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16425" windowHeight="9870"/>
  </bookViews>
  <sheets>
    <sheet name="CY 2015" sheetId="2" r:id="rId1"/>
  </sheets>
  <calcPr calcId="145621"/>
</workbook>
</file>

<file path=xl/calcChain.xml><?xml version="1.0" encoding="utf-8"?>
<calcChain xmlns="http://schemas.openxmlformats.org/spreadsheetml/2006/main">
  <c r="I4" i="2" l="1"/>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 i="2"/>
</calcChain>
</file>

<file path=xl/sharedStrings.xml><?xml version="1.0" encoding="utf-8"?>
<sst xmlns="http://schemas.openxmlformats.org/spreadsheetml/2006/main" count="617" uniqueCount="613">
  <si>
    <t>APC</t>
  </si>
  <si>
    <t>APC Title</t>
  </si>
  <si>
    <t>Percent</t>
  </si>
  <si>
    <t>Dollar Amount</t>
  </si>
  <si>
    <t>0004</t>
  </si>
  <si>
    <t>Level I Needle Biopsy/ Aspiration Except Bone Marrow</t>
  </si>
  <si>
    <t>0005</t>
  </si>
  <si>
    <t>Level II Needle Biopsy/Aspiration Except Bone Marrow</t>
  </si>
  <si>
    <t>0006</t>
  </si>
  <si>
    <t>Level I Incision &amp; Drainage</t>
  </si>
  <si>
    <t>0007</t>
  </si>
  <si>
    <t>Level II Incision &amp; Drainage</t>
  </si>
  <si>
    <t>0008</t>
  </si>
  <si>
    <t>Level III Incision and Drainage</t>
  </si>
  <si>
    <t>0012</t>
  </si>
  <si>
    <t>Level I Debridement &amp; Destruction</t>
  </si>
  <si>
    <t>Level II Debridement &amp; Destruction</t>
  </si>
  <si>
    <t>0015</t>
  </si>
  <si>
    <t>Level III Debridement &amp; Destruction</t>
  </si>
  <si>
    <t>0016</t>
  </si>
  <si>
    <t>Level IV Debridement &amp; Destruction</t>
  </si>
  <si>
    <t>0017</t>
  </si>
  <si>
    <t>0019</t>
  </si>
  <si>
    <t>Level I Excision/ Biopsy</t>
  </si>
  <si>
    <t>0020</t>
  </si>
  <si>
    <t>Level II Excision/ Biopsy</t>
  </si>
  <si>
    <t>0021</t>
  </si>
  <si>
    <t>Level III Excision/ Biopsy</t>
  </si>
  <si>
    <t>0022</t>
  </si>
  <si>
    <t>Level IV Excision/ Biopsy</t>
  </si>
  <si>
    <t>0028</t>
  </si>
  <si>
    <t>0029</t>
  </si>
  <si>
    <t>0030</t>
  </si>
  <si>
    <t>0031</t>
  </si>
  <si>
    <t>0041</t>
  </si>
  <si>
    <t>Level I Arthroscopy</t>
  </si>
  <si>
    <t>0042</t>
  </si>
  <si>
    <t>Level II Arthroscopy</t>
  </si>
  <si>
    <t>0045</t>
  </si>
  <si>
    <t>Bone/Joint Manipulation Under Anesthesia</t>
  </si>
  <si>
    <t>0047</t>
  </si>
  <si>
    <t>0049</t>
  </si>
  <si>
    <t>Level I Musculoskeletal Procedures Except Hand and Foot</t>
  </si>
  <si>
    <t>0050</t>
  </si>
  <si>
    <t>Level II Musculoskeletal Procedures Except Hand and Foot</t>
  </si>
  <si>
    <t>0051</t>
  </si>
  <si>
    <t>Level III Musculoskeletal Procedures Except Hand and Foot</t>
  </si>
  <si>
    <t>0052</t>
  </si>
  <si>
    <t>Level IV Musculoskeletal Procedures Except Hand and Foot</t>
  </si>
  <si>
    <t>0053</t>
  </si>
  <si>
    <t>Level I Hand Musculoskeletal Procedures</t>
  </si>
  <si>
    <t>0054</t>
  </si>
  <si>
    <t>Level II Hand Musculoskeletal Procedures</t>
  </si>
  <si>
    <t>0055</t>
  </si>
  <si>
    <t>Level I Foot Musculoskeletal Procedures</t>
  </si>
  <si>
    <t>0056</t>
  </si>
  <si>
    <t>Level II Foot Musculoskeletal Procedures</t>
  </si>
  <si>
    <t>0057</t>
  </si>
  <si>
    <t>Bunion Procedures</t>
  </si>
  <si>
    <t>0058</t>
  </si>
  <si>
    <t>0060</t>
  </si>
  <si>
    <t>Manipulation Therapy</t>
  </si>
  <si>
    <t>0062</t>
  </si>
  <si>
    <t>Level I Treatment Fracture/Dislocation</t>
  </si>
  <si>
    <t>0063</t>
  </si>
  <si>
    <t>Level II Treatment Fracture/Dislocation</t>
  </si>
  <si>
    <t>0064</t>
  </si>
  <si>
    <t>Level III Treatment Fracture/Dislocation</t>
  </si>
  <si>
    <t>0066</t>
  </si>
  <si>
    <t>0067</t>
  </si>
  <si>
    <t>0069</t>
  </si>
  <si>
    <t>Thoracoscopy</t>
  </si>
  <si>
    <t>0070</t>
  </si>
  <si>
    <t>Thoracentesis/Lavage Procedures</t>
  </si>
  <si>
    <t>0071</t>
  </si>
  <si>
    <t>Level I Endoscopy Upper Airway</t>
  </si>
  <si>
    <t>0072</t>
  </si>
  <si>
    <t>Level II Endoscopy Upper Airway</t>
  </si>
  <si>
    <t>0073</t>
  </si>
  <si>
    <t>Level III Endoscopy Upper Airway</t>
  </si>
  <si>
    <t>0074</t>
  </si>
  <si>
    <t>Level IV Endoscopy Upper Airway</t>
  </si>
  <si>
    <t>0075</t>
  </si>
  <si>
    <t>Level V Endoscopy Upper Airway</t>
  </si>
  <si>
    <t>0076</t>
  </si>
  <si>
    <t>Level I Endoscopy Lower Airway</t>
  </si>
  <si>
    <t>0077</t>
  </si>
  <si>
    <t>0079</t>
  </si>
  <si>
    <t>Ventilation Initiation and Management</t>
  </si>
  <si>
    <t>0080</t>
  </si>
  <si>
    <t>Diagnostic Cardiac Catheterization</t>
  </si>
  <si>
    <t>Level I Electrophysiologic Procedures</t>
  </si>
  <si>
    <t>Level II Electrophysiologic Procedures</t>
  </si>
  <si>
    <t>0088</t>
  </si>
  <si>
    <t>Thrombectomy</t>
  </si>
  <si>
    <t>0093</t>
  </si>
  <si>
    <t>0094</t>
  </si>
  <si>
    <t>0095</t>
  </si>
  <si>
    <t>Cardiac Rehabilitation</t>
  </si>
  <si>
    <t>0096</t>
  </si>
  <si>
    <t>Level II Noninvasive Physiologic Studies</t>
  </si>
  <si>
    <t>0097</t>
  </si>
  <si>
    <t>Level I Noninvasive Physiologic Studies</t>
  </si>
  <si>
    <t>0099</t>
  </si>
  <si>
    <t>0100</t>
  </si>
  <si>
    <t>Cardiac Stress Tests</t>
  </si>
  <si>
    <t>0103</t>
  </si>
  <si>
    <t>Miscellaneous Vascular Procedures</t>
  </si>
  <si>
    <t>0105</t>
  </si>
  <si>
    <t>0110</t>
  </si>
  <si>
    <t>Transfusion</t>
  </si>
  <si>
    <t>0111</t>
  </si>
  <si>
    <t>Blood Product Exchange</t>
  </si>
  <si>
    <t>0112</t>
  </si>
  <si>
    <t>Apheresis and Stem Cell Procedures</t>
  </si>
  <si>
    <t>0113</t>
  </si>
  <si>
    <t>Excision Lymphatic System</t>
  </si>
  <si>
    <t>0114</t>
  </si>
  <si>
    <t>Thyroid/Lymphadenectomy Procedures</t>
  </si>
  <si>
    <t>0121</t>
  </si>
  <si>
    <t>Level I Tube or Catheter Changes or Repositioning</t>
  </si>
  <si>
    <t>0126</t>
  </si>
  <si>
    <t>Level I Urinary and Anal Procedures</t>
  </si>
  <si>
    <t>0129</t>
  </si>
  <si>
    <t>0130</t>
  </si>
  <si>
    <t>Level I Laparoscopy</t>
  </si>
  <si>
    <t>0131</t>
  </si>
  <si>
    <t>Level II Laparoscopy</t>
  </si>
  <si>
    <t>0132</t>
  </si>
  <si>
    <t>Level III Laparoscopy</t>
  </si>
  <si>
    <t>0138</t>
  </si>
  <si>
    <t>0139</t>
  </si>
  <si>
    <t>0141</t>
  </si>
  <si>
    <t>Level I Upper GI Procedures</t>
  </si>
  <si>
    <t>0142</t>
  </si>
  <si>
    <t>0143</t>
  </si>
  <si>
    <t>Lower GI Endoscopy</t>
  </si>
  <si>
    <t>0146</t>
  </si>
  <si>
    <t>Level I Sigmoidoscopy and Anoscopy</t>
  </si>
  <si>
    <t>0147</t>
  </si>
  <si>
    <t>Level II Sigmoidoscopy and Anoscopy</t>
  </si>
  <si>
    <t>0148</t>
  </si>
  <si>
    <t>Level I Anal/Rectal Procedures</t>
  </si>
  <si>
    <t>0149</t>
  </si>
  <si>
    <t>Level III Anal/Rectal Procedures</t>
  </si>
  <si>
    <t>0150</t>
  </si>
  <si>
    <t>Level IV Anal/Rectal Procedures</t>
  </si>
  <si>
    <t>0151</t>
  </si>
  <si>
    <t>Endoscopic Retrograde Cholangio-Pancreatography (ERCP)</t>
  </si>
  <si>
    <t>0152</t>
  </si>
  <si>
    <t>Level I Percutaneous Abdominal and Biliary Procedures</t>
  </si>
  <si>
    <t>0153</t>
  </si>
  <si>
    <t>Peritoneal and Abdominal Procedures</t>
  </si>
  <si>
    <t>0154</t>
  </si>
  <si>
    <t>Hernia/Hydrocele Procedures</t>
  </si>
  <si>
    <t>0155</t>
  </si>
  <si>
    <t>Level II Anal/Rectal Procedures</t>
  </si>
  <si>
    <t>0156</t>
  </si>
  <si>
    <t>Level III Urinary and Anal Procedures</t>
  </si>
  <si>
    <t>0157</t>
  </si>
  <si>
    <t>Colorectal Cancer Screening: Barium Enema</t>
  </si>
  <si>
    <t>0158</t>
  </si>
  <si>
    <t>Colorectal Cancer Screening: Colonoscopy</t>
  </si>
  <si>
    <t>0159</t>
  </si>
  <si>
    <t>Colorectal Cancer Screening: Flexible Sigmoidoscopy</t>
  </si>
  <si>
    <t>0160</t>
  </si>
  <si>
    <t>Level I Cystourethroscopy and other Genitourinary Procedures</t>
  </si>
  <si>
    <t>0161</t>
  </si>
  <si>
    <t>Level II Cystourethroscopy and other Genitourinary Procedures</t>
  </si>
  <si>
    <t>0162</t>
  </si>
  <si>
    <t>Level III Cystourethroscopy and other Genitourinary Procedures</t>
  </si>
  <si>
    <t>0163</t>
  </si>
  <si>
    <t>Level IV Cystourethroscopy and other Genitourinary Procedures</t>
  </si>
  <si>
    <t>0164</t>
  </si>
  <si>
    <t>Level II Urinary and Anal Procedures</t>
  </si>
  <si>
    <t>0165</t>
  </si>
  <si>
    <t>Level IV Urinary and Anal Procedures</t>
  </si>
  <si>
    <t>0166</t>
  </si>
  <si>
    <t>Level I Urethral Procedures</t>
  </si>
  <si>
    <t>0168</t>
  </si>
  <si>
    <t>Level II Urethral Procedures</t>
  </si>
  <si>
    <t>0170</t>
  </si>
  <si>
    <t>Dialysis</t>
  </si>
  <si>
    <t>0174</t>
  </si>
  <si>
    <t>Level IV Laparoscopy</t>
  </si>
  <si>
    <t>0181</t>
  </si>
  <si>
    <t>Level II Male Genital Procedures</t>
  </si>
  <si>
    <t>0183</t>
  </si>
  <si>
    <t>Level I Male Genital Procedures</t>
  </si>
  <si>
    <t>0184</t>
  </si>
  <si>
    <t>Prostate Biopsy</t>
  </si>
  <si>
    <t>0188</t>
  </si>
  <si>
    <t>0189</t>
  </si>
  <si>
    <t>0192</t>
  </si>
  <si>
    <t>0193</t>
  </si>
  <si>
    <t>0203</t>
  </si>
  <si>
    <t>Level IV Nerve Injections</t>
  </si>
  <si>
    <t>0204</t>
  </si>
  <si>
    <t>Level I Nerve Injections</t>
  </si>
  <si>
    <t>0206</t>
  </si>
  <si>
    <t>Level II Nerve Injections</t>
  </si>
  <si>
    <t>0207</t>
  </si>
  <si>
    <t>Level III Nerve Injections</t>
  </si>
  <si>
    <t>0208</t>
  </si>
  <si>
    <t>Laminotomies and Laminectomies</t>
  </si>
  <si>
    <t>0209</t>
  </si>
  <si>
    <t>Level II Extended EEG, Sleep, and Cardiovascular Studies</t>
  </si>
  <si>
    <t>0213</t>
  </si>
  <si>
    <t>Level I Extended EEG, Sleep, and Cardiovascular Studies</t>
  </si>
  <si>
    <t>0215</t>
  </si>
  <si>
    <t>0216</t>
  </si>
  <si>
    <t>0218</t>
  </si>
  <si>
    <t>0220</t>
  </si>
  <si>
    <t>Level I Nerve Procedures</t>
  </si>
  <si>
    <t>0221</t>
  </si>
  <si>
    <t>Level II Nerve Procedures</t>
  </si>
  <si>
    <t>0224</t>
  </si>
  <si>
    <t>Implantation of Catheter/Reservoir/Shunt</t>
  </si>
  <si>
    <t>Implantation of Drug Infusion Device</t>
  </si>
  <si>
    <t>0230</t>
  </si>
  <si>
    <t>Level I Eye Tests &amp; Treatments</t>
  </si>
  <si>
    <t>0231</t>
  </si>
  <si>
    <t>Level III Eye Tests &amp; Treatments</t>
  </si>
  <si>
    <t>0233</t>
  </si>
  <si>
    <t>0238</t>
  </si>
  <si>
    <t>0239</t>
  </si>
  <si>
    <t>0240</t>
  </si>
  <si>
    <t>0242</t>
  </si>
  <si>
    <t>0247</t>
  </si>
  <si>
    <t>Laser Eye Procedures</t>
  </si>
  <si>
    <t>0250</t>
  </si>
  <si>
    <t>Level I ENT Procedures</t>
  </si>
  <si>
    <t>0251</t>
  </si>
  <si>
    <t>Level II ENT Procedures</t>
  </si>
  <si>
    <t>0252</t>
  </si>
  <si>
    <t>Level III ENT Procedures</t>
  </si>
  <si>
    <t>0253</t>
  </si>
  <si>
    <t>Level IV ENT Procedures</t>
  </si>
  <si>
    <t>0254</t>
  </si>
  <si>
    <t>Level V ENT Procedures</t>
  </si>
  <si>
    <t>0256</t>
  </si>
  <si>
    <t>Level VI ENT Procedures</t>
  </si>
  <si>
    <t>Level VII ENT Procedures</t>
  </si>
  <si>
    <t>0260</t>
  </si>
  <si>
    <t>0261</t>
  </si>
  <si>
    <t>0263</t>
  </si>
  <si>
    <t>Level I Miscellaneous Radiology Procedures</t>
  </si>
  <si>
    <t>0265</t>
  </si>
  <si>
    <t>Level I Diagnostic and Screening Ultrasound</t>
  </si>
  <si>
    <t>0266</t>
  </si>
  <si>
    <t>Level II Diagnostic and Screening Ultrasound</t>
  </si>
  <si>
    <t>0267</t>
  </si>
  <si>
    <t>Level III Diagnostic and Screening Ultrasound</t>
  </si>
  <si>
    <t>0269</t>
  </si>
  <si>
    <t>0270</t>
  </si>
  <si>
    <t>0272</t>
  </si>
  <si>
    <t>0274</t>
  </si>
  <si>
    <t>Myelography</t>
  </si>
  <si>
    <t>0275</t>
  </si>
  <si>
    <t>Arthrography</t>
  </si>
  <si>
    <t>0276</t>
  </si>
  <si>
    <t>Level I Digestive Radiology</t>
  </si>
  <si>
    <t>0277</t>
  </si>
  <si>
    <t>Level II Digestive Radiology</t>
  </si>
  <si>
    <t>0278</t>
  </si>
  <si>
    <t>Diagnostic Urography</t>
  </si>
  <si>
    <t>0279</t>
  </si>
  <si>
    <t>Level II Angiography and Venography</t>
  </si>
  <si>
    <t>0280</t>
  </si>
  <si>
    <t>Level III Angiography and Venography</t>
  </si>
  <si>
    <t>0283</t>
  </si>
  <si>
    <t>Computed Tomography with Contrast</t>
  </si>
  <si>
    <t>0284</t>
  </si>
  <si>
    <t>Magnetic Resonance Imaging and Magnetic Resonance Angiography with Contrast</t>
  </si>
  <si>
    <t>0300</t>
  </si>
  <si>
    <t>Level I Radiation Therapy</t>
  </si>
  <si>
    <t>0301</t>
  </si>
  <si>
    <t>Level II Radiation Therapy</t>
  </si>
  <si>
    <t>0303</t>
  </si>
  <si>
    <t>Treatment Device Construction</t>
  </si>
  <si>
    <t>0304</t>
  </si>
  <si>
    <t>Level I Therapeutic Radiation Treatment Preparation</t>
  </si>
  <si>
    <t>0305</t>
  </si>
  <si>
    <t>Level II Therapeutic Radiation Treatment Preparation</t>
  </si>
  <si>
    <t>0308</t>
  </si>
  <si>
    <t>0310</t>
  </si>
  <si>
    <t>Level III Therapeutic Radiation Treatment Preparation</t>
  </si>
  <si>
    <t>0312</t>
  </si>
  <si>
    <t>Radioelement Applications</t>
  </si>
  <si>
    <t>0313</t>
  </si>
  <si>
    <t>Brachytherapy</t>
  </si>
  <si>
    <t>0317</t>
  </si>
  <si>
    <t>Level II Miscellaneous Radiology Procedures</t>
  </si>
  <si>
    <t>0320</t>
  </si>
  <si>
    <t>Electroconvulsive Therapy</t>
  </si>
  <si>
    <t>0322</t>
  </si>
  <si>
    <t>Brief Individual Psychotherapy</t>
  </si>
  <si>
    <t>0323</t>
  </si>
  <si>
    <t>Extended Individual Psychotherapy</t>
  </si>
  <si>
    <t>0324</t>
  </si>
  <si>
    <t>Family Psychotherapy</t>
  </si>
  <si>
    <t>0325</t>
  </si>
  <si>
    <t>Group Psychotherapy</t>
  </si>
  <si>
    <t>0330</t>
  </si>
  <si>
    <t>Dental Procedures</t>
  </si>
  <si>
    <t>0332</t>
  </si>
  <si>
    <t>Computed Tomography without Contrast</t>
  </si>
  <si>
    <t>0333</t>
  </si>
  <si>
    <t>Computed Tomography without Contrast followed by Contrast</t>
  </si>
  <si>
    <t>0336</t>
  </si>
  <si>
    <t>Magnetic Resonance Imaging and Magnetic Resonance Angiography without Contrast</t>
  </si>
  <si>
    <t>0337</t>
  </si>
  <si>
    <t>0340</t>
  </si>
  <si>
    <t>0342</t>
  </si>
  <si>
    <t>Level I Pathology</t>
  </si>
  <si>
    <t>Level III Pathology</t>
  </si>
  <si>
    <t>0345</t>
  </si>
  <si>
    <t>Level I Transfusion Laboratory Procedures</t>
  </si>
  <si>
    <t>0346</t>
  </si>
  <si>
    <t>Level II Transfusion Laboratory Procedures</t>
  </si>
  <si>
    <t>0360</t>
  </si>
  <si>
    <t>Level I Alimentary Tests</t>
  </si>
  <si>
    <t>0361</t>
  </si>
  <si>
    <t>Level II Alimentary Tests</t>
  </si>
  <si>
    <t>0363</t>
  </si>
  <si>
    <t>0364</t>
  </si>
  <si>
    <t>Level I Audiometry</t>
  </si>
  <si>
    <t>0365</t>
  </si>
  <si>
    <t>Level II Audiometry</t>
  </si>
  <si>
    <t>0367</t>
  </si>
  <si>
    <t>Level II Pulmonary Tests</t>
  </si>
  <si>
    <t>0369</t>
  </si>
  <si>
    <t>Ancillary Outpatient Services When Patient Expires</t>
  </si>
  <si>
    <t>0377</t>
  </si>
  <si>
    <t>Level II Cardiac Imaging</t>
  </si>
  <si>
    <t>0378</t>
  </si>
  <si>
    <t>Level II Pulmonary Imaging</t>
  </si>
  <si>
    <t>0383</t>
  </si>
  <si>
    <t>Cardiac Computed Tomographic Imaging</t>
  </si>
  <si>
    <t>GI Procedures with Stents</t>
  </si>
  <si>
    <t>0388</t>
  </si>
  <si>
    <t>Discography</t>
  </si>
  <si>
    <t>0389</t>
  </si>
  <si>
    <t>Level I Non-imaging Nuclear Medicine</t>
  </si>
  <si>
    <t>0390</t>
  </si>
  <si>
    <t>Level I Endocrine Imaging</t>
  </si>
  <si>
    <t>0391</t>
  </si>
  <si>
    <t>Level II Endocrine Imaging</t>
  </si>
  <si>
    <t>0392</t>
  </si>
  <si>
    <t>Level II Non-imaging Nuclear Medicine</t>
  </si>
  <si>
    <t>0393</t>
  </si>
  <si>
    <t>Hematologic Processing &amp; Studies</t>
  </si>
  <si>
    <t>0394</t>
  </si>
  <si>
    <t>Hepatobiliary Imaging</t>
  </si>
  <si>
    <t>0395</t>
  </si>
  <si>
    <t>GI Tract Imaging</t>
  </si>
  <si>
    <t>0396</t>
  </si>
  <si>
    <t>Bone Imaging</t>
  </si>
  <si>
    <t>0398</t>
  </si>
  <si>
    <t>Level I Cardiac Imaging</t>
  </si>
  <si>
    <t>0400</t>
  </si>
  <si>
    <t>Hematopoietic Imaging</t>
  </si>
  <si>
    <t>0401</t>
  </si>
  <si>
    <t>Level I Pulmonary Imaging</t>
  </si>
  <si>
    <t>0402</t>
  </si>
  <si>
    <t>Level II Nervous System Imaging</t>
  </si>
  <si>
    <t>0403</t>
  </si>
  <si>
    <t>Level I Nervous System Imaging</t>
  </si>
  <si>
    <t>0404</t>
  </si>
  <si>
    <t>Renal and Genitourinary Studies</t>
  </si>
  <si>
    <t>0406</t>
  </si>
  <si>
    <t>Level I Tumor/Infection Imaging</t>
  </si>
  <si>
    <t>0407</t>
  </si>
  <si>
    <t>0408</t>
  </si>
  <si>
    <t>Level III Tumor/Infection Imaging</t>
  </si>
  <si>
    <t>0412</t>
  </si>
  <si>
    <t>0414</t>
  </si>
  <si>
    <t>Level II Tumor/Infection Imaging</t>
  </si>
  <si>
    <t>0415</t>
  </si>
  <si>
    <t>Level II Endoscopy Lower Airway</t>
  </si>
  <si>
    <t>0422</t>
  </si>
  <si>
    <t>0423</t>
  </si>
  <si>
    <t>Level II Percutaneous Abdominal and Biliary Procedures</t>
  </si>
  <si>
    <t>Level II Strapping and Cast Application</t>
  </si>
  <si>
    <t>Level II Tube or Catheter Changes or Repositioning</t>
  </si>
  <si>
    <t>0428</t>
  </si>
  <si>
    <t>Level III Sigmoidoscopy and Anoscopy</t>
  </si>
  <si>
    <t>0432</t>
  </si>
  <si>
    <t>0433</t>
  </si>
  <si>
    <t>Level II Pathology</t>
  </si>
  <si>
    <t>0436</t>
  </si>
  <si>
    <t>Level I Drug Administration</t>
  </si>
  <si>
    <t>0437</t>
  </si>
  <si>
    <t>Level II Drug Administration</t>
  </si>
  <si>
    <t>0438</t>
  </si>
  <si>
    <t>Level III Drug Administration</t>
  </si>
  <si>
    <t>0439</t>
  </si>
  <si>
    <t>Level IV Drug Administration</t>
  </si>
  <si>
    <t>0440</t>
  </si>
  <si>
    <t>Level V Drug Administration</t>
  </si>
  <si>
    <t>0442</t>
  </si>
  <si>
    <t>Dosimetric Drug Administration</t>
  </si>
  <si>
    <t>0609</t>
  </si>
  <si>
    <t>Level 1 Type A Emergency Visits</t>
  </si>
  <si>
    <t>0613</t>
  </si>
  <si>
    <t>Level 2 Type A Emergency Visits</t>
  </si>
  <si>
    <t>0614</t>
  </si>
  <si>
    <t>Level 3 Type A Emergency Visits</t>
  </si>
  <si>
    <t>Level 4 Type A Emergency Visits</t>
  </si>
  <si>
    <t>Level 5 Type A Emergency Visits</t>
  </si>
  <si>
    <t>Critical Care</t>
  </si>
  <si>
    <t>0618</t>
  </si>
  <si>
    <t>Trauma Response with Critical Care</t>
  </si>
  <si>
    <t>0621</t>
  </si>
  <si>
    <t>Level I Vascular Access Procedures</t>
  </si>
  <si>
    <t>Level II Vascular Access Procedures</t>
  </si>
  <si>
    <t>0624</t>
  </si>
  <si>
    <t>Phlebotomy and Minor Vascular Access Device Procedures</t>
  </si>
  <si>
    <t>0626</t>
  </si>
  <si>
    <t>Level 1 Type B Emergency Visits</t>
  </si>
  <si>
    <t>0627</t>
  </si>
  <si>
    <t>Level 2 Type B Emergency Visits</t>
  </si>
  <si>
    <t>0628</t>
  </si>
  <si>
    <t>Level 3 Type B Emergency Visits</t>
  </si>
  <si>
    <t>0629</t>
  </si>
  <si>
    <t>Level 4 Type B Emergency Visits</t>
  </si>
  <si>
    <t>Level 5 Type B Emergency Visits</t>
  </si>
  <si>
    <t>0651</t>
  </si>
  <si>
    <t>Complex Interstitial Radiation Source Application</t>
  </si>
  <si>
    <t>Insertion of Intraperitoneal and Pleural Catheters</t>
  </si>
  <si>
    <t>Hyperbaric Oxygen</t>
  </si>
  <si>
    <t>0661</t>
  </si>
  <si>
    <t>0662</t>
  </si>
  <si>
    <t>CT Angiography</t>
  </si>
  <si>
    <t>0667</t>
  </si>
  <si>
    <t>0668</t>
  </si>
  <si>
    <t>Level I Angiography and Venography</t>
  </si>
  <si>
    <t>0673</t>
  </si>
  <si>
    <t>0676</t>
  </si>
  <si>
    <t>0688</t>
  </si>
  <si>
    <t>Level II Electronic Analysis of Devices</t>
  </si>
  <si>
    <t>0690</t>
  </si>
  <si>
    <t>Level I Electronic Analysis of Devices</t>
  </si>
  <si>
    <t>0691</t>
  </si>
  <si>
    <t>0692</t>
  </si>
  <si>
    <t>0698</t>
  </si>
  <si>
    <t>Level II Eye Tests &amp; Treatments</t>
  </si>
  <si>
    <t>LDR Prostate Brachytherapy Composite</t>
  </si>
  <si>
    <t>Ultrasound Composite</t>
  </si>
  <si>
    <t>CT and CTA without Contrast Composite</t>
  </si>
  <si>
    <t>CT and CTA with Contrast Composite</t>
  </si>
  <si>
    <t>MRI and MRA without Contrast Composite</t>
  </si>
  <si>
    <t>0255</t>
  </si>
  <si>
    <t>0373</t>
  </si>
  <si>
    <t>0039</t>
  </si>
  <si>
    <t>0061</t>
  </si>
  <si>
    <t>0083</t>
  </si>
  <si>
    <t>0084</t>
  </si>
  <si>
    <t>0085</t>
  </si>
  <si>
    <t>0089</t>
  </si>
  <si>
    <t>0090</t>
  </si>
  <si>
    <t>0107</t>
  </si>
  <si>
    <t>0108</t>
  </si>
  <si>
    <t>0202</t>
  </si>
  <si>
    <t>0227</t>
  </si>
  <si>
    <t>0229</t>
  </si>
  <si>
    <t>0259</t>
  </si>
  <si>
    <t>0293</t>
  </si>
  <si>
    <t>0318</t>
  </si>
  <si>
    <t>0319</t>
  </si>
  <si>
    <t>0331</t>
  </si>
  <si>
    <t>0334</t>
  </si>
  <si>
    <t>0375</t>
  </si>
  <si>
    <t>0384</t>
  </si>
  <si>
    <t>0385</t>
  </si>
  <si>
    <t>0386</t>
  </si>
  <si>
    <t>0425</t>
  </si>
  <si>
    <t>0427</t>
  </si>
  <si>
    <t>0615</t>
  </si>
  <si>
    <t>0616</t>
  </si>
  <si>
    <t>0617</t>
  </si>
  <si>
    <t>0622</t>
  </si>
  <si>
    <t>0630</t>
  </si>
  <si>
    <t>0648</t>
  </si>
  <si>
    <t>0652</t>
  </si>
  <si>
    <t>0655</t>
  </si>
  <si>
    <t>0659</t>
  </si>
  <si>
    <t>8001</t>
  </si>
  <si>
    <t>8004</t>
  </si>
  <si>
    <t>8005</t>
  </si>
  <si>
    <t>8006</t>
  </si>
  <si>
    <t>8007</t>
  </si>
  <si>
    <t>8008</t>
  </si>
  <si>
    <t>Electrocardiograms/Cardiography</t>
  </si>
  <si>
    <t>Level I Closed Treatment Fracture</t>
  </si>
  <si>
    <t>Level I Small Intestine Endoscopy</t>
  </si>
  <si>
    <t>Positron Emission Tomography (PET) imaging</t>
  </si>
  <si>
    <t>Level III Upper GI Procedures</t>
  </si>
  <si>
    <t>Level III Electronic Analysis of Devices</t>
  </si>
  <si>
    <t>Level I Health and Behavior Services</t>
  </si>
  <si>
    <t>0059</t>
  </si>
  <si>
    <t>0177</t>
  </si>
  <si>
    <t>Level I Echocardiogram with Contrast</t>
  </si>
  <si>
    <t>0178</t>
  </si>
  <si>
    <t>Level II Echocardiogram with Contrast</t>
  </si>
  <si>
    <t>Level I Nerve and Muscle Services</t>
  </si>
  <si>
    <t>Level III Nerve and Muscle Services</t>
  </si>
  <si>
    <t>Level II Nerve and Muscle Services</t>
  </si>
  <si>
    <t>Level III Radiation Therapy</t>
  </si>
  <si>
    <t>0419</t>
  </si>
  <si>
    <t>0424</t>
  </si>
  <si>
    <t>Level II Health and Behavior Services</t>
  </si>
  <si>
    <t>MRI and MRA with Contrast Composite</t>
  </si>
  <si>
    <t>Level I Breast and Skin Surgery</t>
  </si>
  <si>
    <t>Level II Breast and Skin Surgery</t>
  </si>
  <si>
    <t>Level III Breast and Skin Surgery</t>
  </si>
  <si>
    <t>0205</t>
  </si>
  <si>
    <t>Level III Male Genital Procedures</t>
  </si>
  <si>
    <t>0219</t>
  </si>
  <si>
    <t>0326</t>
  </si>
  <si>
    <t>0327</t>
  </si>
  <si>
    <t>0328</t>
  </si>
  <si>
    <t>0329</t>
  </si>
  <si>
    <t>Level I Minor Procedures</t>
  </si>
  <si>
    <t>0351</t>
  </si>
  <si>
    <t>0420</t>
  </si>
  <si>
    <t>Level II Minor Procedures</t>
  </si>
  <si>
    <t>0431</t>
  </si>
  <si>
    <t>Level IV Closed Treatment Fracture</t>
  </si>
  <si>
    <t>0435</t>
  </si>
  <si>
    <t>Level III Extended EEG, Sleep, and Cardiovascular Studies</t>
  </si>
  <si>
    <t>0631</t>
  </si>
  <si>
    <t>0632</t>
  </si>
  <si>
    <t>0633</t>
  </si>
  <si>
    <t>0634</t>
  </si>
  <si>
    <t>Hospital Clinic Visits</t>
  </si>
  <si>
    <t>Level IV Breast and Skin Surgery</t>
  </si>
  <si>
    <t>8009</t>
  </si>
  <si>
    <t>Extended Assessment &amp; Management Composite</t>
  </si>
  <si>
    <r>
      <t xml:space="preserve">Portion of APC Payment Associated with </t>
    </r>
    <r>
      <rPr>
        <b/>
        <sz val="10"/>
        <rFont val="Times New Roman"/>
        <family val="1"/>
      </rPr>
      <t>Devices</t>
    </r>
    <r>
      <rPr>
        <sz val="10"/>
        <rFont val="Times New Roman"/>
        <family val="1"/>
      </rPr>
      <t>, Including Implantable Biologicals</t>
    </r>
  </si>
  <si>
    <r>
      <t xml:space="preserve">Portion of APC Payment Associated with </t>
    </r>
    <r>
      <rPr>
        <b/>
        <sz val="10"/>
        <rFont val="Times New Roman"/>
        <family val="1"/>
      </rPr>
      <t>"Threshold Packaged" Drugs</t>
    </r>
    <r>
      <rPr>
        <sz val="10"/>
        <rFont val="Times New Roman"/>
        <family val="1"/>
      </rPr>
      <t xml:space="preserve"> (Drugs that May Be Packaged under the Packaging Threshold)</t>
    </r>
  </si>
  <si>
    <t>Procedural APCs with the CY 2015 portions of the APC payment amounts uniquely associated with the cost of devices and two types of non-pass-through drugs: "threshold packaged" drugs that are packaged under the packaging threshold and "policy packaged" drugs that are always packaged. These portions will be used as the APC offset amounts to evaluate whether the cost of a device or type of drug in an application for pass-through payment is not insignificant in relation to the APC payment amount for the service related to the device or type of drug.</t>
  </si>
  <si>
    <r>
      <t xml:space="preserve">Portion of APC Payment Associated with </t>
    </r>
    <r>
      <rPr>
        <b/>
        <sz val="10"/>
        <rFont val="Times New Roman"/>
        <family val="1"/>
      </rPr>
      <t>"Policy Packaged" Drugs</t>
    </r>
    <r>
      <rPr>
        <sz val="10"/>
        <rFont val="Times New Roman"/>
        <family val="1"/>
      </rPr>
      <t xml:space="preserve"> (Drugs that Are Always Packaged, </t>
    </r>
    <r>
      <rPr>
        <i/>
        <sz val="10"/>
        <rFont val="Times New Roman"/>
        <family val="1"/>
      </rPr>
      <t>i.e</t>
    </r>
    <r>
      <rPr>
        <sz val="10"/>
        <color theme="1"/>
        <rFont val="Times New Roman"/>
        <family val="1"/>
      </rPr>
      <t>. Diagnostic Radiopharmaceuticals, Contrast Agents, Skin Substitutes, and Stress Agents)</t>
    </r>
  </si>
  <si>
    <t>CY 2015 APC Payment Rate</t>
  </si>
  <si>
    <t>Level III Neurostimulator &amp; Related Procedures</t>
  </si>
  <si>
    <t xml:space="preserve">Arthroplasty </t>
  </si>
  <si>
    <t>Level I Strapping and Cast Application</t>
  </si>
  <si>
    <t>Level II Neurostimulator &amp; Related Procedures</t>
  </si>
  <si>
    <t>Level V Radiation Therapy</t>
  </si>
  <si>
    <t>Single Session Cranial Stereotactic Radiosurgery</t>
  </si>
  <si>
    <t>Pulmonary Treatment</t>
  </si>
  <si>
    <t>Level I Endovascular Procedures</t>
  </si>
  <si>
    <t>0086</t>
  </si>
  <si>
    <t>Level III Electrophysiologic Procedures</t>
  </si>
  <si>
    <t>Level III Pacemaker and Similar Procedures</t>
  </si>
  <si>
    <t>Level II Pacemaker and Similar Procedures</t>
  </si>
  <si>
    <t xml:space="preserve">Vascular Reconstruction/Fistula Repair </t>
  </si>
  <si>
    <t>Resuscitation and Cardioversion</t>
  </si>
  <si>
    <t>Level I Pacemaker &amp; Similar Procedures</t>
  </si>
  <si>
    <t>Level I ICD and Similar Procedures</t>
  </si>
  <si>
    <t>Level II ICD and Similar Procedures</t>
  </si>
  <si>
    <t xml:space="preserve">Level II Closed Treatment Fracture </t>
  </si>
  <si>
    <t xml:space="preserve">Level III Closed Treatment Fracture </t>
  </si>
  <si>
    <t>Level I Gynecologic Procedures</t>
  </si>
  <si>
    <t>Level II Gynecologic Procedures</t>
  </si>
  <si>
    <t>Level III Gynecologic Procedures</t>
  </si>
  <si>
    <t>Level IV Gynecologic Procedures</t>
  </si>
  <si>
    <t>Level V Gynecologic Procedures</t>
  </si>
  <si>
    <t xml:space="preserve">Vascular Ligation </t>
  </si>
  <si>
    <t>Level II Endovascular Procedures</t>
  </si>
  <si>
    <t>Level II Intraocular Procedures</t>
  </si>
  <si>
    <t>Level I Extraocular, Repair, and Plastic Eye Procedures</t>
  </si>
  <si>
    <t>Level II Extraocular, Repair, and Plastic Eye Procedures</t>
  </si>
  <si>
    <t>Level III Extraocular, Repair, and Plastic Eye Procedures</t>
  </si>
  <si>
    <t>Level IV Extraocular, Repair, and Plastic Eye Procedures</t>
  </si>
  <si>
    <t>Level I Intraocular Procedures</t>
  </si>
  <si>
    <t>Level I Plain Film Including Bone Density Measurement</t>
  </si>
  <si>
    <t>Level II Plain Film Including Bone Density Measurement</t>
  </si>
  <si>
    <t xml:space="preserve">Level I Echocardiogram Without Contrast </t>
  </si>
  <si>
    <t xml:space="preserve">Level II Echocardiogram Without Contrast </t>
  </si>
  <si>
    <t>Fluoroscopy and Other Radiology Services</t>
  </si>
  <si>
    <t>Level IV Intraocular Procedures</t>
  </si>
  <si>
    <t>Level IV Neurostimulator &amp; Related Procedures</t>
  </si>
  <si>
    <t>Level III Endovascular Procedures</t>
  </si>
  <si>
    <t>Level I Skin Procedures</t>
  </si>
  <si>
    <t>Level II Skin Procedures</t>
  </si>
  <si>
    <t>Level III Skin Procedures</t>
  </si>
  <si>
    <t>Level IV Skin Procedures</t>
  </si>
  <si>
    <t xml:space="preserve">Combined Abdomen and Pelvis CT without Contrast </t>
  </si>
  <si>
    <t xml:space="preserve">Combined Abdomen and Pelvis CT with Contrast </t>
  </si>
  <si>
    <t>Magnetic Resonance Imaging and Magnetic Resonance Angiography without Contrast followed by Contrast</t>
  </si>
  <si>
    <t>Level V Intraocular Procedures</t>
  </si>
  <si>
    <t>Otorhinolaryngologic and Related Tests</t>
  </si>
  <si>
    <t>Level I Pulmonary Tests</t>
  </si>
  <si>
    <t>Neuropsychological Testing</t>
  </si>
  <si>
    <t>Level I Urogenital Procedures</t>
  </si>
  <si>
    <t>Level II Urogenital Procedures</t>
  </si>
  <si>
    <t>Radionuclide Therapy</t>
  </si>
  <si>
    <t xml:space="preserve">Level II Upper GI Procedures </t>
  </si>
  <si>
    <t>Level III Minor Procedures</t>
  </si>
  <si>
    <t xml:space="preserve">Level II Small Intestine Endoscopy </t>
  </si>
  <si>
    <t>Level V Musculoskeletal Procedures Except Hand and Foot</t>
  </si>
  <si>
    <t>0446</t>
  </si>
  <si>
    <t>Level IV Nerve and Muscle Services</t>
  </si>
  <si>
    <t>0450</t>
  </si>
  <si>
    <t xml:space="preserve">Level 1 Examinations &amp; Related Services </t>
  </si>
  <si>
    <t xml:space="preserve">Level 2 Examinations &amp; Related Services </t>
  </si>
  <si>
    <t xml:space="preserve">Level 3 Examinations &amp; Related Services </t>
  </si>
  <si>
    <t>Level IV Pacemaker and Similar Procedures</t>
  </si>
  <si>
    <t>Level IV Radiation Therapy</t>
  </si>
  <si>
    <t>Level III Intraocular Procedures</t>
  </si>
  <si>
    <t xml:space="preserve">Thrombolysis and Other Device Revisions </t>
  </si>
  <si>
    <t>Level I Neurostimulator &amp; Related Procedures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</si>
</sst>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8" x14ac:knownFonts="1">
    <font>
      <sz val="11"/>
      <color theme="1"/>
      <name val="Calibri"/>
      <family val="2"/>
      <scheme val="minor"/>
    </font>
    <font>
      <sz val="11"/>
      <color theme="1"/>
      <name val="Calibri"/>
      <family val="2"/>
      <scheme val="minor"/>
    </font>
    <font>
      <u/>
      <sz val="10"/>
      <color indexed="12"/>
      <name val="Arial"/>
      <family val="2"/>
    </font>
    <font>
      <sz val="10"/>
      <name val="Times New Roman"/>
      <family val="1"/>
    </font>
    <font>
      <sz val="10"/>
      <color theme="1"/>
      <name val="Times New Roman"/>
      <family val="1"/>
    </font>
    <font>
      <i/>
      <sz val="10"/>
      <name val="Times New Roman"/>
      <family val="1"/>
    </font>
    <font>
      <b/>
      <sz val="10"/>
      <color theme="1"/>
      <name val="Times New Roman"/>
      <family val="1"/>
    </font>
    <font>
      <b/>
      <sz val="10"/>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top/>
      <bottom/>
      <diagonal/>
    </border>
    <border>
      <left/>
      <right style="double">
        <color indexed="64"/>
      </right>
      <top/>
      <bottom/>
      <diagonal/>
    </border>
    <border>
      <left/>
      <right style="thin">
        <color indexed="64"/>
      </right>
      <top/>
      <bottom/>
      <diagonal/>
    </border>
  </borders>
  <cellStyleXfs count="3">
    <xf numFmtId="0" fontId="0" fillId="0" borderId="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45">
    <xf numFmtId="0" fontId="0" fillId="0" borderId="0" xfId="0"/>
    <xf numFmtId="49" fontId="4" fillId="0" borderId="1" xfId="0" applyNumberFormat="1" applyFont="1" applyFill="1" applyBorder="1" applyAlignment="1">
      <alignment horizontal="center"/>
    </xf>
    <xf numFmtId="164" fontId="4" fillId="0" borderId="1" xfId="0" applyNumberFormat="1" applyFont="1" applyFill="1" applyBorder="1" applyAlignment="1">
      <alignment horizontal="left"/>
    </xf>
    <xf numFmtId="164" fontId="4" fillId="0" borderId="4" xfId="0" applyNumberFormat="1" applyFont="1" applyFill="1" applyBorder="1"/>
    <xf numFmtId="10" fontId="4" fillId="0" borderId="2" xfId="0" applyNumberFormat="1" applyFont="1" applyFill="1" applyBorder="1"/>
    <xf numFmtId="164" fontId="4" fillId="0" borderId="3" xfId="0" applyNumberFormat="1" applyFont="1" applyFill="1" applyBorder="1"/>
    <xf numFmtId="10" fontId="4" fillId="0" borderId="10" xfId="0" applyNumberFormat="1" applyFont="1" applyFill="1" applyBorder="1"/>
    <xf numFmtId="164" fontId="4" fillId="0" borderId="1" xfId="0" applyNumberFormat="1" applyFont="1" applyFill="1" applyBorder="1"/>
    <xf numFmtId="49" fontId="4" fillId="0" borderId="5" xfId="0" applyNumberFormat="1" applyFont="1" applyFill="1" applyBorder="1" applyAlignment="1">
      <alignment horizontal="center"/>
    </xf>
    <xf numFmtId="49" fontId="4" fillId="0" borderId="0" xfId="0" applyNumberFormat="1" applyFont="1" applyFill="1" applyAlignment="1">
      <alignment horizontal="center"/>
    </xf>
    <xf numFmtId="0" fontId="4" fillId="0" borderId="0" xfId="0" applyFont="1" applyFill="1" applyAlignment="1">
      <alignment horizontal="left"/>
    </xf>
    <xf numFmtId="164" fontId="4" fillId="0" borderId="0" xfId="0" applyNumberFormat="1" applyFont="1" applyFill="1"/>
    <xf numFmtId="10" fontId="4" fillId="0" borderId="11" xfId="0" applyNumberFormat="1" applyFont="1" applyFill="1" applyBorder="1"/>
    <xf numFmtId="164" fontId="4" fillId="0" borderId="12" xfId="0" applyNumberFormat="1" applyFont="1" applyFill="1" applyBorder="1"/>
    <xf numFmtId="10" fontId="4" fillId="0" borderId="0" xfId="0" applyNumberFormat="1" applyFont="1" applyFill="1"/>
    <xf numFmtId="164" fontId="4" fillId="0" borderId="13" xfId="0" applyNumberFormat="1" applyFont="1" applyFill="1" applyBorder="1"/>
    <xf numFmtId="49" fontId="6" fillId="0" borderId="1" xfId="0" applyNumberFormat="1" applyFont="1" applyFill="1" applyBorder="1" applyAlignment="1">
      <alignment horizontal="center" wrapText="1"/>
    </xf>
    <xf numFmtId="0" fontId="6" fillId="0" borderId="10" xfId="0" applyFont="1" applyBorder="1" applyAlignment="1">
      <alignment horizontal="center"/>
    </xf>
    <xf numFmtId="164" fontId="7" fillId="0" borderId="4" xfId="0" applyNumberFormat="1" applyFont="1" applyFill="1" applyBorder="1" applyAlignment="1">
      <alignment horizontal="center" wrapText="1"/>
    </xf>
    <xf numFmtId="10" fontId="6" fillId="0" borderId="2" xfId="0" applyNumberFormat="1" applyFont="1" applyFill="1" applyBorder="1" applyAlignment="1">
      <alignment horizontal="center" wrapText="1"/>
    </xf>
    <xf numFmtId="164" fontId="6" fillId="0" borderId="3" xfId="0" applyNumberFormat="1" applyFont="1" applyFill="1" applyBorder="1" applyAlignment="1">
      <alignment horizontal="center" wrapText="1"/>
    </xf>
    <xf numFmtId="10" fontId="6" fillId="0" borderId="10" xfId="0" applyNumberFormat="1" applyFont="1" applyFill="1" applyBorder="1" applyAlignment="1">
      <alignment horizontal="center" wrapText="1"/>
    </xf>
    <xf numFmtId="164" fontId="6" fillId="0" borderId="4" xfId="0" applyNumberFormat="1" applyFont="1" applyFill="1" applyBorder="1" applyAlignment="1">
      <alignment horizontal="center" wrapText="1"/>
    </xf>
    <xf numFmtId="164" fontId="6" fillId="0" borderId="1" xfId="0" applyNumberFormat="1" applyFont="1" applyFill="1" applyBorder="1" applyAlignment="1">
      <alignment horizontal="center" wrapText="1"/>
    </xf>
    <xf numFmtId="10" fontId="3" fillId="0" borderId="1" xfId="2" quotePrefix="1" applyNumberFormat="1" applyFont="1" applyBorder="1"/>
    <xf numFmtId="49" fontId="3" fillId="0" borderId="1" xfId="0" applyNumberFormat="1" applyFont="1" applyFill="1" applyBorder="1"/>
    <xf numFmtId="0" fontId="3" fillId="0" borderId="1" xfId="0" applyNumberFormat="1" applyFont="1" applyFill="1" applyBorder="1"/>
    <xf numFmtId="0" fontId="3" fillId="0" borderId="1" xfId="0" applyFont="1" applyFill="1" applyBorder="1"/>
    <xf numFmtId="0" fontId="4" fillId="0" borderId="0" xfId="0" applyFont="1" applyFill="1" applyBorder="1"/>
    <xf numFmtId="0" fontId="4" fillId="0" borderId="9" xfId="0" applyFont="1" applyBorder="1" applyAlignment="1"/>
    <xf numFmtId="0" fontId="4" fillId="0" borderId="0" xfId="0" applyFont="1" applyBorder="1" applyAlignment="1"/>
    <xf numFmtId="0" fontId="4" fillId="0" borderId="0" xfId="0" applyFont="1" applyFill="1"/>
    <xf numFmtId="10" fontId="4" fillId="0" borderId="0" xfId="0" applyNumberFormat="1" applyFont="1" applyFill="1" applyBorder="1" applyAlignment="1">
      <alignment wrapText="1"/>
    </xf>
    <xf numFmtId="164" fontId="4" fillId="0" borderId="0" xfId="0" applyNumberFormat="1" applyFont="1" applyFill="1" applyBorder="1" applyAlignment="1">
      <alignment wrapText="1"/>
    </xf>
    <xf numFmtId="0" fontId="4" fillId="0" borderId="1" xfId="0" applyNumberFormat="1" applyFont="1" applyFill="1" applyBorder="1"/>
    <xf numFmtId="49" fontId="4" fillId="0" borderId="1" xfId="0" applyNumberFormat="1" applyFont="1" applyFill="1" applyBorder="1"/>
    <xf numFmtId="0" fontId="4" fillId="0" borderId="1" xfId="0" applyFont="1" applyFill="1" applyBorder="1"/>
    <xf numFmtId="0" fontId="4" fillId="0" borderId="1" xfId="0" applyNumberFormat="1" applyFont="1" applyFill="1" applyBorder="1" applyAlignment="1">
      <alignment horizontal="left"/>
    </xf>
    <xf numFmtId="0" fontId="3" fillId="0" borderId="4" xfId="1" applyFont="1" applyFill="1" applyBorder="1" applyAlignment="1" applyProtection="1">
      <alignment horizontal="left" wrapText="1"/>
    </xf>
    <xf numFmtId="0" fontId="3" fillId="0" borderId="6" xfId="1" applyFont="1" applyFill="1" applyBorder="1" applyAlignment="1" applyProtection="1">
      <alignment horizontal="left" wrapText="1"/>
    </xf>
    <xf numFmtId="0" fontId="3" fillId="0" borderId="7" xfId="1" applyFont="1" applyFill="1" applyBorder="1" applyAlignment="1" applyProtection="1">
      <alignment horizontal="left" wrapText="1"/>
    </xf>
    <xf numFmtId="10" fontId="3" fillId="0" borderId="8" xfId="0" applyNumberFormat="1" applyFont="1" applyFill="1" applyBorder="1" applyAlignment="1">
      <alignment wrapText="1"/>
    </xf>
    <xf numFmtId="10" fontId="3" fillId="0" borderId="7" xfId="0" applyNumberFormat="1" applyFont="1" applyFill="1" applyBorder="1" applyAlignment="1">
      <alignment wrapText="1"/>
    </xf>
    <xf numFmtId="0" fontId="4" fillId="0" borderId="7" xfId="0" applyFont="1" applyBorder="1" applyAlignment="1"/>
    <xf numFmtId="0" fontId="4" fillId="0" borderId="10" xfId="0" applyFont="1" applyBorder="1" applyAlignment="1"/>
  </cellXfs>
  <cellStyles count="3">
    <cellStyle name="Hyperlink" xfId="1"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1"/>
  <sheetViews>
    <sheetView tabSelected="1" workbookViewId="0">
      <selection activeCell="J1" sqref="J1"/>
    </sheetView>
  </sheetViews>
  <sheetFormatPr defaultRowHeight="12.75" x14ac:dyDescent="0.2"/>
  <cols>
    <col min="1" max="1" width="6.42578125" style="9" customWidth="1"/>
    <col min="2" max="2" width="71.85546875" style="10" customWidth="1"/>
    <col min="3" max="3" width="14.42578125" style="11" customWidth="1"/>
    <col min="4" max="4" width="12" style="12" customWidth="1"/>
    <col min="5" max="5" width="12" style="13" customWidth="1"/>
    <col min="6" max="6" width="12" style="14" customWidth="1"/>
    <col min="7" max="7" width="12" style="11" customWidth="1"/>
    <col min="8" max="8" width="12" style="12" customWidth="1"/>
    <col min="9" max="9" width="12" style="15" customWidth="1"/>
    <col min="10" max="16384" width="9.140625" style="31"/>
  </cols>
  <sheetData>
    <row r="1" spans="1:12" ht="122.25" customHeight="1" x14ac:dyDescent="0.2">
      <c r="A1" s="38" t="s">
        <v>541</v>
      </c>
      <c r="B1" s="39"/>
      <c r="C1" s="40"/>
      <c r="D1" s="41" t="s">
        <v>539</v>
      </c>
      <c r="E1" s="42"/>
      <c r="F1" s="41" t="s">
        <v>540</v>
      </c>
      <c r="G1" s="43"/>
      <c r="H1" s="41" t="s">
        <v>542</v>
      </c>
      <c r="I1" s="44"/>
      <c r="J1" s="28"/>
      <c r="K1" s="29"/>
      <c r="L1" s="30"/>
    </row>
    <row r="2" spans="1:12" ht="30" customHeight="1" x14ac:dyDescent="0.2">
      <c r="A2" s="16" t="s">
        <v>0</v>
      </c>
      <c r="B2" s="17" t="s">
        <v>1</v>
      </c>
      <c r="C2" s="18" t="s">
        <v>543</v>
      </c>
      <c r="D2" s="19" t="s">
        <v>2</v>
      </c>
      <c r="E2" s="20" t="s">
        <v>3</v>
      </c>
      <c r="F2" s="21" t="s">
        <v>2</v>
      </c>
      <c r="G2" s="22" t="s">
        <v>3</v>
      </c>
      <c r="H2" s="19" t="s">
        <v>2</v>
      </c>
      <c r="I2" s="23" t="s">
        <v>3</v>
      </c>
      <c r="J2" s="32"/>
      <c r="K2" s="33"/>
      <c r="L2" s="28"/>
    </row>
    <row r="3" spans="1:12" x14ac:dyDescent="0.2">
      <c r="A3" s="34" t="s">
        <v>4</v>
      </c>
      <c r="B3" s="35" t="s">
        <v>5</v>
      </c>
      <c r="C3" s="7">
        <v>487.34</v>
      </c>
      <c r="D3" s="24">
        <v>1.9E-3</v>
      </c>
      <c r="E3" s="7">
        <f>C3*D3</f>
        <v>0.92594599999999994</v>
      </c>
      <c r="F3" s="24">
        <v>8.9999999999999993E-3</v>
      </c>
      <c r="G3" s="7">
        <f>F3*C3</f>
        <v>4.3860599999999996</v>
      </c>
      <c r="H3" s="24">
        <v>2.9999999999999997E-4</v>
      </c>
      <c r="I3" s="7">
        <f>H3*C3</f>
        <v>0.14620199999999997</v>
      </c>
    </row>
    <row r="4" spans="1:12" x14ac:dyDescent="0.2">
      <c r="A4" s="34" t="s">
        <v>6</v>
      </c>
      <c r="B4" s="35" t="s">
        <v>7</v>
      </c>
      <c r="C4" s="7">
        <v>1052.6300000000001</v>
      </c>
      <c r="D4" s="24">
        <v>2.3599999999999999E-2</v>
      </c>
      <c r="E4" s="7">
        <f t="shared" ref="E4:E67" si="0">C4*D4</f>
        <v>24.842068000000001</v>
      </c>
      <c r="F4" s="24">
        <v>1.5299999999999999E-2</v>
      </c>
      <c r="G4" s="7">
        <f t="shared" ref="G4:G67" si="1">F4*C4</f>
        <v>16.105239000000001</v>
      </c>
      <c r="H4" s="24">
        <v>8.9999999999999998E-4</v>
      </c>
      <c r="I4" s="7">
        <f t="shared" ref="I4:I67" si="2">H4*C4</f>
        <v>0.94736700000000007</v>
      </c>
    </row>
    <row r="5" spans="1:12" x14ac:dyDescent="0.2">
      <c r="A5" s="34" t="s">
        <v>8</v>
      </c>
      <c r="B5" s="35" t="s">
        <v>9</v>
      </c>
      <c r="C5" s="7">
        <v>161.96</v>
      </c>
      <c r="D5" s="24">
        <v>5.1000000000000004E-3</v>
      </c>
      <c r="E5" s="7">
        <f t="shared" si="0"/>
        <v>0.82599600000000006</v>
      </c>
      <c r="F5" s="24">
        <v>1.4E-2</v>
      </c>
      <c r="G5" s="7">
        <f t="shared" si="1"/>
        <v>2.2674400000000001</v>
      </c>
      <c r="H5" s="24">
        <v>5.0000000000000001E-4</v>
      </c>
      <c r="I5" s="7">
        <f t="shared" si="2"/>
        <v>8.098000000000001E-2</v>
      </c>
    </row>
    <row r="6" spans="1:12" x14ac:dyDescent="0.2">
      <c r="A6" s="34" t="s">
        <v>10</v>
      </c>
      <c r="B6" s="35" t="s">
        <v>11</v>
      </c>
      <c r="C6" s="7">
        <v>865.96</v>
      </c>
      <c r="D6" s="24">
        <v>1.0200000000000001E-2</v>
      </c>
      <c r="E6" s="7">
        <f t="shared" si="0"/>
        <v>8.8327920000000013</v>
      </c>
      <c r="F6" s="24">
        <v>3.5299999999999998E-2</v>
      </c>
      <c r="G6" s="7">
        <f t="shared" si="1"/>
        <v>30.568387999999999</v>
      </c>
      <c r="H6" s="24">
        <v>6.9999999999999999E-4</v>
      </c>
      <c r="I6" s="7">
        <f t="shared" si="2"/>
        <v>0.60617200000000004</v>
      </c>
    </row>
    <row r="7" spans="1:12" x14ac:dyDescent="0.2">
      <c r="A7" s="34" t="s">
        <v>12</v>
      </c>
      <c r="B7" s="35" t="s">
        <v>13</v>
      </c>
      <c r="C7" s="7">
        <v>1635.77</v>
      </c>
      <c r="D7" s="24">
        <v>5.3E-3</v>
      </c>
      <c r="E7" s="7">
        <f t="shared" si="0"/>
        <v>8.6695809999999991</v>
      </c>
      <c r="F7" s="24">
        <v>5.8099999999999999E-2</v>
      </c>
      <c r="G7" s="7">
        <f t="shared" si="1"/>
        <v>95.038236999999995</v>
      </c>
      <c r="H7" s="24">
        <v>1.6000000000000001E-3</v>
      </c>
      <c r="I7" s="7">
        <f t="shared" si="2"/>
        <v>2.617232</v>
      </c>
    </row>
    <row r="8" spans="1:12" x14ac:dyDescent="0.2">
      <c r="A8" s="34" t="s">
        <v>14</v>
      </c>
      <c r="B8" s="35" t="s">
        <v>15</v>
      </c>
      <c r="C8" s="7">
        <v>98.49</v>
      </c>
      <c r="D8" s="24">
        <v>2.0000000000000001E-4</v>
      </c>
      <c r="E8" s="7">
        <f t="shared" si="0"/>
        <v>1.9698E-2</v>
      </c>
      <c r="F8" s="24">
        <v>1.11E-2</v>
      </c>
      <c r="G8" s="7">
        <f t="shared" si="1"/>
        <v>1.0932390000000001</v>
      </c>
      <c r="H8" s="24">
        <v>5.9999999999999995E-4</v>
      </c>
      <c r="I8" s="7">
        <f t="shared" si="2"/>
        <v>5.9093999999999994E-2</v>
      </c>
    </row>
    <row r="9" spans="1:12" x14ac:dyDescent="0.2">
      <c r="A9" s="34" t="s">
        <v>17</v>
      </c>
      <c r="B9" s="25" t="s">
        <v>16</v>
      </c>
      <c r="C9" s="7">
        <v>146.13999999999999</v>
      </c>
      <c r="D9" s="24">
        <v>1E-4</v>
      </c>
      <c r="E9" s="7">
        <f t="shared" si="0"/>
        <v>1.4613999999999999E-2</v>
      </c>
      <c r="F9" s="24">
        <v>8.0000000000000002E-3</v>
      </c>
      <c r="G9" s="7">
        <f t="shared" si="1"/>
        <v>1.1691199999999999</v>
      </c>
      <c r="H9" s="24">
        <v>2.9999999999999997E-4</v>
      </c>
      <c r="I9" s="7">
        <f t="shared" si="2"/>
        <v>4.3841999999999992E-2</v>
      </c>
    </row>
    <row r="10" spans="1:12" x14ac:dyDescent="0.2">
      <c r="A10" s="34" t="s">
        <v>19</v>
      </c>
      <c r="B10" s="25" t="s">
        <v>18</v>
      </c>
      <c r="C10" s="7">
        <v>283.14</v>
      </c>
      <c r="D10" s="24">
        <v>2.9999999999999997E-4</v>
      </c>
      <c r="E10" s="7">
        <f t="shared" si="0"/>
        <v>8.494199999999999E-2</v>
      </c>
      <c r="F10" s="24">
        <v>7.3000000000000001E-3</v>
      </c>
      <c r="G10" s="7">
        <f t="shared" si="1"/>
        <v>2.0669219999999999</v>
      </c>
      <c r="H10" s="24">
        <v>5.9999999999999995E-4</v>
      </c>
      <c r="I10" s="7">
        <f t="shared" si="2"/>
        <v>0.16988399999999998</v>
      </c>
    </row>
    <row r="11" spans="1:12" x14ac:dyDescent="0.2">
      <c r="A11" s="34" t="s">
        <v>21</v>
      </c>
      <c r="B11" s="25" t="s">
        <v>20</v>
      </c>
      <c r="C11" s="7">
        <v>1287.72</v>
      </c>
      <c r="D11" s="24">
        <v>2.8999999999999998E-3</v>
      </c>
      <c r="E11" s="7">
        <f t="shared" si="0"/>
        <v>3.734388</v>
      </c>
      <c r="F11" s="24">
        <v>4.2599999999999999E-2</v>
      </c>
      <c r="G11" s="7">
        <f t="shared" si="1"/>
        <v>54.856872000000003</v>
      </c>
      <c r="H11" s="24">
        <v>8.9999999999999998E-4</v>
      </c>
      <c r="I11" s="7">
        <f t="shared" si="2"/>
        <v>1.1589480000000001</v>
      </c>
    </row>
    <row r="12" spans="1:12" x14ac:dyDescent="0.2">
      <c r="A12" s="34" t="s">
        <v>22</v>
      </c>
      <c r="B12" s="35" t="s">
        <v>23</v>
      </c>
      <c r="C12" s="7">
        <v>378.56</v>
      </c>
      <c r="D12" s="24">
        <v>4.0000000000000002E-4</v>
      </c>
      <c r="E12" s="7">
        <f t="shared" si="0"/>
        <v>0.151424</v>
      </c>
      <c r="F12" s="24">
        <v>1.6E-2</v>
      </c>
      <c r="G12" s="7">
        <f t="shared" si="1"/>
        <v>6.0569600000000001</v>
      </c>
      <c r="H12" s="24">
        <v>5.9999999999999995E-4</v>
      </c>
      <c r="I12" s="7">
        <f t="shared" si="2"/>
        <v>0.22713599999999998</v>
      </c>
    </row>
    <row r="13" spans="1:12" x14ac:dyDescent="0.2">
      <c r="A13" s="34" t="s">
        <v>24</v>
      </c>
      <c r="B13" s="35" t="s">
        <v>25</v>
      </c>
      <c r="C13" s="7">
        <v>826.58</v>
      </c>
      <c r="D13" s="24">
        <v>4.7000000000000002E-3</v>
      </c>
      <c r="E13" s="7">
        <f t="shared" si="0"/>
        <v>3.8849260000000005</v>
      </c>
      <c r="F13" s="24">
        <v>2.4500000000000001E-2</v>
      </c>
      <c r="G13" s="7">
        <f t="shared" si="1"/>
        <v>20.25121</v>
      </c>
      <c r="H13" s="24">
        <v>6.9999999999999999E-4</v>
      </c>
      <c r="I13" s="7">
        <f t="shared" si="2"/>
        <v>0.57860600000000006</v>
      </c>
    </row>
    <row r="14" spans="1:12" x14ac:dyDescent="0.2">
      <c r="A14" s="34" t="s">
        <v>26</v>
      </c>
      <c r="B14" s="35" t="s">
        <v>27</v>
      </c>
      <c r="C14" s="7">
        <v>1341.41</v>
      </c>
      <c r="D14" s="24">
        <v>3.5999999999999999E-3</v>
      </c>
      <c r="E14" s="7">
        <f t="shared" si="0"/>
        <v>4.8290760000000006</v>
      </c>
      <c r="F14" s="24">
        <v>0.04</v>
      </c>
      <c r="G14" s="7">
        <f t="shared" si="1"/>
        <v>53.656400000000005</v>
      </c>
      <c r="H14" s="24">
        <v>1.1000000000000001E-3</v>
      </c>
      <c r="I14" s="7">
        <f t="shared" si="2"/>
        <v>1.4755510000000003</v>
      </c>
    </row>
    <row r="15" spans="1:12" x14ac:dyDescent="0.2">
      <c r="A15" s="34" t="s">
        <v>28</v>
      </c>
      <c r="B15" s="35" t="s">
        <v>29</v>
      </c>
      <c r="C15" s="7">
        <v>1824.31</v>
      </c>
      <c r="D15" s="24">
        <v>6.7000000000000002E-3</v>
      </c>
      <c r="E15" s="7">
        <f t="shared" si="0"/>
        <v>12.222877</v>
      </c>
      <c r="F15" s="24">
        <v>5.3900000000000003E-2</v>
      </c>
      <c r="G15" s="7">
        <f t="shared" si="1"/>
        <v>98.330309</v>
      </c>
      <c r="H15" s="24">
        <v>1.6000000000000001E-3</v>
      </c>
      <c r="I15" s="7">
        <f t="shared" si="2"/>
        <v>2.9188960000000002</v>
      </c>
    </row>
    <row r="16" spans="1:12" x14ac:dyDescent="0.2">
      <c r="A16" s="34" t="s">
        <v>30</v>
      </c>
      <c r="B16" s="35" t="s">
        <v>513</v>
      </c>
      <c r="C16" s="7">
        <v>2167.64</v>
      </c>
      <c r="D16" s="24">
        <v>4.0000000000000001E-3</v>
      </c>
      <c r="E16" s="7">
        <f t="shared" si="0"/>
        <v>8.67056</v>
      </c>
      <c r="F16" s="24">
        <v>4.6899999999999997E-2</v>
      </c>
      <c r="G16" s="7">
        <f t="shared" si="1"/>
        <v>101.66231599999999</v>
      </c>
      <c r="H16" s="24">
        <v>1.2999999999999999E-3</v>
      </c>
      <c r="I16" s="7">
        <f t="shared" si="2"/>
        <v>2.8179319999999999</v>
      </c>
    </row>
    <row r="17" spans="1:9" x14ac:dyDescent="0.2">
      <c r="A17" s="34" t="s">
        <v>31</v>
      </c>
      <c r="B17" s="35" t="s">
        <v>514</v>
      </c>
      <c r="C17" s="7">
        <v>3012.77</v>
      </c>
      <c r="D17" s="24">
        <v>2.12E-2</v>
      </c>
      <c r="E17" s="7">
        <f t="shared" si="0"/>
        <v>63.870724000000003</v>
      </c>
      <c r="F17" s="24">
        <v>6.1499999999999999E-2</v>
      </c>
      <c r="G17" s="7">
        <f t="shared" si="1"/>
        <v>185.28535500000001</v>
      </c>
      <c r="H17" s="24">
        <v>2E-3</v>
      </c>
      <c r="I17" s="7">
        <f t="shared" si="2"/>
        <v>6.0255400000000003</v>
      </c>
    </row>
    <row r="18" spans="1:9" x14ac:dyDescent="0.2">
      <c r="A18" s="34" t="s">
        <v>32</v>
      </c>
      <c r="B18" s="35" t="s">
        <v>515</v>
      </c>
      <c r="C18" s="7">
        <v>4150.45</v>
      </c>
      <c r="D18" s="24">
        <v>5.5500000000000001E-2</v>
      </c>
      <c r="E18" s="7">
        <f t="shared" si="0"/>
        <v>230.349975</v>
      </c>
      <c r="F18" s="24">
        <v>5.6300000000000003E-2</v>
      </c>
      <c r="G18" s="7">
        <f t="shared" si="1"/>
        <v>233.67033499999999</v>
      </c>
      <c r="H18" s="24">
        <v>8.2000000000000007E-3</v>
      </c>
      <c r="I18" s="7">
        <f t="shared" si="2"/>
        <v>34.03369</v>
      </c>
    </row>
    <row r="19" spans="1:9" x14ac:dyDescent="0.2">
      <c r="A19" s="34" t="s">
        <v>33</v>
      </c>
      <c r="B19" s="35" t="s">
        <v>499</v>
      </c>
      <c r="C19" s="7">
        <v>26.02</v>
      </c>
      <c r="D19" s="24">
        <v>0</v>
      </c>
      <c r="E19" s="7">
        <f t="shared" si="0"/>
        <v>0</v>
      </c>
      <c r="F19" s="24">
        <v>4.0000000000000002E-4</v>
      </c>
      <c r="G19" s="7">
        <f t="shared" si="1"/>
        <v>1.0408000000000001E-2</v>
      </c>
      <c r="H19" s="24">
        <v>0</v>
      </c>
      <c r="I19" s="7">
        <f t="shared" si="2"/>
        <v>0</v>
      </c>
    </row>
    <row r="20" spans="1:9" x14ac:dyDescent="0.2">
      <c r="A20" s="34" t="s">
        <v>454</v>
      </c>
      <c r="B20" s="35" t="s">
        <v>544</v>
      </c>
      <c r="C20" s="7">
        <v>17106.04</v>
      </c>
      <c r="D20" s="24">
        <v>0.85299999999999998</v>
      </c>
      <c r="E20" s="7">
        <f t="shared" si="0"/>
        <v>14591.45212</v>
      </c>
      <c r="F20" s="24">
        <v>8.0000000000000002E-3</v>
      </c>
      <c r="G20" s="7">
        <f t="shared" si="1"/>
        <v>136.84832</v>
      </c>
      <c r="H20" s="24">
        <v>2.0000000000000001E-4</v>
      </c>
      <c r="I20" s="7">
        <f t="shared" si="2"/>
        <v>3.4212080000000005</v>
      </c>
    </row>
    <row r="21" spans="1:9" x14ac:dyDescent="0.2">
      <c r="A21" s="34" t="s">
        <v>34</v>
      </c>
      <c r="B21" s="35" t="s">
        <v>35</v>
      </c>
      <c r="C21" s="7">
        <v>2151.5700000000002</v>
      </c>
      <c r="D21" s="24">
        <v>2.8999999999999998E-3</v>
      </c>
      <c r="E21" s="7">
        <f t="shared" si="0"/>
        <v>6.2395529999999999</v>
      </c>
      <c r="F21" s="24">
        <v>5.4899999999999997E-2</v>
      </c>
      <c r="G21" s="7">
        <f t="shared" si="1"/>
        <v>118.12119300000001</v>
      </c>
      <c r="H21" s="24">
        <v>8.9999999999999998E-4</v>
      </c>
      <c r="I21" s="7">
        <f t="shared" si="2"/>
        <v>1.9364130000000002</v>
      </c>
    </row>
    <row r="22" spans="1:9" x14ac:dyDescent="0.2">
      <c r="A22" s="34" t="s">
        <v>36</v>
      </c>
      <c r="B22" s="35" t="s">
        <v>37</v>
      </c>
      <c r="C22" s="7">
        <v>4345.55</v>
      </c>
      <c r="D22" s="24">
        <v>0.14710000000000001</v>
      </c>
      <c r="E22" s="7">
        <f t="shared" si="0"/>
        <v>639.23040500000002</v>
      </c>
      <c r="F22" s="24">
        <v>4.6300000000000001E-2</v>
      </c>
      <c r="G22" s="7">
        <f t="shared" si="1"/>
        <v>201.19896500000002</v>
      </c>
      <c r="H22" s="24">
        <v>8.0000000000000004E-4</v>
      </c>
      <c r="I22" s="7">
        <f t="shared" si="2"/>
        <v>3.4764400000000002</v>
      </c>
    </row>
    <row r="23" spans="1:9" x14ac:dyDescent="0.2">
      <c r="A23" s="34" t="s">
        <v>38</v>
      </c>
      <c r="B23" s="35" t="s">
        <v>39</v>
      </c>
      <c r="C23" s="7">
        <v>1150.68</v>
      </c>
      <c r="D23" s="24">
        <v>2.3E-3</v>
      </c>
      <c r="E23" s="7">
        <f t="shared" si="0"/>
        <v>2.6465640000000001</v>
      </c>
      <c r="F23" s="24">
        <v>7.1199999999999999E-2</v>
      </c>
      <c r="G23" s="7">
        <f t="shared" si="1"/>
        <v>81.928415999999999</v>
      </c>
      <c r="H23" s="24">
        <v>1.4E-3</v>
      </c>
      <c r="I23" s="7">
        <f t="shared" si="2"/>
        <v>1.6109520000000002</v>
      </c>
    </row>
    <row r="24" spans="1:9" x14ac:dyDescent="0.2">
      <c r="A24" s="34" t="s">
        <v>40</v>
      </c>
      <c r="B24" s="25" t="s">
        <v>545</v>
      </c>
      <c r="C24" s="7">
        <v>3364.3</v>
      </c>
      <c r="D24" s="24">
        <v>0.24490000000000001</v>
      </c>
      <c r="E24" s="7">
        <f t="shared" si="0"/>
        <v>823.91707000000008</v>
      </c>
      <c r="F24" s="24">
        <v>3.8600000000000002E-2</v>
      </c>
      <c r="G24" s="7">
        <f t="shared" si="1"/>
        <v>129.86198000000002</v>
      </c>
      <c r="H24" s="24">
        <v>4.5999999999999999E-3</v>
      </c>
      <c r="I24" s="7">
        <f t="shared" si="2"/>
        <v>15.47578</v>
      </c>
    </row>
    <row r="25" spans="1:9" x14ac:dyDescent="0.2">
      <c r="A25" s="34" t="s">
        <v>41</v>
      </c>
      <c r="B25" s="35" t="s">
        <v>42</v>
      </c>
      <c r="C25" s="7">
        <v>1660.83</v>
      </c>
      <c r="D25" s="24">
        <v>8.0000000000000002E-3</v>
      </c>
      <c r="E25" s="7">
        <f t="shared" si="0"/>
        <v>13.28664</v>
      </c>
      <c r="F25" s="24">
        <v>5.5800000000000002E-2</v>
      </c>
      <c r="G25" s="7">
        <f t="shared" si="1"/>
        <v>92.674313999999995</v>
      </c>
      <c r="H25" s="24">
        <v>1.6000000000000001E-3</v>
      </c>
      <c r="I25" s="7">
        <f t="shared" si="2"/>
        <v>2.6573280000000001</v>
      </c>
    </row>
    <row r="26" spans="1:9" x14ac:dyDescent="0.2">
      <c r="A26" s="34" t="s">
        <v>43</v>
      </c>
      <c r="B26" s="35" t="s">
        <v>44</v>
      </c>
      <c r="C26" s="7">
        <v>2602.13</v>
      </c>
      <c r="D26" s="24">
        <v>9.8500000000000004E-2</v>
      </c>
      <c r="E26" s="7">
        <f t="shared" si="0"/>
        <v>256.30980500000004</v>
      </c>
      <c r="F26" s="24">
        <v>4.2900000000000001E-2</v>
      </c>
      <c r="G26" s="7">
        <f t="shared" si="1"/>
        <v>111.631377</v>
      </c>
      <c r="H26" s="24">
        <v>1.6999999999999999E-3</v>
      </c>
      <c r="I26" s="7">
        <f t="shared" si="2"/>
        <v>4.4236209999999998</v>
      </c>
    </row>
    <row r="27" spans="1:9" x14ac:dyDescent="0.2">
      <c r="A27" s="34" t="s">
        <v>45</v>
      </c>
      <c r="B27" s="35" t="s">
        <v>46</v>
      </c>
      <c r="C27" s="7">
        <v>3763</v>
      </c>
      <c r="D27" s="24">
        <v>0.20219999999999999</v>
      </c>
      <c r="E27" s="7">
        <f t="shared" si="0"/>
        <v>760.87860000000001</v>
      </c>
      <c r="F27" s="24">
        <v>4.9000000000000002E-2</v>
      </c>
      <c r="G27" s="7">
        <f t="shared" si="1"/>
        <v>184.387</v>
      </c>
      <c r="H27" s="24">
        <v>4.4000000000000003E-3</v>
      </c>
      <c r="I27" s="7">
        <f t="shared" si="2"/>
        <v>16.557200000000002</v>
      </c>
    </row>
    <row r="28" spans="1:9" x14ac:dyDescent="0.2">
      <c r="A28" s="34" t="s">
        <v>47</v>
      </c>
      <c r="B28" s="35" t="s">
        <v>48</v>
      </c>
      <c r="C28" s="7">
        <v>6322.79</v>
      </c>
      <c r="D28" s="24">
        <v>0.21929999999999999</v>
      </c>
      <c r="E28" s="7">
        <f t="shared" si="0"/>
        <v>1386.587847</v>
      </c>
      <c r="F28" s="24">
        <v>2.1399999999999999E-2</v>
      </c>
      <c r="G28" s="7">
        <f t="shared" si="1"/>
        <v>135.307706</v>
      </c>
      <c r="H28" s="24">
        <v>4.1999999999999997E-3</v>
      </c>
      <c r="I28" s="7">
        <f t="shared" si="2"/>
        <v>26.555717999999999</v>
      </c>
    </row>
    <row r="29" spans="1:9" x14ac:dyDescent="0.2">
      <c r="A29" s="34" t="s">
        <v>49</v>
      </c>
      <c r="B29" s="35" t="s">
        <v>50</v>
      </c>
      <c r="C29" s="7">
        <v>1228.33</v>
      </c>
      <c r="D29" s="24">
        <v>3.0999999999999999E-3</v>
      </c>
      <c r="E29" s="7">
        <f t="shared" si="0"/>
        <v>3.8078229999999995</v>
      </c>
      <c r="F29" s="24">
        <v>4.8300000000000003E-2</v>
      </c>
      <c r="G29" s="7">
        <f t="shared" si="1"/>
        <v>59.328339</v>
      </c>
      <c r="H29" s="24">
        <v>1.1999999999999999E-3</v>
      </c>
      <c r="I29" s="7">
        <f t="shared" si="2"/>
        <v>1.4739959999999999</v>
      </c>
    </row>
    <row r="30" spans="1:9" x14ac:dyDescent="0.2">
      <c r="A30" s="34" t="s">
        <v>51</v>
      </c>
      <c r="B30" s="35" t="s">
        <v>52</v>
      </c>
      <c r="C30" s="7">
        <v>2210.11</v>
      </c>
      <c r="D30" s="24">
        <v>5.4600000000000003E-2</v>
      </c>
      <c r="E30" s="7">
        <f t="shared" si="0"/>
        <v>120.67200600000001</v>
      </c>
      <c r="F30" s="24">
        <v>4.7300000000000002E-2</v>
      </c>
      <c r="G30" s="7">
        <f t="shared" si="1"/>
        <v>104.53820300000001</v>
      </c>
      <c r="H30" s="24">
        <v>1.1000000000000001E-3</v>
      </c>
      <c r="I30" s="7">
        <f t="shared" si="2"/>
        <v>2.4311210000000001</v>
      </c>
    </row>
    <row r="31" spans="1:9" x14ac:dyDescent="0.2">
      <c r="A31" s="34" t="s">
        <v>53</v>
      </c>
      <c r="B31" s="35" t="s">
        <v>54</v>
      </c>
      <c r="C31" s="7">
        <v>1743.52</v>
      </c>
      <c r="D31" s="24">
        <v>3.7400000000000003E-2</v>
      </c>
      <c r="E31" s="7">
        <f t="shared" si="0"/>
        <v>65.207648000000006</v>
      </c>
      <c r="F31" s="24">
        <v>4.9500000000000002E-2</v>
      </c>
      <c r="G31" s="7">
        <f t="shared" si="1"/>
        <v>86.304240000000007</v>
      </c>
      <c r="H31" s="24">
        <v>1.9E-3</v>
      </c>
      <c r="I31" s="7">
        <f t="shared" si="2"/>
        <v>3.3126880000000001</v>
      </c>
    </row>
    <row r="32" spans="1:9" x14ac:dyDescent="0.2">
      <c r="A32" s="34" t="s">
        <v>55</v>
      </c>
      <c r="B32" s="35" t="s">
        <v>56</v>
      </c>
      <c r="C32" s="7">
        <v>5219.1499999999996</v>
      </c>
      <c r="D32" s="24">
        <v>0.3871</v>
      </c>
      <c r="E32" s="7">
        <f t="shared" si="0"/>
        <v>2020.3329649999998</v>
      </c>
      <c r="F32" s="24">
        <v>2.9600000000000001E-2</v>
      </c>
      <c r="G32" s="7">
        <f t="shared" si="1"/>
        <v>154.48684</v>
      </c>
      <c r="H32" s="24">
        <v>1.9E-3</v>
      </c>
      <c r="I32" s="7">
        <f t="shared" si="2"/>
        <v>9.916385</v>
      </c>
    </row>
    <row r="33" spans="1:9" x14ac:dyDescent="0.2">
      <c r="A33" s="34" t="s">
        <v>57</v>
      </c>
      <c r="B33" s="35" t="s">
        <v>58</v>
      </c>
      <c r="C33" s="7">
        <v>2676.46</v>
      </c>
      <c r="D33" s="24">
        <v>0.16209999999999999</v>
      </c>
      <c r="E33" s="7">
        <f t="shared" si="0"/>
        <v>433.85416599999996</v>
      </c>
      <c r="F33" s="24">
        <v>3.9600000000000003E-2</v>
      </c>
      <c r="G33" s="7">
        <f t="shared" si="1"/>
        <v>105.98781600000001</v>
      </c>
      <c r="H33" s="24">
        <v>1.1000000000000001E-3</v>
      </c>
      <c r="I33" s="7">
        <f t="shared" si="2"/>
        <v>2.9441060000000001</v>
      </c>
    </row>
    <row r="34" spans="1:9" x14ac:dyDescent="0.2">
      <c r="A34" s="34" t="s">
        <v>59</v>
      </c>
      <c r="B34" s="36" t="s">
        <v>383</v>
      </c>
      <c r="C34" s="7">
        <v>223.29</v>
      </c>
      <c r="D34" s="24">
        <v>1E-4</v>
      </c>
      <c r="E34" s="7">
        <f t="shared" si="0"/>
        <v>2.2329000000000002E-2</v>
      </c>
      <c r="F34" s="24">
        <v>1.5E-3</v>
      </c>
      <c r="G34" s="7">
        <f t="shared" si="1"/>
        <v>0.33493499999999998</v>
      </c>
      <c r="H34" s="24">
        <v>8.0000000000000004E-4</v>
      </c>
      <c r="I34" s="7">
        <f t="shared" si="2"/>
        <v>0.17863200000000001</v>
      </c>
    </row>
    <row r="35" spans="1:9" x14ac:dyDescent="0.2">
      <c r="A35" s="34" t="s">
        <v>500</v>
      </c>
      <c r="B35" s="36" t="s">
        <v>546</v>
      </c>
      <c r="C35" s="7">
        <v>127.87</v>
      </c>
      <c r="D35" s="24">
        <v>2.0000000000000001E-4</v>
      </c>
      <c r="E35" s="7">
        <f t="shared" si="0"/>
        <v>2.5574000000000003E-2</v>
      </c>
      <c r="F35" s="24">
        <v>4.5999999999999999E-3</v>
      </c>
      <c r="G35" s="7">
        <f t="shared" si="1"/>
        <v>0.588202</v>
      </c>
      <c r="H35" s="24">
        <v>8.0000000000000004E-4</v>
      </c>
      <c r="I35" s="7">
        <f t="shared" si="2"/>
        <v>0.10229600000000001</v>
      </c>
    </row>
    <row r="36" spans="1:9" x14ac:dyDescent="0.2">
      <c r="A36" s="34" t="s">
        <v>60</v>
      </c>
      <c r="B36" s="35" t="s">
        <v>61</v>
      </c>
      <c r="C36" s="7">
        <v>19.829999999999998</v>
      </c>
      <c r="D36" s="24">
        <v>0</v>
      </c>
      <c r="E36" s="7">
        <f t="shared" si="0"/>
        <v>0</v>
      </c>
      <c r="F36" s="24">
        <v>5.0000000000000001E-4</v>
      </c>
      <c r="G36" s="7">
        <f t="shared" si="1"/>
        <v>9.9150000000000002E-3</v>
      </c>
      <c r="H36" s="24">
        <v>0</v>
      </c>
      <c r="I36" s="7">
        <f t="shared" si="2"/>
        <v>0</v>
      </c>
    </row>
    <row r="37" spans="1:9" x14ac:dyDescent="0.2">
      <c r="A37" s="34" t="s">
        <v>455</v>
      </c>
      <c r="B37" s="25" t="s">
        <v>547</v>
      </c>
      <c r="C37" s="7">
        <v>5290.65</v>
      </c>
      <c r="D37" s="24">
        <v>0.55759999999999998</v>
      </c>
      <c r="E37" s="7">
        <f t="shared" si="0"/>
        <v>2950.0664399999996</v>
      </c>
      <c r="F37" s="24">
        <v>1.7600000000000001E-2</v>
      </c>
      <c r="G37" s="7">
        <f t="shared" si="1"/>
        <v>93.115439999999992</v>
      </c>
      <c r="H37" s="24">
        <v>5.0000000000000001E-4</v>
      </c>
      <c r="I37" s="7">
        <f t="shared" si="2"/>
        <v>2.6453249999999997</v>
      </c>
    </row>
    <row r="38" spans="1:9" x14ac:dyDescent="0.2">
      <c r="A38" s="34" t="s">
        <v>62</v>
      </c>
      <c r="B38" s="35" t="s">
        <v>63</v>
      </c>
      <c r="C38" s="7">
        <v>2042.65</v>
      </c>
      <c r="D38" s="24">
        <v>7.0800000000000002E-2</v>
      </c>
      <c r="E38" s="7">
        <f t="shared" si="0"/>
        <v>144.61962</v>
      </c>
      <c r="F38" s="24">
        <v>5.0500000000000003E-2</v>
      </c>
      <c r="G38" s="7">
        <f t="shared" si="1"/>
        <v>103.15382500000001</v>
      </c>
      <c r="H38" s="24">
        <v>1.1999999999999999E-3</v>
      </c>
      <c r="I38" s="7">
        <f t="shared" si="2"/>
        <v>2.4511799999999999</v>
      </c>
    </row>
    <row r="39" spans="1:9" x14ac:dyDescent="0.2">
      <c r="A39" s="34" t="s">
        <v>64</v>
      </c>
      <c r="B39" s="35" t="s">
        <v>65</v>
      </c>
      <c r="C39" s="7">
        <v>4228.3999999999996</v>
      </c>
      <c r="D39" s="24">
        <v>0.27150000000000002</v>
      </c>
      <c r="E39" s="7">
        <f t="shared" si="0"/>
        <v>1148.0106000000001</v>
      </c>
      <c r="F39" s="24">
        <v>3.8399999999999997E-2</v>
      </c>
      <c r="G39" s="7">
        <f t="shared" si="1"/>
        <v>162.37055999999998</v>
      </c>
      <c r="H39" s="24">
        <v>8.0000000000000004E-4</v>
      </c>
      <c r="I39" s="7">
        <f t="shared" si="2"/>
        <v>3.3827199999999999</v>
      </c>
    </row>
    <row r="40" spans="1:9" x14ac:dyDescent="0.2">
      <c r="A40" s="34" t="s">
        <v>66</v>
      </c>
      <c r="B40" s="35" t="s">
        <v>67</v>
      </c>
      <c r="C40" s="7">
        <v>5569.47</v>
      </c>
      <c r="D40" s="24">
        <v>0.43190000000000001</v>
      </c>
      <c r="E40" s="7">
        <f t="shared" si="0"/>
        <v>2405.4540930000003</v>
      </c>
      <c r="F40" s="24">
        <v>2.86E-2</v>
      </c>
      <c r="G40" s="7">
        <f t="shared" si="1"/>
        <v>159.28684200000001</v>
      </c>
      <c r="H40" s="24">
        <v>5.0000000000000001E-4</v>
      </c>
      <c r="I40" s="7">
        <f t="shared" si="2"/>
        <v>2.7847350000000004</v>
      </c>
    </row>
    <row r="41" spans="1:9" x14ac:dyDescent="0.2">
      <c r="A41" s="34" t="s">
        <v>68</v>
      </c>
      <c r="B41" s="35" t="s">
        <v>548</v>
      </c>
      <c r="C41" s="7">
        <v>1903.22</v>
      </c>
      <c r="D41" s="24">
        <v>0</v>
      </c>
      <c r="E41" s="7">
        <f t="shared" si="0"/>
        <v>0</v>
      </c>
      <c r="F41" s="24">
        <v>1E-4</v>
      </c>
      <c r="G41" s="7">
        <f t="shared" si="1"/>
        <v>0.19032200000000002</v>
      </c>
      <c r="H41" s="24">
        <v>0</v>
      </c>
      <c r="I41" s="7">
        <f t="shared" si="2"/>
        <v>0</v>
      </c>
    </row>
    <row r="42" spans="1:9" x14ac:dyDescent="0.2">
      <c r="A42" s="34" t="s">
        <v>69</v>
      </c>
      <c r="B42" s="35" t="s">
        <v>549</v>
      </c>
      <c r="C42" s="7">
        <v>9769.2199999999993</v>
      </c>
      <c r="D42" s="24">
        <v>2.0000000000000001E-4</v>
      </c>
      <c r="E42" s="7">
        <f t="shared" si="0"/>
        <v>1.9538439999999999</v>
      </c>
      <c r="F42" s="24">
        <v>2.5000000000000001E-3</v>
      </c>
      <c r="G42" s="7">
        <f t="shared" si="1"/>
        <v>24.42305</v>
      </c>
      <c r="H42" s="24">
        <v>5.1000000000000004E-3</v>
      </c>
      <c r="I42" s="7">
        <f t="shared" si="2"/>
        <v>49.823022000000002</v>
      </c>
    </row>
    <row r="43" spans="1:9" x14ac:dyDescent="0.2">
      <c r="A43" s="34" t="s">
        <v>70</v>
      </c>
      <c r="B43" s="35" t="s">
        <v>71</v>
      </c>
      <c r="C43" s="7">
        <v>3073.86</v>
      </c>
      <c r="D43" s="24">
        <v>7.4999999999999997E-3</v>
      </c>
      <c r="E43" s="7">
        <f t="shared" si="0"/>
        <v>23.05395</v>
      </c>
      <c r="F43" s="24">
        <v>5.3499999999999999E-2</v>
      </c>
      <c r="G43" s="7">
        <f t="shared" si="1"/>
        <v>164.45151000000001</v>
      </c>
      <c r="H43" s="24">
        <v>1.2999999999999999E-3</v>
      </c>
      <c r="I43" s="7">
        <f t="shared" si="2"/>
        <v>3.9960179999999998</v>
      </c>
    </row>
    <row r="44" spans="1:9" x14ac:dyDescent="0.2">
      <c r="A44" s="34" t="s">
        <v>72</v>
      </c>
      <c r="B44" s="35" t="s">
        <v>73</v>
      </c>
      <c r="C44" s="7">
        <v>489.35</v>
      </c>
      <c r="D44" s="24">
        <v>3.8699999999999998E-2</v>
      </c>
      <c r="E44" s="7">
        <f t="shared" si="0"/>
        <v>18.937844999999999</v>
      </c>
      <c r="F44" s="24">
        <v>1.5900000000000001E-2</v>
      </c>
      <c r="G44" s="7">
        <f t="shared" si="1"/>
        <v>7.7806650000000008</v>
      </c>
      <c r="H44" s="24">
        <v>2.0000000000000001E-4</v>
      </c>
      <c r="I44" s="7">
        <f t="shared" si="2"/>
        <v>9.7870000000000013E-2</v>
      </c>
    </row>
    <row r="45" spans="1:9" x14ac:dyDescent="0.2">
      <c r="A45" s="34" t="s">
        <v>74</v>
      </c>
      <c r="B45" s="35" t="s">
        <v>75</v>
      </c>
      <c r="C45" s="7">
        <v>150.68</v>
      </c>
      <c r="D45" s="24">
        <v>4.0000000000000002E-4</v>
      </c>
      <c r="E45" s="7">
        <f t="shared" si="0"/>
        <v>6.0272000000000006E-2</v>
      </c>
      <c r="F45" s="24">
        <v>1E-3</v>
      </c>
      <c r="G45" s="7">
        <f t="shared" si="1"/>
        <v>0.15068000000000001</v>
      </c>
      <c r="H45" s="24">
        <v>1E-4</v>
      </c>
      <c r="I45" s="7">
        <f t="shared" si="2"/>
        <v>1.5068000000000002E-2</v>
      </c>
    </row>
    <row r="46" spans="1:9" x14ac:dyDescent="0.2">
      <c r="A46" s="34" t="s">
        <v>76</v>
      </c>
      <c r="B46" s="35" t="s">
        <v>77</v>
      </c>
      <c r="C46" s="7">
        <v>386.4</v>
      </c>
      <c r="D46" s="24">
        <v>4.1999999999999997E-3</v>
      </c>
      <c r="E46" s="7">
        <f t="shared" si="0"/>
        <v>1.6228799999999999</v>
      </c>
      <c r="F46" s="24">
        <v>8.9999999999999998E-4</v>
      </c>
      <c r="G46" s="7">
        <f t="shared" si="1"/>
        <v>0.34775999999999996</v>
      </c>
      <c r="H46" s="24">
        <v>2.9999999999999997E-4</v>
      </c>
      <c r="I46" s="7">
        <f t="shared" si="2"/>
        <v>0.11591999999999998</v>
      </c>
    </row>
    <row r="47" spans="1:9" x14ac:dyDescent="0.2">
      <c r="A47" s="34" t="s">
        <v>78</v>
      </c>
      <c r="B47" s="35" t="s">
        <v>79</v>
      </c>
      <c r="C47" s="7">
        <v>1259.55</v>
      </c>
      <c r="D47" s="24">
        <v>2.29E-2</v>
      </c>
      <c r="E47" s="7">
        <f t="shared" si="0"/>
        <v>28.843695</v>
      </c>
      <c r="F47" s="24">
        <v>2.5499999999999998E-2</v>
      </c>
      <c r="G47" s="7">
        <f t="shared" si="1"/>
        <v>32.118524999999998</v>
      </c>
      <c r="H47" s="24">
        <v>1.9E-3</v>
      </c>
      <c r="I47" s="7">
        <f t="shared" si="2"/>
        <v>2.3931450000000001</v>
      </c>
    </row>
    <row r="48" spans="1:9" x14ac:dyDescent="0.2">
      <c r="A48" s="34" t="s">
        <v>80</v>
      </c>
      <c r="B48" s="35" t="s">
        <v>81</v>
      </c>
      <c r="C48" s="7">
        <v>2010.26</v>
      </c>
      <c r="D48" s="24">
        <v>2.7E-2</v>
      </c>
      <c r="E48" s="7">
        <f t="shared" si="0"/>
        <v>54.27702</v>
      </c>
      <c r="F48" s="24">
        <v>5.67E-2</v>
      </c>
      <c r="G48" s="7">
        <f t="shared" si="1"/>
        <v>113.981742</v>
      </c>
      <c r="H48" s="24">
        <v>2.2000000000000001E-3</v>
      </c>
      <c r="I48" s="7">
        <f t="shared" si="2"/>
        <v>4.4225720000000006</v>
      </c>
    </row>
    <row r="49" spans="1:9" x14ac:dyDescent="0.2">
      <c r="A49" s="34" t="s">
        <v>82</v>
      </c>
      <c r="B49" s="35" t="s">
        <v>83</v>
      </c>
      <c r="C49" s="7">
        <v>3070.76</v>
      </c>
      <c r="D49" s="24">
        <v>7.7499999999999999E-2</v>
      </c>
      <c r="E49" s="7">
        <f t="shared" si="0"/>
        <v>237.98390000000001</v>
      </c>
      <c r="F49" s="24">
        <v>5.0299999999999997E-2</v>
      </c>
      <c r="G49" s="7">
        <f t="shared" si="1"/>
        <v>154.459228</v>
      </c>
      <c r="H49" s="24">
        <v>1.1999999999999999E-3</v>
      </c>
      <c r="I49" s="7">
        <f t="shared" si="2"/>
        <v>3.6849119999999997</v>
      </c>
    </row>
    <row r="50" spans="1:9" x14ac:dyDescent="0.2">
      <c r="A50" s="34" t="s">
        <v>84</v>
      </c>
      <c r="B50" s="35" t="s">
        <v>85</v>
      </c>
      <c r="C50" s="7">
        <v>1055.1199999999999</v>
      </c>
      <c r="D50" s="24">
        <v>2E-3</v>
      </c>
      <c r="E50" s="7">
        <f t="shared" si="0"/>
        <v>2.1102399999999997</v>
      </c>
      <c r="F50" s="24">
        <v>5.5399999999999998E-2</v>
      </c>
      <c r="G50" s="7">
        <f t="shared" si="1"/>
        <v>58.453647999999994</v>
      </c>
      <c r="H50" s="24">
        <v>1E-3</v>
      </c>
      <c r="I50" s="7">
        <f t="shared" si="2"/>
        <v>1.0551199999999998</v>
      </c>
    </row>
    <row r="51" spans="1:9" x14ac:dyDescent="0.2">
      <c r="A51" s="34" t="s">
        <v>86</v>
      </c>
      <c r="B51" s="25" t="s">
        <v>550</v>
      </c>
      <c r="C51" s="7">
        <v>164.63</v>
      </c>
      <c r="D51" s="24">
        <v>8.9999999999999998E-4</v>
      </c>
      <c r="E51" s="7">
        <f t="shared" si="0"/>
        <v>0.14816699999999999</v>
      </c>
      <c r="F51" s="24">
        <v>0.1537</v>
      </c>
      <c r="G51" s="7">
        <f t="shared" si="1"/>
        <v>25.303630999999999</v>
      </c>
      <c r="H51" s="24">
        <v>3.2000000000000002E-3</v>
      </c>
      <c r="I51" s="7">
        <f t="shared" si="2"/>
        <v>0.52681600000000006</v>
      </c>
    </row>
    <row r="52" spans="1:9" x14ac:dyDescent="0.2">
      <c r="A52" s="34" t="s">
        <v>87</v>
      </c>
      <c r="B52" s="35" t="s">
        <v>88</v>
      </c>
      <c r="C52" s="7">
        <v>374.2</v>
      </c>
      <c r="D52" s="24">
        <v>2.5000000000000001E-3</v>
      </c>
      <c r="E52" s="7">
        <f t="shared" si="0"/>
        <v>0.9355</v>
      </c>
      <c r="F52" s="24">
        <v>0.115</v>
      </c>
      <c r="G52" s="7">
        <f t="shared" si="1"/>
        <v>43.033000000000001</v>
      </c>
      <c r="H52" s="24">
        <v>1.9E-3</v>
      </c>
      <c r="I52" s="7">
        <f t="shared" si="2"/>
        <v>0.71097999999999995</v>
      </c>
    </row>
    <row r="53" spans="1:9" x14ac:dyDescent="0.2">
      <c r="A53" s="34" t="s">
        <v>89</v>
      </c>
      <c r="B53" s="35" t="s">
        <v>90</v>
      </c>
      <c r="C53" s="7">
        <v>2576.34</v>
      </c>
      <c r="D53" s="24">
        <v>0.1205</v>
      </c>
      <c r="E53" s="7">
        <f t="shared" si="0"/>
        <v>310.44897000000003</v>
      </c>
      <c r="F53" s="24">
        <v>2.7699999999999999E-2</v>
      </c>
      <c r="G53" s="7">
        <f t="shared" si="1"/>
        <v>71.364618000000007</v>
      </c>
      <c r="H53" s="24">
        <v>3.1099999999999999E-2</v>
      </c>
      <c r="I53" s="7">
        <f t="shared" si="2"/>
        <v>80.124173999999996</v>
      </c>
    </row>
    <row r="54" spans="1:9" x14ac:dyDescent="0.2">
      <c r="A54" s="34" t="s">
        <v>456</v>
      </c>
      <c r="B54" s="25" t="s">
        <v>551</v>
      </c>
      <c r="C54" s="7">
        <v>4539.22</v>
      </c>
      <c r="D54" s="24">
        <v>0.23860000000000001</v>
      </c>
      <c r="E54" s="7">
        <f t="shared" si="0"/>
        <v>1083.057892</v>
      </c>
      <c r="F54" s="24">
        <v>1.6400000000000001E-2</v>
      </c>
      <c r="G54" s="7">
        <f t="shared" si="1"/>
        <v>74.443208000000013</v>
      </c>
      <c r="H54" s="24">
        <v>1.47E-2</v>
      </c>
      <c r="I54" s="7">
        <f t="shared" si="2"/>
        <v>66.726534000000001</v>
      </c>
    </row>
    <row r="55" spans="1:9" x14ac:dyDescent="0.2">
      <c r="A55" s="34" t="s">
        <v>457</v>
      </c>
      <c r="B55" s="35" t="s">
        <v>91</v>
      </c>
      <c r="C55" s="7">
        <v>873.26</v>
      </c>
      <c r="D55" s="24">
        <v>5.8999999999999999E-3</v>
      </c>
      <c r="E55" s="7">
        <f t="shared" si="0"/>
        <v>5.152234</v>
      </c>
      <c r="F55" s="24">
        <v>4.1799999999999997E-2</v>
      </c>
      <c r="G55" s="7">
        <f t="shared" si="1"/>
        <v>36.502267999999994</v>
      </c>
      <c r="H55" s="24">
        <v>1.6999999999999999E-3</v>
      </c>
      <c r="I55" s="7">
        <f t="shared" si="2"/>
        <v>1.4845419999999998</v>
      </c>
    </row>
    <row r="56" spans="1:9" x14ac:dyDescent="0.2">
      <c r="A56" s="34" t="s">
        <v>458</v>
      </c>
      <c r="B56" s="35" t="s">
        <v>92</v>
      </c>
      <c r="C56" s="7">
        <v>4635.1400000000003</v>
      </c>
      <c r="D56" s="24">
        <v>0.32200000000000001</v>
      </c>
      <c r="E56" s="7">
        <f t="shared" si="0"/>
        <v>1492.5150800000001</v>
      </c>
      <c r="F56" s="24">
        <v>2.1100000000000001E-2</v>
      </c>
      <c r="G56" s="7">
        <f t="shared" si="1"/>
        <v>97.801454000000007</v>
      </c>
      <c r="H56" s="24">
        <v>1.2999999999999999E-3</v>
      </c>
      <c r="I56" s="7">
        <f t="shared" si="2"/>
        <v>6.0256819999999998</v>
      </c>
    </row>
    <row r="57" spans="1:9" x14ac:dyDescent="0.2">
      <c r="A57" s="34" t="s">
        <v>552</v>
      </c>
      <c r="B57" s="35" t="s">
        <v>553</v>
      </c>
      <c r="C57" s="7">
        <v>14362.24</v>
      </c>
      <c r="D57" s="24">
        <v>0.379</v>
      </c>
      <c r="E57" s="7">
        <f t="shared" si="0"/>
        <v>5443.2889599999999</v>
      </c>
      <c r="F57" s="24">
        <v>1.37E-2</v>
      </c>
      <c r="G57" s="7">
        <f t="shared" si="1"/>
        <v>196.762688</v>
      </c>
      <c r="H57" s="24">
        <v>1E-3</v>
      </c>
      <c r="I57" s="7">
        <f t="shared" si="2"/>
        <v>14.36224</v>
      </c>
    </row>
    <row r="58" spans="1:9" x14ac:dyDescent="0.2">
      <c r="A58" s="34" t="s">
        <v>93</v>
      </c>
      <c r="B58" s="35" t="s">
        <v>94</v>
      </c>
      <c r="C58" s="7">
        <v>3220.86</v>
      </c>
      <c r="D58" s="24">
        <v>8.3099999999999993E-2</v>
      </c>
      <c r="E58" s="7">
        <f t="shared" si="0"/>
        <v>267.65346599999998</v>
      </c>
      <c r="F58" s="24">
        <v>4.99E-2</v>
      </c>
      <c r="G58" s="7">
        <f t="shared" si="1"/>
        <v>160.72091399999999</v>
      </c>
      <c r="H58" s="24">
        <v>1.2999999999999999E-3</v>
      </c>
      <c r="I58" s="7">
        <f t="shared" si="2"/>
        <v>4.1871179999999999</v>
      </c>
    </row>
    <row r="59" spans="1:9" x14ac:dyDescent="0.2">
      <c r="A59" s="34" t="s">
        <v>459</v>
      </c>
      <c r="B59" s="25" t="s">
        <v>554</v>
      </c>
      <c r="C59" s="7">
        <v>9493.4500000000007</v>
      </c>
      <c r="D59" s="24">
        <v>0.6724</v>
      </c>
      <c r="E59" s="7">
        <f t="shared" si="0"/>
        <v>6383.3957800000007</v>
      </c>
      <c r="F59" s="24">
        <v>1.26E-2</v>
      </c>
      <c r="G59" s="7">
        <f t="shared" si="1"/>
        <v>119.61747000000001</v>
      </c>
      <c r="H59" s="24">
        <v>8.0000000000000004E-4</v>
      </c>
      <c r="I59" s="7">
        <f t="shared" si="2"/>
        <v>7.5947600000000008</v>
      </c>
    </row>
    <row r="60" spans="1:9" x14ac:dyDescent="0.2">
      <c r="A60" s="34" t="s">
        <v>460</v>
      </c>
      <c r="B60" s="25" t="s">
        <v>555</v>
      </c>
      <c r="C60" s="7">
        <v>6545.34</v>
      </c>
      <c r="D60" s="24">
        <v>0.64359999999999995</v>
      </c>
      <c r="E60" s="7">
        <f t="shared" si="0"/>
        <v>4212.5808239999997</v>
      </c>
      <c r="F60" s="24">
        <v>1.67E-2</v>
      </c>
      <c r="G60" s="7">
        <f t="shared" si="1"/>
        <v>109.30717799999999</v>
      </c>
      <c r="H60" s="24">
        <v>1.1000000000000001E-3</v>
      </c>
      <c r="I60" s="7">
        <f t="shared" si="2"/>
        <v>7.1998740000000003</v>
      </c>
    </row>
    <row r="61" spans="1:9" x14ac:dyDescent="0.2">
      <c r="A61" s="34" t="s">
        <v>95</v>
      </c>
      <c r="B61" s="35" t="s">
        <v>556</v>
      </c>
      <c r="C61" s="7">
        <v>2501.17</v>
      </c>
      <c r="D61" s="24">
        <v>0.2487</v>
      </c>
      <c r="E61" s="7">
        <f t="shared" si="0"/>
        <v>622.04097899999999</v>
      </c>
      <c r="F61" s="24">
        <v>3.8899999999999997E-2</v>
      </c>
      <c r="G61" s="7">
        <f t="shared" si="1"/>
        <v>97.295513</v>
      </c>
      <c r="H61" s="24">
        <v>1.0500000000000001E-2</v>
      </c>
      <c r="I61" s="7">
        <f t="shared" si="2"/>
        <v>26.262285000000002</v>
      </c>
    </row>
    <row r="62" spans="1:9" x14ac:dyDescent="0.2">
      <c r="A62" s="34" t="s">
        <v>96</v>
      </c>
      <c r="B62" s="25" t="s">
        <v>557</v>
      </c>
      <c r="C62" s="7">
        <v>470.5</v>
      </c>
      <c r="D62" s="24">
        <v>8.0000000000000004E-4</v>
      </c>
      <c r="E62" s="7">
        <f t="shared" si="0"/>
        <v>0.37640000000000001</v>
      </c>
      <c r="F62" s="24">
        <v>6.7000000000000004E-2</v>
      </c>
      <c r="G62" s="7">
        <f t="shared" si="1"/>
        <v>31.523500000000002</v>
      </c>
      <c r="H62" s="24">
        <v>1.8E-3</v>
      </c>
      <c r="I62" s="7">
        <f t="shared" si="2"/>
        <v>0.84689999999999999</v>
      </c>
    </row>
    <row r="63" spans="1:9" x14ac:dyDescent="0.2">
      <c r="A63" s="34" t="s">
        <v>97</v>
      </c>
      <c r="B63" s="35" t="s">
        <v>98</v>
      </c>
      <c r="C63" s="7">
        <v>103.3</v>
      </c>
      <c r="D63" s="24">
        <v>0</v>
      </c>
      <c r="E63" s="7">
        <f t="shared" si="0"/>
        <v>0</v>
      </c>
      <c r="F63" s="24">
        <v>0</v>
      </c>
      <c r="G63" s="7">
        <f t="shared" si="1"/>
        <v>0</v>
      </c>
      <c r="H63" s="24">
        <v>0</v>
      </c>
      <c r="I63" s="7">
        <f t="shared" si="2"/>
        <v>0</v>
      </c>
    </row>
    <row r="64" spans="1:9" x14ac:dyDescent="0.2">
      <c r="A64" s="34" t="s">
        <v>99</v>
      </c>
      <c r="B64" s="35" t="s">
        <v>100</v>
      </c>
      <c r="C64" s="7">
        <v>329.77</v>
      </c>
      <c r="D64" s="24">
        <v>4.0000000000000002E-4</v>
      </c>
      <c r="E64" s="7">
        <f t="shared" si="0"/>
        <v>0.131908</v>
      </c>
      <c r="F64" s="24">
        <v>3.8699999999999998E-2</v>
      </c>
      <c r="G64" s="7">
        <f t="shared" si="1"/>
        <v>12.762098999999999</v>
      </c>
      <c r="H64" s="24">
        <v>1.1999999999999999E-3</v>
      </c>
      <c r="I64" s="7">
        <f t="shared" si="2"/>
        <v>0.39572399999999996</v>
      </c>
    </row>
    <row r="65" spans="1:9" x14ac:dyDescent="0.2">
      <c r="A65" s="34" t="s">
        <v>101</v>
      </c>
      <c r="B65" s="35" t="s">
        <v>102</v>
      </c>
      <c r="C65" s="7">
        <v>112.71</v>
      </c>
      <c r="D65" s="24">
        <v>2.9999999999999997E-4</v>
      </c>
      <c r="E65" s="7">
        <f t="shared" si="0"/>
        <v>3.3812999999999996E-2</v>
      </c>
      <c r="F65" s="24">
        <v>8.6E-3</v>
      </c>
      <c r="G65" s="7">
        <f t="shared" si="1"/>
        <v>0.969306</v>
      </c>
      <c r="H65" s="24">
        <v>2.9999999999999997E-4</v>
      </c>
      <c r="I65" s="7">
        <f t="shared" si="2"/>
        <v>3.3812999999999996E-2</v>
      </c>
    </row>
    <row r="66" spans="1:9" x14ac:dyDescent="0.2">
      <c r="A66" s="34" t="s">
        <v>103</v>
      </c>
      <c r="B66" s="35" t="s">
        <v>493</v>
      </c>
      <c r="C66" s="7">
        <v>78.47</v>
      </c>
      <c r="D66" s="24">
        <v>1E-3</v>
      </c>
      <c r="E66" s="7">
        <f t="shared" si="0"/>
        <v>7.8469999999999998E-2</v>
      </c>
      <c r="F66" s="24">
        <v>3.0800000000000001E-2</v>
      </c>
      <c r="G66" s="7">
        <f t="shared" si="1"/>
        <v>2.4168760000000002</v>
      </c>
      <c r="H66" s="24">
        <v>2.0999999999999999E-3</v>
      </c>
      <c r="I66" s="7">
        <f t="shared" si="2"/>
        <v>0.16478699999999999</v>
      </c>
    </row>
    <row r="67" spans="1:9" x14ac:dyDescent="0.2">
      <c r="A67" s="34" t="s">
        <v>104</v>
      </c>
      <c r="B67" s="35" t="s">
        <v>105</v>
      </c>
      <c r="C67" s="7">
        <v>238.04</v>
      </c>
      <c r="D67" s="24">
        <v>1E-4</v>
      </c>
      <c r="E67" s="7">
        <f t="shared" si="0"/>
        <v>2.3803999999999999E-2</v>
      </c>
      <c r="F67" s="24">
        <v>1.15E-2</v>
      </c>
      <c r="G67" s="7">
        <f t="shared" si="1"/>
        <v>2.73746</v>
      </c>
      <c r="H67" s="24">
        <v>0.13850000000000001</v>
      </c>
      <c r="I67" s="7">
        <f t="shared" si="2"/>
        <v>32.968540000000004</v>
      </c>
    </row>
    <row r="68" spans="1:9" x14ac:dyDescent="0.2">
      <c r="A68" s="34" t="s">
        <v>106</v>
      </c>
      <c r="B68" s="35" t="s">
        <v>107</v>
      </c>
      <c r="C68" s="7">
        <v>1576.05</v>
      </c>
      <c r="D68" s="24">
        <v>4.4999999999999998E-2</v>
      </c>
      <c r="E68" s="7">
        <f t="shared" ref="E68:E131" si="3">C68*D68</f>
        <v>70.922249999999991</v>
      </c>
      <c r="F68" s="24">
        <v>4.19E-2</v>
      </c>
      <c r="G68" s="7">
        <f t="shared" ref="G68:G131" si="4">F68*C68</f>
        <v>66.036495000000002</v>
      </c>
      <c r="H68" s="24">
        <v>1.4E-3</v>
      </c>
      <c r="I68" s="7">
        <f t="shared" ref="I68:I131" si="5">H68*C68</f>
        <v>2.2064699999999999</v>
      </c>
    </row>
    <row r="69" spans="1:9" x14ac:dyDescent="0.2">
      <c r="A69" s="34" t="s">
        <v>108</v>
      </c>
      <c r="B69" s="35" t="s">
        <v>558</v>
      </c>
      <c r="C69" s="7">
        <v>2347.2399999999998</v>
      </c>
      <c r="D69" s="24">
        <v>0.26860000000000001</v>
      </c>
      <c r="E69" s="7">
        <f t="shared" si="3"/>
        <v>630.46866399999999</v>
      </c>
      <c r="F69" s="24">
        <v>5.9299999999999999E-2</v>
      </c>
      <c r="G69" s="7">
        <f t="shared" si="4"/>
        <v>139.19133199999999</v>
      </c>
      <c r="H69" s="24">
        <v>2.2000000000000001E-3</v>
      </c>
      <c r="I69" s="7">
        <f t="shared" si="5"/>
        <v>5.1639279999999994</v>
      </c>
    </row>
    <row r="70" spans="1:9" x14ac:dyDescent="0.2">
      <c r="A70" s="34" t="s">
        <v>461</v>
      </c>
      <c r="B70" s="25" t="s">
        <v>559</v>
      </c>
      <c r="C70" s="7">
        <v>22916.6</v>
      </c>
      <c r="D70" s="24">
        <v>0.78339999999999999</v>
      </c>
      <c r="E70" s="7">
        <f t="shared" si="3"/>
        <v>17952.864439999998</v>
      </c>
      <c r="F70" s="24">
        <v>4.7000000000000002E-3</v>
      </c>
      <c r="G70" s="7">
        <f t="shared" si="4"/>
        <v>107.70801999999999</v>
      </c>
      <c r="H70" s="24">
        <v>1E-4</v>
      </c>
      <c r="I70" s="7">
        <f t="shared" si="5"/>
        <v>2.2916599999999998</v>
      </c>
    </row>
    <row r="71" spans="1:9" x14ac:dyDescent="0.2">
      <c r="A71" s="34" t="s">
        <v>462</v>
      </c>
      <c r="B71" s="25" t="s">
        <v>560</v>
      </c>
      <c r="C71" s="7">
        <v>30818.44</v>
      </c>
      <c r="D71" s="24">
        <v>0.7964</v>
      </c>
      <c r="E71" s="7">
        <f t="shared" si="3"/>
        <v>24543.805615999998</v>
      </c>
      <c r="F71" s="24">
        <v>4.8999999999999998E-3</v>
      </c>
      <c r="G71" s="7">
        <f t="shared" si="4"/>
        <v>151.010356</v>
      </c>
      <c r="H71" s="24">
        <v>5.9999999999999995E-4</v>
      </c>
      <c r="I71" s="7">
        <f t="shared" si="5"/>
        <v>18.491063999999998</v>
      </c>
    </row>
    <row r="72" spans="1:9" x14ac:dyDescent="0.2">
      <c r="A72" s="34" t="s">
        <v>109</v>
      </c>
      <c r="B72" s="35" t="s">
        <v>110</v>
      </c>
      <c r="C72" s="7">
        <v>297.3</v>
      </c>
      <c r="D72" s="24">
        <v>2.9999999999999997E-4</v>
      </c>
      <c r="E72" s="7">
        <f t="shared" si="3"/>
        <v>8.9189999999999992E-2</v>
      </c>
      <c r="F72" s="24">
        <v>4.9299999999999997E-2</v>
      </c>
      <c r="G72" s="7">
        <f t="shared" si="4"/>
        <v>14.656889999999999</v>
      </c>
      <c r="H72" s="24">
        <v>2.0000000000000001E-4</v>
      </c>
      <c r="I72" s="7">
        <f t="shared" si="5"/>
        <v>5.9460000000000006E-2</v>
      </c>
    </row>
    <row r="73" spans="1:9" x14ac:dyDescent="0.2">
      <c r="A73" s="34" t="s">
        <v>111</v>
      </c>
      <c r="B73" s="35" t="s">
        <v>112</v>
      </c>
      <c r="C73" s="7">
        <v>1055.4000000000001</v>
      </c>
      <c r="D73" s="24">
        <v>2.0000000000000001E-4</v>
      </c>
      <c r="E73" s="7">
        <f t="shared" si="3"/>
        <v>0.21108000000000002</v>
      </c>
      <c r="F73" s="24">
        <v>5.6099999999999997E-2</v>
      </c>
      <c r="G73" s="7">
        <f t="shared" si="4"/>
        <v>59.207940000000001</v>
      </c>
      <c r="H73" s="24">
        <v>1.2999999999999999E-3</v>
      </c>
      <c r="I73" s="7">
        <f t="shared" si="5"/>
        <v>1.37202</v>
      </c>
    </row>
    <row r="74" spans="1:9" x14ac:dyDescent="0.2">
      <c r="A74" s="34" t="s">
        <v>113</v>
      </c>
      <c r="B74" s="35" t="s">
        <v>114</v>
      </c>
      <c r="C74" s="7">
        <v>2845.8</v>
      </c>
      <c r="D74" s="24">
        <v>2.0000000000000001E-4</v>
      </c>
      <c r="E74" s="7">
        <f t="shared" si="3"/>
        <v>0.56916000000000011</v>
      </c>
      <c r="F74" s="24">
        <v>2.3599999999999999E-2</v>
      </c>
      <c r="G74" s="7">
        <f t="shared" si="4"/>
        <v>67.160880000000006</v>
      </c>
      <c r="H74" s="24">
        <v>5.4999999999999997E-3</v>
      </c>
      <c r="I74" s="7">
        <f t="shared" si="5"/>
        <v>15.651899999999999</v>
      </c>
    </row>
    <row r="75" spans="1:9" x14ac:dyDescent="0.2">
      <c r="A75" s="34" t="s">
        <v>115</v>
      </c>
      <c r="B75" s="35" t="s">
        <v>116</v>
      </c>
      <c r="C75" s="7">
        <v>2344.5</v>
      </c>
      <c r="D75" s="24">
        <v>4.0000000000000001E-3</v>
      </c>
      <c r="E75" s="7">
        <f t="shared" si="3"/>
        <v>9.3780000000000001</v>
      </c>
      <c r="F75" s="24">
        <v>4.8000000000000001E-2</v>
      </c>
      <c r="G75" s="7">
        <f t="shared" si="4"/>
        <v>112.536</v>
      </c>
      <c r="H75" s="24">
        <v>1.8E-3</v>
      </c>
      <c r="I75" s="7">
        <f t="shared" si="5"/>
        <v>4.2200999999999995</v>
      </c>
    </row>
    <row r="76" spans="1:9" x14ac:dyDescent="0.2">
      <c r="A76" s="34" t="s">
        <v>117</v>
      </c>
      <c r="B76" s="35" t="s">
        <v>118</v>
      </c>
      <c r="C76" s="7">
        <v>4239.6099999999997</v>
      </c>
      <c r="D76" s="24">
        <v>6.3E-3</v>
      </c>
      <c r="E76" s="7">
        <f t="shared" si="3"/>
        <v>26.709542999999996</v>
      </c>
      <c r="F76" s="24">
        <v>5.04E-2</v>
      </c>
      <c r="G76" s="7">
        <f t="shared" si="4"/>
        <v>213.67634399999997</v>
      </c>
      <c r="H76" s="24">
        <v>8.9999999999999998E-4</v>
      </c>
      <c r="I76" s="7">
        <f t="shared" si="5"/>
        <v>3.8156489999999996</v>
      </c>
    </row>
    <row r="77" spans="1:9" x14ac:dyDescent="0.2">
      <c r="A77" s="34" t="s">
        <v>119</v>
      </c>
      <c r="B77" s="35" t="s">
        <v>120</v>
      </c>
      <c r="C77" s="7">
        <v>488.06</v>
      </c>
      <c r="D77" s="24">
        <v>9.1600000000000001E-2</v>
      </c>
      <c r="E77" s="7">
        <f t="shared" si="3"/>
        <v>44.706296000000002</v>
      </c>
      <c r="F77" s="24">
        <v>2.1700000000000001E-2</v>
      </c>
      <c r="G77" s="7">
        <f t="shared" si="4"/>
        <v>10.590902</v>
      </c>
      <c r="H77" s="24">
        <v>1.6899999999999998E-2</v>
      </c>
      <c r="I77" s="7">
        <f t="shared" si="5"/>
        <v>8.248213999999999</v>
      </c>
    </row>
    <row r="78" spans="1:9" x14ac:dyDescent="0.2">
      <c r="A78" s="34" t="s">
        <v>121</v>
      </c>
      <c r="B78" s="35" t="s">
        <v>122</v>
      </c>
      <c r="C78" s="7">
        <v>113.23</v>
      </c>
      <c r="D78" s="24">
        <v>1.8E-3</v>
      </c>
      <c r="E78" s="7">
        <f t="shared" si="3"/>
        <v>0.203814</v>
      </c>
      <c r="F78" s="24">
        <v>1.9E-3</v>
      </c>
      <c r="G78" s="7">
        <f t="shared" si="4"/>
        <v>0.21513699999999999</v>
      </c>
      <c r="H78" s="24">
        <v>1E-4</v>
      </c>
      <c r="I78" s="7">
        <f t="shared" si="5"/>
        <v>1.1323000000000001E-2</v>
      </c>
    </row>
    <row r="79" spans="1:9" x14ac:dyDescent="0.2">
      <c r="A79" s="34" t="s">
        <v>123</v>
      </c>
      <c r="B79" s="35" t="s">
        <v>494</v>
      </c>
      <c r="C79" s="7">
        <v>169.09</v>
      </c>
      <c r="D79" s="24">
        <v>8.9999999999999998E-4</v>
      </c>
      <c r="E79" s="7">
        <f t="shared" si="3"/>
        <v>0.15218100000000001</v>
      </c>
      <c r="F79" s="24">
        <v>1.6999999999999999E-3</v>
      </c>
      <c r="G79" s="7">
        <f t="shared" si="4"/>
        <v>0.28745300000000001</v>
      </c>
      <c r="H79" s="24">
        <v>1E-4</v>
      </c>
      <c r="I79" s="7">
        <f t="shared" si="5"/>
        <v>1.6909E-2</v>
      </c>
    </row>
    <row r="80" spans="1:9" x14ac:dyDescent="0.2">
      <c r="A80" s="34" t="s">
        <v>124</v>
      </c>
      <c r="B80" s="35" t="s">
        <v>125</v>
      </c>
      <c r="C80" s="7">
        <v>3016.93</v>
      </c>
      <c r="D80" s="24">
        <v>5.0099999999999999E-2</v>
      </c>
      <c r="E80" s="7">
        <f t="shared" si="3"/>
        <v>151.14819299999999</v>
      </c>
      <c r="F80" s="24">
        <v>5.3900000000000003E-2</v>
      </c>
      <c r="G80" s="7">
        <f t="shared" si="4"/>
        <v>162.612527</v>
      </c>
      <c r="H80" s="24">
        <v>1.1999999999999999E-3</v>
      </c>
      <c r="I80" s="7">
        <f t="shared" si="5"/>
        <v>3.6203159999999994</v>
      </c>
    </row>
    <row r="81" spans="1:9" x14ac:dyDescent="0.2">
      <c r="A81" s="34" t="s">
        <v>126</v>
      </c>
      <c r="B81" s="35" t="s">
        <v>127</v>
      </c>
      <c r="C81" s="7">
        <v>3779.4</v>
      </c>
      <c r="D81" s="24">
        <v>3.8100000000000002E-2</v>
      </c>
      <c r="E81" s="7">
        <f t="shared" si="3"/>
        <v>143.99514000000002</v>
      </c>
      <c r="F81" s="24">
        <v>5.1700000000000003E-2</v>
      </c>
      <c r="G81" s="7">
        <f t="shared" si="4"/>
        <v>195.39498</v>
      </c>
      <c r="H81" s="24">
        <v>2E-3</v>
      </c>
      <c r="I81" s="7">
        <f t="shared" si="5"/>
        <v>7.5588000000000006</v>
      </c>
    </row>
    <row r="82" spans="1:9" x14ac:dyDescent="0.2">
      <c r="A82" s="34" t="s">
        <v>128</v>
      </c>
      <c r="B82" s="35" t="s">
        <v>129</v>
      </c>
      <c r="C82" s="7">
        <v>5479.13</v>
      </c>
      <c r="D82" s="24">
        <v>0.18640000000000001</v>
      </c>
      <c r="E82" s="7">
        <f t="shared" si="3"/>
        <v>1021.309832</v>
      </c>
      <c r="F82" s="24">
        <v>4.3900000000000002E-2</v>
      </c>
      <c r="G82" s="7">
        <f t="shared" si="4"/>
        <v>240.53380700000002</v>
      </c>
      <c r="H82" s="24">
        <v>1E-3</v>
      </c>
      <c r="I82" s="7">
        <f t="shared" si="5"/>
        <v>5.4791300000000005</v>
      </c>
    </row>
    <row r="83" spans="1:9" x14ac:dyDescent="0.2">
      <c r="A83" s="34" t="s">
        <v>130</v>
      </c>
      <c r="B83" s="35" t="s">
        <v>561</v>
      </c>
      <c r="C83" s="7">
        <v>213.83</v>
      </c>
      <c r="D83" s="24">
        <v>1.6000000000000001E-3</v>
      </c>
      <c r="E83" s="7">
        <f t="shared" si="3"/>
        <v>0.34212800000000004</v>
      </c>
      <c r="F83" s="24">
        <v>4.8999999999999998E-3</v>
      </c>
      <c r="G83" s="7">
        <f t="shared" si="4"/>
        <v>1.0477670000000001</v>
      </c>
      <c r="H83" s="24">
        <v>2.0000000000000001E-4</v>
      </c>
      <c r="I83" s="7">
        <f t="shared" si="5"/>
        <v>4.2766000000000005E-2</v>
      </c>
    </row>
    <row r="84" spans="1:9" x14ac:dyDescent="0.2">
      <c r="A84" s="34" t="s">
        <v>131</v>
      </c>
      <c r="B84" s="35" t="s">
        <v>562</v>
      </c>
      <c r="C84" s="7">
        <v>713.25</v>
      </c>
      <c r="D84" s="24">
        <v>2.3300000000000001E-2</v>
      </c>
      <c r="E84" s="7">
        <f t="shared" si="3"/>
        <v>16.618725000000001</v>
      </c>
      <c r="F84" s="24">
        <v>3.9800000000000002E-2</v>
      </c>
      <c r="G84" s="7">
        <f t="shared" si="4"/>
        <v>28.387350000000001</v>
      </c>
      <c r="H84" s="24">
        <v>5.0000000000000001E-4</v>
      </c>
      <c r="I84" s="7">
        <f t="shared" si="5"/>
        <v>0.35662500000000003</v>
      </c>
    </row>
    <row r="85" spans="1:9" x14ac:dyDescent="0.2">
      <c r="A85" s="34" t="s">
        <v>132</v>
      </c>
      <c r="B85" s="35" t="s">
        <v>133</v>
      </c>
      <c r="C85" s="7">
        <v>745.6</v>
      </c>
      <c r="D85" s="24">
        <v>3.0999999999999999E-3</v>
      </c>
      <c r="E85" s="7">
        <f t="shared" si="3"/>
        <v>2.3113600000000001</v>
      </c>
      <c r="F85" s="24">
        <v>4.6199999999999998E-2</v>
      </c>
      <c r="G85" s="7">
        <f t="shared" si="4"/>
        <v>34.446719999999999</v>
      </c>
      <c r="H85" s="24">
        <v>1.1000000000000001E-3</v>
      </c>
      <c r="I85" s="7">
        <f t="shared" si="5"/>
        <v>0.82016000000000011</v>
      </c>
    </row>
    <row r="86" spans="1:9" x14ac:dyDescent="0.2">
      <c r="A86" s="34" t="s">
        <v>134</v>
      </c>
      <c r="B86" s="25" t="s">
        <v>495</v>
      </c>
      <c r="C86" s="7">
        <v>852.43</v>
      </c>
      <c r="D86" s="24">
        <v>1.9699999999999999E-2</v>
      </c>
      <c r="E86" s="7">
        <f t="shared" si="3"/>
        <v>16.792870999999998</v>
      </c>
      <c r="F86" s="24">
        <v>1.5299999999999999E-2</v>
      </c>
      <c r="G86" s="7">
        <f t="shared" si="4"/>
        <v>13.042178999999999</v>
      </c>
      <c r="H86" s="24">
        <v>4.0000000000000002E-4</v>
      </c>
      <c r="I86" s="7">
        <f t="shared" si="5"/>
        <v>0.340972</v>
      </c>
    </row>
    <row r="87" spans="1:9" x14ac:dyDescent="0.2">
      <c r="A87" s="34" t="s">
        <v>135</v>
      </c>
      <c r="B87" s="35" t="s">
        <v>136</v>
      </c>
      <c r="C87" s="7">
        <v>789.86</v>
      </c>
      <c r="D87" s="24">
        <v>1.6000000000000001E-3</v>
      </c>
      <c r="E87" s="7">
        <f t="shared" si="3"/>
        <v>1.263776</v>
      </c>
      <c r="F87" s="24">
        <v>4.5600000000000002E-2</v>
      </c>
      <c r="G87" s="7">
        <f t="shared" si="4"/>
        <v>36.017616000000004</v>
      </c>
      <c r="H87" s="24">
        <v>1.1000000000000001E-3</v>
      </c>
      <c r="I87" s="7">
        <f t="shared" si="5"/>
        <v>0.86884600000000012</v>
      </c>
    </row>
    <row r="88" spans="1:9" x14ac:dyDescent="0.2">
      <c r="A88" s="34" t="s">
        <v>137</v>
      </c>
      <c r="B88" s="35" t="s">
        <v>138</v>
      </c>
      <c r="C88" s="7">
        <v>493.69</v>
      </c>
      <c r="D88" s="24">
        <v>1.6000000000000001E-3</v>
      </c>
      <c r="E88" s="7">
        <f t="shared" si="3"/>
        <v>0.78990400000000005</v>
      </c>
      <c r="F88" s="24">
        <v>3.8600000000000002E-2</v>
      </c>
      <c r="G88" s="7">
        <f t="shared" si="4"/>
        <v>19.056433999999999</v>
      </c>
      <c r="H88" s="24">
        <v>1E-3</v>
      </c>
      <c r="I88" s="7">
        <f t="shared" si="5"/>
        <v>0.49369000000000002</v>
      </c>
    </row>
    <row r="89" spans="1:9" x14ac:dyDescent="0.2">
      <c r="A89" s="34" t="s">
        <v>139</v>
      </c>
      <c r="B89" s="35" t="s">
        <v>140</v>
      </c>
      <c r="C89" s="7">
        <v>827.42</v>
      </c>
      <c r="D89" s="24">
        <v>3.4000000000000002E-2</v>
      </c>
      <c r="E89" s="7">
        <f t="shared" si="3"/>
        <v>28.132280000000002</v>
      </c>
      <c r="F89" s="24">
        <v>3.4599999999999999E-2</v>
      </c>
      <c r="G89" s="7">
        <f t="shared" si="4"/>
        <v>28.628731999999996</v>
      </c>
      <c r="H89" s="24">
        <v>1.1000000000000001E-3</v>
      </c>
      <c r="I89" s="7">
        <f t="shared" si="5"/>
        <v>0.91016200000000003</v>
      </c>
    </row>
    <row r="90" spans="1:9" x14ac:dyDescent="0.2">
      <c r="A90" s="34" t="s">
        <v>141</v>
      </c>
      <c r="B90" s="35" t="s">
        <v>142</v>
      </c>
      <c r="C90" s="7">
        <v>442.51</v>
      </c>
      <c r="D90" s="24">
        <v>3.0000000000000001E-3</v>
      </c>
      <c r="E90" s="7">
        <f t="shared" si="3"/>
        <v>1.3275300000000001</v>
      </c>
      <c r="F90" s="24">
        <v>2.0400000000000001E-2</v>
      </c>
      <c r="G90" s="7">
        <f t="shared" si="4"/>
        <v>9.0272040000000011</v>
      </c>
      <c r="H90" s="24">
        <v>4.0000000000000002E-4</v>
      </c>
      <c r="I90" s="7">
        <f t="shared" si="5"/>
        <v>0.17700399999999999</v>
      </c>
    </row>
    <row r="91" spans="1:9" x14ac:dyDescent="0.2">
      <c r="A91" s="34" t="s">
        <v>143</v>
      </c>
      <c r="B91" s="35" t="s">
        <v>144</v>
      </c>
      <c r="C91" s="7">
        <v>1941.43</v>
      </c>
      <c r="D91" s="24">
        <v>2.8999999999999998E-3</v>
      </c>
      <c r="E91" s="7">
        <f t="shared" si="3"/>
        <v>5.630147</v>
      </c>
      <c r="F91" s="24">
        <v>6.2799999999999995E-2</v>
      </c>
      <c r="G91" s="7">
        <f t="shared" si="4"/>
        <v>121.92180399999999</v>
      </c>
      <c r="H91" s="24">
        <v>1.1999999999999999E-3</v>
      </c>
      <c r="I91" s="7">
        <f t="shared" si="5"/>
        <v>2.3297159999999999</v>
      </c>
    </row>
    <row r="92" spans="1:9" x14ac:dyDescent="0.2">
      <c r="A92" s="34" t="s">
        <v>145</v>
      </c>
      <c r="B92" s="35" t="s">
        <v>146</v>
      </c>
      <c r="C92" s="7">
        <v>2601.06</v>
      </c>
      <c r="D92" s="24">
        <v>2.9000000000000001E-2</v>
      </c>
      <c r="E92" s="7">
        <f t="shared" si="3"/>
        <v>75.43074</v>
      </c>
      <c r="F92" s="24">
        <v>6.4799999999999996E-2</v>
      </c>
      <c r="G92" s="7">
        <f t="shared" si="4"/>
        <v>168.548688</v>
      </c>
      <c r="H92" s="24">
        <v>2.0999999999999999E-3</v>
      </c>
      <c r="I92" s="7">
        <f t="shared" si="5"/>
        <v>5.4622259999999994</v>
      </c>
    </row>
    <row r="93" spans="1:9" x14ac:dyDescent="0.2">
      <c r="A93" s="34" t="s">
        <v>147</v>
      </c>
      <c r="B93" s="35" t="s">
        <v>148</v>
      </c>
      <c r="C93" s="7">
        <v>1953.06</v>
      </c>
      <c r="D93" s="24">
        <v>0.108</v>
      </c>
      <c r="E93" s="7">
        <f t="shared" si="3"/>
        <v>210.93047999999999</v>
      </c>
      <c r="F93" s="24">
        <v>4.4200000000000003E-2</v>
      </c>
      <c r="G93" s="7">
        <f t="shared" si="4"/>
        <v>86.325252000000006</v>
      </c>
      <c r="H93" s="24">
        <v>1.0200000000000001E-2</v>
      </c>
      <c r="I93" s="7">
        <f t="shared" si="5"/>
        <v>19.921212000000001</v>
      </c>
    </row>
    <row r="94" spans="1:9" x14ac:dyDescent="0.2">
      <c r="A94" s="34" t="s">
        <v>149</v>
      </c>
      <c r="B94" s="35" t="s">
        <v>150</v>
      </c>
      <c r="C94" s="7">
        <v>1833.49</v>
      </c>
      <c r="D94" s="24">
        <v>0.17599999999999999</v>
      </c>
      <c r="E94" s="7">
        <f t="shared" si="3"/>
        <v>322.69423999999998</v>
      </c>
      <c r="F94" s="24">
        <v>3.6400000000000002E-2</v>
      </c>
      <c r="G94" s="7">
        <f t="shared" si="4"/>
        <v>66.739035999999999</v>
      </c>
      <c r="H94" s="24">
        <v>2.06E-2</v>
      </c>
      <c r="I94" s="7">
        <f t="shared" si="5"/>
        <v>37.769894000000001</v>
      </c>
    </row>
    <row r="95" spans="1:9" x14ac:dyDescent="0.2">
      <c r="A95" s="34" t="s">
        <v>151</v>
      </c>
      <c r="B95" s="35" t="s">
        <v>152</v>
      </c>
      <c r="C95" s="7">
        <v>2285.91</v>
      </c>
      <c r="D95" s="24">
        <v>1.7999999999999999E-2</v>
      </c>
      <c r="E95" s="7">
        <f t="shared" si="3"/>
        <v>41.146379999999994</v>
      </c>
      <c r="F95" s="24">
        <v>6.0600000000000001E-2</v>
      </c>
      <c r="G95" s="7">
        <f t="shared" si="4"/>
        <v>138.52614599999998</v>
      </c>
      <c r="H95" s="24">
        <v>1.6999999999999999E-3</v>
      </c>
      <c r="I95" s="7">
        <f t="shared" si="5"/>
        <v>3.8860469999999996</v>
      </c>
    </row>
    <row r="96" spans="1:9" x14ac:dyDescent="0.2">
      <c r="A96" s="34" t="s">
        <v>153</v>
      </c>
      <c r="B96" s="35" t="s">
        <v>154</v>
      </c>
      <c r="C96" s="7">
        <v>2675.43</v>
      </c>
      <c r="D96" s="24">
        <v>0.12520000000000001</v>
      </c>
      <c r="E96" s="7">
        <f t="shared" si="3"/>
        <v>334.96383600000001</v>
      </c>
      <c r="F96" s="24">
        <v>5.33E-2</v>
      </c>
      <c r="G96" s="7">
        <f t="shared" si="4"/>
        <v>142.60041899999999</v>
      </c>
      <c r="H96" s="24">
        <v>2E-3</v>
      </c>
      <c r="I96" s="7">
        <f t="shared" si="5"/>
        <v>5.3508599999999999</v>
      </c>
    </row>
    <row r="97" spans="1:9" x14ac:dyDescent="0.2">
      <c r="A97" s="34" t="s">
        <v>155</v>
      </c>
      <c r="B97" s="35" t="s">
        <v>156</v>
      </c>
      <c r="C97" s="7">
        <v>1455.16</v>
      </c>
      <c r="D97" s="24">
        <v>2.5000000000000001E-3</v>
      </c>
      <c r="E97" s="7">
        <f t="shared" si="3"/>
        <v>3.6379000000000001</v>
      </c>
      <c r="F97" s="24">
        <v>6.3100000000000003E-2</v>
      </c>
      <c r="G97" s="7">
        <f t="shared" si="4"/>
        <v>91.820596000000009</v>
      </c>
      <c r="H97" s="24">
        <v>1.8E-3</v>
      </c>
      <c r="I97" s="7">
        <f t="shared" si="5"/>
        <v>2.6192880000000001</v>
      </c>
    </row>
    <row r="98" spans="1:9" x14ac:dyDescent="0.2">
      <c r="A98" s="34" t="s">
        <v>157</v>
      </c>
      <c r="B98" s="35" t="s">
        <v>158</v>
      </c>
      <c r="C98" s="7">
        <v>373.81</v>
      </c>
      <c r="D98" s="24">
        <v>9.4999999999999998E-3</v>
      </c>
      <c r="E98" s="7">
        <f t="shared" si="3"/>
        <v>3.5511949999999999</v>
      </c>
      <c r="F98" s="24">
        <v>4.1999999999999997E-3</v>
      </c>
      <c r="G98" s="7">
        <f t="shared" si="4"/>
        <v>1.5700019999999999</v>
      </c>
      <c r="H98" s="24">
        <v>7.7000000000000002E-3</v>
      </c>
      <c r="I98" s="7">
        <f t="shared" si="5"/>
        <v>2.8783370000000001</v>
      </c>
    </row>
    <row r="99" spans="1:9" x14ac:dyDescent="0.2">
      <c r="A99" s="34" t="s">
        <v>159</v>
      </c>
      <c r="B99" s="35" t="s">
        <v>160</v>
      </c>
      <c r="C99" s="7">
        <v>343.53</v>
      </c>
      <c r="D99" s="24">
        <v>0</v>
      </c>
      <c r="E99" s="7">
        <f t="shared" si="3"/>
        <v>0</v>
      </c>
      <c r="F99" s="24">
        <v>6.6600000000000006E-2</v>
      </c>
      <c r="G99" s="7">
        <f t="shared" si="4"/>
        <v>22.879097999999999</v>
      </c>
      <c r="H99" s="24">
        <v>4.0000000000000001E-3</v>
      </c>
      <c r="I99" s="7">
        <f t="shared" si="5"/>
        <v>1.37412</v>
      </c>
    </row>
    <row r="100" spans="1:9" x14ac:dyDescent="0.2">
      <c r="A100" s="34" t="s">
        <v>161</v>
      </c>
      <c r="B100" s="35" t="s">
        <v>162</v>
      </c>
      <c r="C100" s="7">
        <v>655.04</v>
      </c>
      <c r="D100" s="24">
        <v>2.0000000000000001E-4</v>
      </c>
      <c r="E100" s="7">
        <f t="shared" si="3"/>
        <v>0.13100799999999999</v>
      </c>
      <c r="F100" s="24">
        <v>5.3999999999999999E-2</v>
      </c>
      <c r="G100" s="7">
        <f t="shared" si="4"/>
        <v>35.372160000000001</v>
      </c>
      <c r="H100" s="24">
        <v>1.1000000000000001E-3</v>
      </c>
      <c r="I100" s="7">
        <f t="shared" si="5"/>
        <v>0.72054399999999996</v>
      </c>
    </row>
    <row r="101" spans="1:9" x14ac:dyDescent="0.2">
      <c r="A101" s="34" t="s">
        <v>163</v>
      </c>
      <c r="B101" s="35" t="s">
        <v>164</v>
      </c>
      <c r="C101" s="7">
        <v>468.91</v>
      </c>
      <c r="D101" s="24">
        <v>2.2000000000000001E-3</v>
      </c>
      <c r="E101" s="7">
        <f t="shared" si="3"/>
        <v>1.0316020000000001</v>
      </c>
      <c r="F101" s="24">
        <v>5.0999999999999997E-2</v>
      </c>
      <c r="G101" s="7">
        <f t="shared" si="4"/>
        <v>23.91441</v>
      </c>
      <c r="H101" s="24">
        <v>1.5E-3</v>
      </c>
      <c r="I101" s="7">
        <f t="shared" si="5"/>
        <v>0.70336500000000002</v>
      </c>
    </row>
    <row r="102" spans="1:9" x14ac:dyDescent="0.2">
      <c r="A102" s="34" t="s">
        <v>165</v>
      </c>
      <c r="B102" s="35" t="s">
        <v>166</v>
      </c>
      <c r="C102" s="7">
        <v>548.92999999999995</v>
      </c>
      <c r="D102" s="24">
        <v>3.2000000000000002E-3</v>
      </c>
      <c r="E102" s="7">
        <f t="shared" si="3"/>
        <v>1.7565759999999999</v>
      </c>
      <c r="F102" s="24">
        <v>1.6500000000000001E-2</v>
      </c>
      <c r="G102" s="7">
        <f t="shared" si="4"/>
        <v>9.0573449999999998</v>
      </c>
      <c r="H102" s="24">
        <v>1.5E-3</v>
      </c>
      <c r="I102" s="7">
        <f t="shared" si="5"/>
        <v>0.82339499999999999</v>
      </c>
    </row>
    <row r="103" spans="1:9" x14ac:dyDescent="0.2">
      <c r="A103" s="34" t="s">
        <v>167</v>
      </c>
      <c r="B103" s="35" t="s">
        <v>168</v>
      </c>
      <c r="C103" s="7">
        <v>1226.95</v>
      </c>
      <c r="D103" s="24">
        <v>2.81E-2</v>
      </c>
      <c r="E103" s="7">
        <f t="shared" si="3"/>
        <v>34.477294999999998</v>
      </c>
      <c r="F103" s="24">
        <v>4.1500000000000002E-2</v>
      </c>
      <c r="G103" s="7">
        <f t="shared" si="4"/>
        <v>50.918425000000006</v>
      </c>
      <c r="H103" s="24">
        <v>2.7000000000000001E-3</v>
      </c>
      <c r="I103" s="7">
        <f t="shared" si="5"/>
        <v>3.3127650000000002</v>
      </c>
    </row>
    <row r="104" spans="1:9" x14ac:dyDescent="0.2">
      <c r="A104" s="34" t="s">
        <v>169</v>
      </c>
      <c r="B104" s="35" t="s">
        <v>170</v>
      </c>
      <c r="C104" s="7">
        <v>2084.85</v>
      </c>
      <c r="D104" s="24">
        <v>4.7399999999999998E-2</v>
      </c>
      <c r="E104" s="7">
        <f t="shared" si="3"/>
        <v>98.821889999999996</v>
      </c>
      <c r="F104" s="24">
        <v>4.8399999999999999E-2</v>
      </c>
      <c r="G104" s="7">
        <f t="shared" si="4"/>
        <v>100.90674</v>
      </c>
      <c r="H104" s="24">
        <v>3.5000000000000001E-3</v>
      </c>
      <c r="I104" s="7">
        <f t="shared" si="5"/>
        <v>7.2969749999999998</v>
      </c>
    </row>
    <row r="105" spans="1:9" x14ac:dyDescent="0.2">
      <c r="A105" s="34" t="s">
        <v>171</v>
      </c>
      <c r="B105" s="35" t="s">
        <v>172</v>
      </c>
      <c r="C105" s="7">
        <v>3113.76</v>
      </c>
      <c r="D105" s="24">
        <v>7.7000000000000002E-3</v>
      </c>
      <c r="E105" s="7">
        <f t="shared" si="3"/>
        <v>23.975952000000003</v>
      </c>
      <c r="F105" s="24">
        <v>4.3099999999999999E-2</v>
      </c>
      <c r="G105" s="7">
        <f t="shared" si="4"/>
        <v>134.203056</v>
      </c>
      <c r="H105" s="24">
        <v>8.0000000000000004E-4</v>
      </c>
      <c r="I105" s="7">
        <f t="shared" si="5"/>
        <v>2.4910080000000003</v>
      </c>
    </row>
    <row r="106" spans="1:9" x14ac:dyDescent="0.2">
      <c r="A106" s="34" t="s">
        <v>173</v>
      </c>
      <c r="B106" s="35" t="s">
        <v>174</v>
      </c>
      <c r="C106" s="7">
        <v>213.78</v>
      </c>
      <c r="D106" s="24">
        <v>1.29E-2</v>
      </c>
      <c r="E106" s="7">
        <f t="shared" si="3"/>
        <v>2.757762</v>
      </c>
      <c r="F106" s="24">
        <v>4.6399999999999997E-2</v>
      </c>
      <c r="G106" s="7">
        <f t="shared" si="4"/>
        <v>9.9193920000000002</v>
      </c>
      <c r="H106" s="24">
        <v>4.4999999999999997E-3</v>
      </c>
      <c r="I106" s="7">
        <f t="shared" si="5"/>
        <v>0.96200999999999992</v>
      </c>
    </row>
    <row r="107" spans="1:9" x14ac:dyDescent="0.2">
      <c r="A107" s="34" t="s">
        <v>175</v>
      </c>
      <c r="B107" s="35" t="s">
        <v>176</v>
      </c>
      <c r="C107" s="7">
        <v>1375.76</v>
      </c>
      <c r="D107" s="24">
        <v>7.5800000000000006E-2</v>
      </c>
      <c r="E107" s="7">
        <f t="shared" si="3"/>
        <v>104.28260800000001</v>
      </c>
      <c r="F107" s="24">
        <v>4.53E-2</v>
      </c>
      <c r="G107" s="7">
        <f t="shared" si="4"/>
        <v>62.321928</v>
      </c>
      <c r="H107" s="24">
        <v>8.3000000000000001E-3</v>
      </c>
      <c r="I107" s="7">
        <f t="shared" si="5"/>
        <v>11.418808</v>
      </c>
    </row>
    <row r="108" spans="1:9" x14ac:dyDescent="0.2">
      <c r="A108" s="34" t="s">
        <v>177</v>
      </c>
      <c r="B108" s="35" t="s">
        <v>178</v>
      </c>
      <c r="C108" s="7">
        <v>1628.76</v>
      </c>
      <c r="D108" s="24">
        <v>6.1999999999999998E-3</v>
      </c>
      <c r="E108" s="7">
        <f t="shared" si="3"/>
        <v>10.098312</v>
      </c>
      <c r="F108" s="24">
        <v>5.2400000000000002E-2</v>
      </c>
      <c r="G108" s="7">
        <f t="shared" si="4"/>
        <v>85.347024000000005</v>
      </c>
      <c r="H108" s="24">
        <v>1E-3</v>
      </c>
      <c r="I108" s="7">
        <f t="shared" si="5"/>
        <v>1.62876</v>
      </c>
    </row>
    <row r="109" spans="1:9" x14ac:dyDescent="0.2">
      <c r="A109" s="34" t="s">
        <v>179</v>
      </c>
      <c r="B109" s="35" t="s">
        <v>180</v>
      </c>
      <c r="C109" s="7">
        <v>2509.5700000000002</v>
      </c>
      <c r="D109" s="24">
        <v>0.3453</v>
      </c>
      <c r="E109" s="7">
        <f t="shared" si="3"/>
        <v>866.55452100000002</v>
      </c>
      <c r="F109" s="24">
        <v>3.73E-2</v>
      </c>
      <c r="G109" s="7">
        <f t="shared" si="4"/>
        <v>93.606961000000013</v>
      </c>
      <c r="H109" s="24">
        <v>8.9999999999999998E-4</v>
      </c>
      <c r="I109" s="7">
        <f t="shared" si="5"/>
        <v>2.258613</v>
      </c>
    </row>
    <row r="110" spans="1:9" x14ac:dyDescent="0.2">
      <c r="A110" s="34" t="s">
        <v>181</v>
      </c>
      <c r="B110" s="35" t="s">
        <v>182</v>
      </c>
      <c r="C110" s="7">
        <v>613.57000000000005</v>
      </c>
      <c r="D110" s="24">
        <v>3.0000000000000001E-3</v>
      </c>
      <c r="E110" s="7">
        <f t="shared" si="3"/>
        <v>1.8407100000000003</v>
      </c>
      <c r="F110" s="24">
        <v>4.5199999999999997E-2</v>
      </c>
      <c r="G110" s="7">
        <f t="shared" si="4"/>
        <v>27.733364000000002</v>
      </c>
      <c r="H110" s="24">
        <v>6.9999999999999999E-4</v>
      </c>
      <c r="I110" s="7">
        <f t="shared" si="5"/>
        <v>0.42949900000000002</v>
      </c>
    </row>
    <row r="111" spans="1:9" x14ac:dyDescent="0.2">
      <c r="A111" s="34" t="s">
        <v>183</v>
      </c>
      <c r="B111" s="35" t="s">
        <v>184</v>
      </c>
      <c r="C111" s="7">
        <v>8069.91</v>
      </c>
      <c r="D111" s="24">
        <v>0.15959999999999999</v>
      </c>
      <c r="E111" s="7">
        <f t="shared" si="3"/>
        <v>1287.9576359999999</v>
      </c>
      <c r="F111" s="24">
        <v>3.2500000000000001E-2</v>
      </c>
      <c r="G111" s="7">
        <f t="shared" si="4"/>
        <v>262.27207500000003</v>
      </c>
      <c r="H111" s="24">
        <v>4.0000000000000002E-4</v>
      </c>
      <c r="I111" s="7">
        <f t="shared" si="5"/>
        <v>3.2279640000000001</v>
      </c>
    </row>
    <row r="112" spans="1:9" x14ac:dyDescent="0.2">
      <c r="A112" s="37" t="s">
        <v>501</v>
      </c>
      <c r="B112" s="25" t="s">
        <v>502</v>
      </c>
      <c r="C112" s="7">
        <v>490.48</v>
      </c>
      <c r="D112" s="24">
        <v>2.0000000000000001E-4</v>
      </c>
      <c r="E112" s="7">
        <f t="shared" si="3"/>
        <v>9.8096000000000003E-2</v>
      </c>
      <c r="F112" s="24">
        <v>1.15E-2</v>
      </c>
      <c r="G112" s="7">
        <f t="shared" si="4"/>
        <v>5.6405200000000004</v>
      </c>
      <c r="H112" s="24">
        <v>0.1479</v>
      </c>
      <c r="I112" s="7">
        <f t="shared" si="5"/>
        <v>72.541992000000008</v>
      </c>
    </row>
    <row r="113" spans="1:9" x14ac:dyDescent="0.2">
      <c r="A113" s="37" t="s">
        <v>503</v>
      </c>
      <c r="B113" s="25" t="s">
        <v>504</v>
      </c>
      <c r="C113" s="7">
        <v>688.62</v>
      </c>
      <c r="D113" s="24">
        <v>1E-4</v>
      </c>
      <c r="E113" s="7">
        <f t="shared" si="3"/>
        <v>6.8862000000000007E-2</v>
      </c>
      <c r="F113" s="24">
        <v>8.3999999999999995E-3</v>
      </c>
      <c r="G113" s="7">
        <f t="shared" si="4"/>
        <v>5.784408</v>
      </c>
      <c r="H113" s="24">
        <v>0.1047</v>
      </c>
      <c r="I113" s="7">
        <f t="shared" si="5"/>
        <v>72.098513999999994</v>
      </c>
    </row>
    <row r="114" spans="1:9" x14ac:dyDescent="0.2">
      <c r="A114" s="34" t="s">
        <v>185</v>
      </c>
      <c r="B114" s="35" t="s">
        <v>186</v>
      </c>
      <c r="C114" s="7">
        <v>2235.1999999999998</v>
      </c>
      <c r="D114" s="24">
        <v>6.4000000000000003E-3</v>
      </c>
      <c r="E114" s="7">
        <f t="shared" si="3"/>
        <v>14.30528</v>
      </c>
      <c r="F114" s="24">
        <v>5.9799999999999999E-2</v>
      </c>
      <c r="G114" s="7">
        <f t="shared" si="4"/>
        <v>133.66495999999998</v>
      </c>
      <c r="H114" s="24">
        <v>1.1999999999999999E-3</v>
      </c>
      <c r="I114" s="7">
        <f t="shared" si="5"/>
        <v>2.6822399999999997</v>
      </c>
    </row>
    <row r="115" spans="1:9" x14ac:dyDescent="0.2">
      <c r="A115" s="34" t="s">
        <v>187</v>
      </c>
      <c r="B115" s="35" t="s">
        <v>188</v>
      </c>
      <c r="C115" s="7">
        <v>1812.18</v>
      </c>
      <c r="D115" s="24">
        <v>1.6999999999999999E-3</v>
      </c>
      <c r="E115" s="7">
        <f t="shared" si="3"/>
        <v>3.0807059999999997</v>
      </c>
      <c r="F115" s="24">
        <v>5.6000000000000001E-2</v>
      </c>
      <c r="G115" s="7">
        <f t="shared" si="4"/>
        <v>101.48208000000001</v>
      </c>
      <c r="H115" s="24">
        <v>1.1000000000000001E-3</v>
      </c>
      <c r="I115" s="7">
        <f t="shared" si="5"/>
        <v>1.9933980000000002</v>
      </c>
    </row>
    <row r="116" spans="1:9" x14ac:dyDescent="0.2">
      <c r="A116" s="34" t="s">
        <v>189</v>
      </c>
      <c r="B116" s="35" t="s">
        <v>190</v>
      </c>
      <c r="C116" s="7">
        <v>1462.3</v>
      </c>
      <c r="D116" s="24">
        <v>6.9999999999999999E-4</v>
      </c>
      <c r="E116" s="7">
        <f t="shared" si="3"/>
        <v>1.0236099999999999</v>
      </c>
      <c r="F116" s="24">
        <v>3.7400000000000003E-2</v>
      </c>
      <c r="G116" s="7">
        <f t="shared" si="4"/>
        <v>54.690020000000004</v>
      </c>
      <c r="H116" s="24">
        <v>6.9999999999999999E-4</v>
      </c>
      <c r="I116" s="7">
        <f t="shared" si="5"/>
        <v>1.0236099999999999</v>
      </c>
    </row>
    <row r="117" spans="1:9" x14ac:dyDescent="0.2">
      <c r="A117" s="34" t="s">
        <v>191</v>
      </c>
      <c r="B117" s="25" t="s">
        <v>563</v>
      </c>
      <c r="C117" s="7">
        <v>130.97999999999999</v>
      </c>
      <c r="D117" s="24">
        <v>3.2000000000000002E-3</v>
      </c>
      <c r="E117" s="7">
        <f t="shared" si="3"/>
        <v>0.41913600000000001</v>
      </c>
      <c r="F117" s="24">
        <v>4.8999999999999998E-3</v>
      </c>
      <c r="G117" s="7">
        <f t="shared" si="4"/>
        <v>0.64180199999999998</v>
      </c>
      <c r="H117" s="24">
        <v>1E-4</v>
      </c>
      <c r="I117" s="7">
        <f t="shared" si="5"/>
        <v>1.3098E-2</v>
      </c>
    </row>
    <row r="118" spans="1:9" x14ac:dyDescent="0.2">
      <c r="A118" s="34" t="s">
        <v>192</v>
      </c>
      <c r="B118" s="25" t="s">
        <v>564</v>
      </c>
      <c r="C118" s="7">
        <v>226.16</v>
      </c>
      <c r="D118" s="24">
        <v>5.9999999999999995E-4</v>
      </c>
      <c r="E118" s="7">
        <f t="shared" si="3"/>
        <v>0.13569599999999998</v>
      </c>
      <c r="F118" s="24">
        <v>5.4999999999999997E-3</v>
      </c>
      <c r="G118" s="7">
        <f t="shared" si="4"/>
        <v>1.2438799999999999</v>
      </c>
      <c r="H118" s="24">
        <v>1E-4</v>
      </c>
      <c r="I118" s="7">
        <f t="shared" si="5"/>
        <v>2.2616000000000001E-2</v>
      </c>
    </row>
    <row r="119" spans="1:9" x14ac:dyDescent="0.2">
      <c r="A119" s="34" t="s">
        <v>193</v>
      </c>
      <c r="B119" s="25" t="s">
        <v>565</v>
      </c>
      <c r="C119" s="7">
        <v>487.25</v>
      </c>
      <c r="D119" s="24">
        <v>1.1999999999999999E-3</v>
      </c>
      <c r="E119" s="7">
        <f t="shared" si="3"/>
        <v>0.5847</v>
      </c>
      <c r="F119" s="24">
        <v>1.3899999999999999E-2</v>
      </c>
      <c r="G119" s="7">
        <f t="shared" si="4"/>
        <v>6.7727749999999993</v>
      </c>
      <c r="H119" s="24">
        <v>5.0000000000000001E-4</v>
      </c>
      <c r="I119" s="7">
        <f t="shared" si="5"/>
        <v>0.24362500000000001</v>
      </c>
    </row>
    <row r="120" spans="1:9" x14ac:dyDescent="0.2">
      <c r="A120" s="34" t="s">
        <v>194</v>
      </c>
      <c r="B120" s="25" t="s">
        <v>566</v>
      </c>
      <c r="C120" s="7">
        <v>1846.2</v>
      </c>
      <c r="D120" s="24">
        <v>8.9999999999999993E-3</v>
      </c>
      <c r="E120" s="7">
        <f t="shared" si="3"/>
        <v>16.6158</v>
      </c>
      <c r="F120" s="24">
        <v>4.7399999999999998E-2</v>
      </c>
      <c r="G120" s="7">
        <f t="shared" si="4"/>
        <v>87.509879999999995</v>
      </c>
      <c r="H120" s="24">
        <v>1.1999999999999999E-3</v>
      </c>
      <c r="I120" s="7">
        <f t="shared" si="5"/>
        <v>2.2154400000000001</v>
      </c>
    </row>
    <row r="121" spans="1:9" x14ac:dyDescent="0.2">
      <c r="A121" s="34" t="s">
        <v>463</v>
      </c>
      <c r="B121" s="25" t="s">
        <v>567</v>
      </c>
      <c r="C121" s="7">
        <v>3979.18</v>
      </c>
      <c r="D121" s="24">
        <v>0.186</v>
      </c>
      <c r="E121" s="7">
        <f t="shared" si="3"/>
        <v>740.12747999999999</v>
      </c>
      <c r="F121" s="24">
        <v>5.3999999999999999E-2</v>
      </c>
      <c r="G121" s="7">
        <f t="shared" si="4"/>
        <v>214.87572</v>
      </c>
      <c r="H121" s="24">
        <v>1.4E-3</v>
      </c>
      <c r="I121" s="7">
        <f t="shared" si="5"/>
        <v>5.5708519999999995</v>
      </c>
    </row>
    <row r="122" spans="1:9" x14ac:dyDescent="0.2">
      <c r="A122" s="34" t="s">
        <v>195</v>
      </c>
      <c r="B122" s="35" t="s">
        <v>196</v>
      </c>
      <c r="C122" s="7">
        <v>1470.03</v>
      </c>
      <c r="D122" s="24">
        <v>1.8E-3</v>
      </c>
      <c r="E122" s="7">
        <f t="shared" si="3"/>
        <v>2.6460539999999999</v>
      </c>
      <c r="F122" s="24">
        <v>3.49E-2</v>
      </c>
      <c r="G122" s="7">
        <f t="shared" si="4"/>
        <v>51.304046999999997</v>
      </c>
      <c r="H122" s="24">
        <v>1.2999999999999999E-3</v>
      </c>
      <c r="I122" s="7">
        <f t="shared" si="5"/>
        <v>1.9110389999999999</v>
      </c>
    </row>
    <row r="123" spans="1:9" x14ac:dyDescent="0.2">
      <c r="A123" s="34" t="s">
        <v>197</v>
      </c>
      <c r="B123" s="35" t="s">
        <v>198</v>
      </c>
      <c r="C123" s="7">
        <v>211.21</v>
      </c>
      <c r="D123" s="24">
        <v>1E-4</v>
      </c>
      <c r="E123" s="7">
        <f t="shared" si="3"/>
        <v>2.1121000000000001E-2</v>
      </c>
      <c r="F123" s="24">
        <v>6.6199999999999995E-2</v>
      </c>
      <c r="G123" s="7">
        <f t="shared" si="4"/>
        <v>13.982101999999999</v>
      </c>
      <c r="H123" s="24">
        <v>7.0000000000000001E-3</v>
      </c>
      <c r="I123" s="7">
        <f t="shared" si="5"/>
        <v>1.4784700000000002</v>
      </c>
    </row>
    <row r="124" spans="1:9" x14ac:dyDescent="0.2">
      <c r="A124" s="34" t="s">
        <v>516</v>
      </c>
      <c r="B124" s="35" t="s">
        <v>517</v>
      </c>
      <c r="C124" s="7">
        <v>3416.33</v>
      </c>
      <c r="D124" s="24">
        <v>0.1618</v>
      </c>
      <c r="E124" s="7">
        <f t="shared" si="3"/>
        <v>552.76219400000002</v>
      </c>
      <c r="F124" s="24">
        <v>5.5599999999999997E-2</v>
      </c>
      <c r="G124" s="7">
        <f t="shared" si="4"/>
        <v>189.947948</v>
      </c>
      <c r="H124" s="24">
        <v>1E-3</v>
      </c>
      <c r="I124" s="7">
        <f t="shared" si="5"/>
        <v>3.4163299999999999</v>
      </c>
    </row>
    <row r="125" spans="1:9" x14ac:dyDescent="0.2">
      <c r="A125" s="34" t="s">
        <v>199</v>
      </c>
      <c r="B125" s="35" t="s">
        <v>200</v>
      </c>
      <c r="C125" s="7">
        <v>372.76</v>
      </c>
      <c r="D125" s="24">
        <v>5.9999999999999995E-4</v>
      </c>
      <c r="E125" s="7">
        <f t="shared" si="3"/>
        <v>0.22365599999999997</v>
      </c>
      <c r="F125" s="24">
        <v>3.1300000000000001E-2</v>
      </c>
      <c r="G125" s="7">
        <f t="shared" si="4"/>
        <v>11.667388000000001</v>
      </c>
      <c r="H125" s="24">
        <v>2.8999999999999998E-3</v>
      </c>
      <c r="I125" s="7">
        <f t="shared" si="5"/>
        <v>1.0810039999999999</v>
      </c>
    </row>
    <row r="126" spans="1:9" x14ac:dyDescent="0.2">
      <c r="A126" s="34" t="s">
        <v>201</v>
      </c>
      <c r="B126" s="35" t="s">
        <v>202</v>
      </c>
      <c r="C126" s="7">
        <v>672.06</v>
      </c>
      <c r="D126" s="24">
        <v>8.0000000000000004E-4</v>
      </c>
      <c r="E126" s="7">
        <f t="shared" si="3"/>
        <v>0.53764800000000001</v>
      </c>
      <c r="F126" s="24">
        <v>5.8700000000000002E-2</v>
      </c>
      <c r="G126" s="7">
        <f t="shared" si="4"/>
        <v>39.449922000000001</v>
      </c>
      <c r="H126" s="24">
        <v>2.0199999999999999E-2</v>
      </c>
      <c r="I126" s="7">
        <f t="shared" si="5"/>
        <v>13.575611999999998</v>
      </c>
    </row>
    <row r="127" spans="1:9" x14ac:dyDescent="0.2">
      <c r="A127" s="34" t="s">
        <v>203</v>
      </c>
      <c r="B127" s="35" t="s">
        <v>204</v>
      </c>
      <c r="C127" s="7">
        <v>4113.17</v>
      </c>
      <c r="D127" s="24">
        <v>1.9699999999999999E-2</v>
      </c>
      <c r="E127" s="7">
        <f t="shared" si="3"/>
        <v>81.029449</v>
      </c>
      <c r="F127" s="24">
        <v>8.3400000000000002E-2</v>
      </c>
      <c r="G127" s="7">
        <f t="shared" si="4"/>
        <v>343.03837800000002</v>
      </c>
      <c r="H127" s="24">
        <v>1.5E-3</v>
      </c>
      <c r="I127" s="7">
        <f t="shared" si="5"/>
        <v>6.1697550000000003</v>
      </c>
    </row>
    <row r="128" spans="1:9" x14ac:dyDescent="0.2">
      <c r="A128" s="34" t="s">
        <v>205</v>
      </c>
      <c r="B128" s="35" t="s">
        <v>206</v>
      </c>
      <c r="C128" s="7">
        <v>230.83</v>
      </c>
      <c r="D128" s="24">
        <v>0</v>
      </c>
      <c r="E128" s="7">
        <f t="shared" si="3"/>
        <v>0</v>
      </c>
      <c r="F128" s="24">
        <v>2.9999999999999997E-4</v>
      </c>
      <c r="G128" s="7">
        <f t="shared" si="4"/>
        <v>6.9248999999999991E-2</v>
      </c>
      <c r="H128" s="24">
        <v>2.0000000000000001E-4</v>
      </c>
      <c r="I128" s="7">
        <f t="shared" si="5"/>
        <v>4.6166000000000006E-2</v>
      </c>
    </row>
    <row r="129" spans="1:9" x14ac:dyDescent="0.2">
      <c r="A129" s="34" t="s">
        <v>207</v>
      </c>
      <c r="B129" s="35" t="s">
        <v>208</v>
      </c>
      <c r="C129" s="7">
        <v>176.63</v>
      </c>
      <c r="D129" s="24">
        <v>0</v>
      </c>
      <c r="E129" s="7">
        <f t="shared" si="3"/>
        <v>0</v>
      </c>
      <c r="F129" s="24">
        <v>2.0000000000000001E-4</v>
      </c>
      <c r="G129" s="7">
        <f t="shared" si="4"/>
        <v>3.5326000000000003E-2</v>
      </c>
      <c r="H129" s="24">
        <v>1E-4</v>
      </c>
      <c r="I129" s="7">
        <f t="shared" si="5"/>
        <v>1.7663000000000002E-2</v>
      </c>
    </row>
    <row r="130" spans="1:9" x14ac:dyDescent="0.2">
      <c r="A130" s="34" t="s">
        <v>209</v>
      </c>
      <c r="B130" s="35" t="s">
        <v>505</v>
      </c>
      <c r="C130" s="7">
        <v>94.97</v>
      </c>
      <c r="D130" s="24">
        <v>1E-4</v>
      </c>
      <c r="E130" s="7">
        <f t="shared" si="3"/>
        <v>9.4970000000000002E-3</v>
      </c>
      <c r="F130" s="24">
        <v>1E-3</v>
      </c>
      <c r="G130" s="7">
        <f t="shared" si="4"/>
        <v>9.4969999999999999E-2</v>
      </c>
      <c r="H130" s="24">
        <v>5.0000000000000001E-4</v>
      </c>
      <c r="I130" s="7">
        <f t="shared" si="5"/>
        <v>4.7484999999999999E-2</v>
      </c>
    </row>
    <row r="131" spans="1:9" x14ac:dyDescent="0.2">
      <c r="A131" s="34" t="s">
        <v>210</v>
      </c>
      <c r="B131" s="35" t="s">
        <v>506</v>
      </c>
      <c r="C131" s="7">
        <v>272.7</v>
      </c>
      <c r="D131" s="24">
        <v>2.0000000000000001E-4</v>
      </c>
      <c r="E131" s="7">
        <f t="shared" si="3"/>
        <v>5.4539999999999998E-2</v>
      </c>
      <c r="F131" s="24">
        <v>5.9999999999999995E-4</v>
      </c>
      <c r="G131" s="7">
        <f t="shared" si="4"/>
        <v>0.16361999999999999</v>
      </c>
      <c r="H131" s="24">
        <v>1E-4</v>
      </c>
      <c r="I131" s="7">
        <f t="shared" si="5"/>
        <v>2.7269999999999999E-2</v>
      </c>
    </row>
    <row r="132" spans="1:9" x14ac:dyDescent="0.2">
      <c r="A132" s="34" t="s">
        <v>211</v>
      </c>
      <c r="B132" s="35" t="s">
        <v>507</v>
      </c>
      <c r="C132" s="7">
        <v>158.86000000000001</v>
      </c>
      <c r="D132" s="24">
        <v>0</v>
      </c>
      <c r="E132" s="7">
        <f t="shared" ref="E132:E195" si="6">C132*D132</f>
        <v>0</v>
      </c>
      <c r="F132" s="24">
        <v>1E-3</v>
      </c>
      <c r="G132" s="7">
        <f t="shared" ref="G132:G195" si="7">F132*C132</f>
        <v>0.15886000000000003</v>
      </c>
      <c r="H132" s="24">
        <v>1E-4</v>
      </c>
      <c r="I132" s="7">
        <f t="shared" ref="I132:I195" si="8">H132*C132</f>
        <v>1.5886000000000001E-2</v>
      </c>
    </row>
    <row r="133" spans="1:9" x14ac:dyDescent="0.2">
      <c r="A133" s="34" t="s">
        <v>518</v>
      </c>
      <c r="B133" s="25" t="s">
        <v>568</v>
      </c>
      <c r="C133" s="7">
        <v>2171.7199999999998</v>
      </c>
      <c r="D133" s="24">
        <v>0.1089</v>
      </c>
      <c r="E133" s="7">
        <f t="shared" si="6"/>
        <v>236.50030799999996</v>
      </c>
      <c r="F133" s="24">
        <v>3.7400000000000003E-2</v>
      </c>
      <c r="G133" s="7">
        <f t="shared" si="7"/>
        <v>81.222328000000005</v>
      </c>
      <c r="H133" s="24">
        <v>8.9999999999999998E-4</v>
      </c>
      <c r="I133" s="7">
        <f t="shared" si="8"/>
        <v>1.9545479999999997</v>
      </c>
    </row>
    <row r="134" spans="1:9" x14ac:dyDescent="0.2">
      <c r="A134" s="34" t="s">
        <v>212</v>
      </c>
      <c r="B134" s="35" t="s">
        <v>213</v>
      </c>
      <c r="C134" s="7">
        <v>1384.07</v>
      </c>
      <c r="D134" s="24">
        <v>2.7000000000000001E-3</v>
      </c>
      <c r="E134" s="7">
        <f t="shared" si="6"/>
        <v>3.7369889999999999</v>
      </c>
      <c r="F134" s="24">
        <v>5.4899999999999997E-2</v>
      </c>
      <c r="G134" s="7">
        <f t="shared" si="7"/>
        <v>75.985442999999989</v>
      </c>
      <c r="H134" s="24">
        <v>1.4E-3</v>
      </c>
      <c r="I134" s="7">
        <f t="shared" si="8"/>
        <v>1.9376979999999999</v>
      </c>
    </row>
    <row r="135" spans="1:9" x14ac:dyDescent="0.2">
      <c r="A135" s="34" t="s">
        <v>214</v>
      </c>
      <c r="B135" s="35" t="s">
        <v>215</v>
      </c>
      <c r="C135" s="7">
        <v>2947.54</v>
      </c>
      <c r="D135" s="24">
        <v>0.121</v>
      </c>
      <c r="E135" s="7">
        <f t="shared" si="6"/>
        <v>356.65233999999998</v>
      </c>
      <c r="F135" s="24">
        <v>5.4699999999999999E-2</v>
      </c>
      <c r="G135" s="7">
        <f t="shared" si="7"/>
        <v>161.23043799999999</v>
      </c>
      <c r="H135" s="24">
        <v>1.1000000000000001E-3</v>
      </c>
      <c r="I135" s="7">
        <f t="shared" si="8"/>
        <v>3.2422940000000002</v>
      </c>
    </row>
    <row r="136" spans="1:9" x14ac:dyDescent="0.2">
      <c r="A136" s="34" t="s">
        <v>216</v>
      </c>
      <c r="B136" s="35" t="s">
        <v>217</v>
      </c>
      <c r="C136" s="7">
        <v>3662.54</v>
      </c>
      <c r="D136" s="24">
        <v>0.30159999999999998</v>
      </c>
      <c r="E136" s="7">
        <f t="shared" si="6"/>
        <v>1104.6220639999999</v>
      </c>
      <c r="F136" s="24">
        <v>5.5300000000000002E-2</v>
      </c>
      <c r="G136" s="7">
        <f t="shared" si="7"/>
        <v>202.53846200000001</v>
      </c>
      <c r="H136" s="24">
        <v>5.7000000000000002E-3</v>
      </c>
      <c r="I136" s="7">
        <f t="shared" si="8"/>
        <v>20.876478000000002</v>
      </c>
    </row>
    <row r="137" spans="1:9" x14ac:dyDescent="0.2">
      <c r="A137" s="34" t="s">
        <v>464</v>
      </c>
      <c r="B137" s="35" t="s">
        <v>218</v>
      </c>
      <c r="C137" s="7">
        <v>15572.43</v>
      </c>
      <c r="D137" s="24">
        <v>0.77439999999999998</v>
      </c>
      <c r="E137" s="7">
        <f t="shared" si="6"/>
        <v>12059.289792</v>
      </c>
      <c r="F137" s="24">
        <v>1.5800000000000002E-2</v>
      </c>
      <c r="G137" s="7">
        <f t="shared" si="7"/>
        <v>246.04439400000004</v>
      </c>
      <c r="H137" s="24">
        <v>5.0000000000000001E-4</v>
      </c>
      <c r="I137" s="7">
        <f t="shared" si="8"/>
        <v>7.7862150000000003</v>
      </c>
    </row>
    <row r="138" spans="1:9" x14ac:dyDescent="0.2">
      <c r="A138" s="34" t="s">
        <v>465</v>
      </c>
      <c r="B138" s="25" t="s">
        <v>569</v>
      </c>
      <c r="C138" s="7">
        <v>9627.86</v>
      </c>
      <c r="D138" s="24">
        <v>0.40429999999999999</v>
      </c>
      <c r="E138" s="7">
        <f t="shared" si="6"/>
        <v>3892.5437980000002</v>
      </c>
      <c r="F138" s="24">
        <v>1.4200000000000001E-2</v>
      </c>
      <c r="G138" s="7">
        <f t="shared" si="7"/>
        <v>136.71561200000002</v>
      </c>
      <c r="H138" s="24">
        <v>1.2999999999999999E-2</v>
      </c>
      <c r="I138" s="7">
        <f t="shared" si="8"/>
        <v>125.16218000000001</v>
      </c>
    </row>
    <row r="139" spans="1:9" x14ac:dyDescent="0.2">
      <c r="A139" s="34" t="s">
        <v>219</v>
      </c>
      <c r="B139" s="35" t="s">
        <v>220</v>
      </c>
      <c r="C139" s="7">
        <v>52.06</v>
      </c>
      <c r="D139" s="24">
        <v>0</v>
      </c>
      <c r="E139" s="7">
        <f t="shared" si="6"/>
        <v>0</v>
      </c>
      <c r="F139" s="24">
        <v>1.1000000000000001E-3</v>
      </c>
      <c r="G139" s="7">
        <f t="shared" si="7"/>
        <v>5.7266000000000004E-2</v>
      </c>
      <c r="H139" s="24">
        <v>2.0000000000000001E-4</v>
      </c>
      <c r="I139" s="7">
        <f t="shared" si="8"/>
        <v>1.0412000000000001E-2</v>
      </c>
    </row>
    <row r="140" spans="1:9" x14ac:dyDescent="0.2">
      <c r="A140" s="34" t="s">
        <v>221</v>
      </c>
      <c r="B140" s="35" t="s">
        <v>222</v>
      </c>
      <c r="C140" s="7">
        <v>314.41000000000003</v>
      </c>
      <c r="D140" s="24">
        <v>0</v>
      </c>
      <c r="E140" s="7">
        <f t="shared" si="6"/>
        <v>0</v>
      </c>
      <c r="F140" s="24">
        <v>2.47E-2</v>
      </c>
      <c r="G140" s="7">
        <f t="shared" si="7"/>
        <v>7.7659270000000005</v>
      </c>
      <c r="H140" s="24">
        <v>4.0000000000000001E-3</v>
      </c>
      <c r="I140" s="7">
        <f t="shared" si="8"/>
        <v>1.2576400000000001</v>
      </c>
    </row>
    <row r="141" spans="1:9" x14ac:dyDescent="0.2">
      <c r="A141" s="34" t="s">
        <v>223</v>
      </c>
      <c r="B141" s="35" t="s">
        <v>570</v>
      </c>
      <c r="C141" s="7">
        <v>1752.62</v>
      </c>
      <c r="D141" s="24">
        <v>0.14349999999999999</v>
      </c>
      <c r="E141" s="7">
        <f t="shared" si="6"/>
        <v>251.50096999999997</v>
      </c>
      <c r="F141" s="24">
        <v>0.11650000000000001</v>
      </c>
      <c r="G141" s="7">
        <f t="shared" si="7"/>
        <v>204.18022999999999</v>
      </c>
      <c r="H141" s="24">
        <v>1.4E-3</v>
      </c>
      <c r="I141" s="7">
        <f t="shared" si="8"/>
        <v>2.453668</v>
      </c>
    </row>
    <row r="142" spans="1:9" x14ac:dyDescent="0.2">
      <c r="A142" s="34" t="s">
        <v>224</v>
      </c>
      <c r="B142" s="35" t="s">
        <v>571</v>
      </c>
      <c r="C142" s="7">
        <v>298.35000000000002</v>
      </c>
      <c r="D142" s="24">
        <v>9.1999999999999998E-3</v>
      </c>
      <c r="E142" s="7">
        <f t="shared" si="6"/>
        <v>2.7448200000000003</v>
      </c>
      <c r="F142" s="24">
        <v>1.37E-2</v>
      </c>
      <c r="G142" s="7">
        <f t="shared" si="7"/>
        <v>4.0873950000000008</v>
      </c>
      <c r="H142" s="24">
        <v>5.0000000000000001E-4</v>
      </c>
      <c r="I142" s="7">
        <f t="shared" si="8"/>
        <v>0.149175</v>
      </c>
    </row>
    <row r="143" spans="1:9" x14ac:dyDescent="0.2">
      <c r="A143" s="34" t="s">
        <v>225</v>
      </c>
      <c r="B143" s="35" t="s">
        <v>572</v>
      </c>
      <c r="C143" s="7">
        <v>701.66</v>
      </c>
      <c r="D143" s="24">
        <v>1.6899999999999998E-2</v>
      </c>
      <c r="E143" s="7">
        <f t="shared" si="6"/>
        <v>11.858053999999997</v>
      </c>
      <c r="F143" s="24">
        <v>3.5499999999999997E-2</v>
      </c>
      <c r="G143" s="7">
        <f t="shared" si="7"/>
        <v>24.908929999999998</v>
      </c>
      <c r="H143" s="24">
        <v>4.0000000000000002E-4</v>
      </c>
      <c r="I143" s="7">
        <f t="shared" si="8"/>
        <v>0.28066400000000002</v>
      </c>
    </row>
    <row r="144" spans="1:9" x14ac:dyDescent="0.2">
      <c r="A144" s="34" t="s">
        <v>226</v>
      </c>
      <c r="B144" s="35" t="s">
        <v>573</v>
      </c>
      <c r="C144" s="7">
        <v>1534.67</v>
      </c>
      <c r="D144" s="24">
        <v>1.9199999999999998E-2</v>
      </c>
      <c r="E144" s="7">
        <f t="shared" si="6"/>
        <v>29.465664</v>
      </c>
      <c r="F144" s="24">
        <v>6.6199999999999995E-2</v>
      </c>
      <c r="G144" s="7">
        <f t="shared" si="7"/>
        <v>101.59515399999999</v>
      </c>
      <c r="H144" s="24">
        <v>1.1000000000000001E-3</v>
      </c>
      <c r="I144" s="7">
        <f t="shared" si="8"/>
        <v>1.6881370000000002</v>
      </c>
    </row>
    <row r="145" spans="1:9" x14ac:dyDescent="0.2">
      <c r="A145" s="34" t="s">
        <v>227</v>
      </c>
      <c r="B145" s="35" t="s">
        <v>574</v>
      </c>
      <c r="C145" s="7">
        <v>2668</v>
      </c>
      <c r="D145" s="24">
        <v>0.1036</v>
      </c>
      <c r="E145" s="7">
        <f t="shared" si="6"/>
        <v>276.40479999999997</v>
      </c>
      <c r="F145" s="24">
        <v>6.8500000000000005E-2</v>
      </c>
      <c r="G145" s="7">
        <f t="shared" si="7"/>
        <v>182.75800000000001</v>
      </c>
      <c r="H145" s="24">
        <v>1E-3</v>
      </c>
      <c r="I145" s="7">
        <f t="shared" si="8"/>
        <v>2.6680000000000001</v>
      </c>
    </row>
    <row r="146" spans="1:9" x14ac:dyDescent="0.2">
      <c r="A146" s="34" t="s">
        <v>228</v>
      </c>
      <c r="B146" s="35" t="s">
        <v>229</v>
      </c>
      <c r="C146" s="7">
        <v>443.63</v>
      </c>
      <c r="D146" s="24">
        <v>4.0000000000000002E-4</v>
      </c>
      <c r="E146" s="7">
        <f t="shared" si="6"/>
        <v>0.177452</v>
      </c>
      <c r="F146" s="24">
        <v>4.2900000000000001E-2</v>
      </c>
      <c r="G146" s="7">
        <f t="shared" si="7"/>
        <v>19.031727</v>
      </c>
      <c r="H146" s="24">
        <v>1E-4</v>
      </c>
      <c r="I146" s="7">
        <f t="shared" si="8"/>
        <v>4.4363E-2</v>
      </c>
    </row>
    <row r="147" spans="1:9" x14ac:dyDescent="0.2">
      <c r="A147" s="34" t="s">
        <v>230</v>
      </c>
      <c r="B147" s="35" t="s">
        <v>231</v>
      </c>
      <c r="C147" s="7">
        <v>129.72</v>
      </c>
      <c r="D147" s="24">
        <v>1.6999999999999999E-3</v>
      </c>
      <c r="E147" s="7">
        <f t="shared" si="6"/>
        <v>0.220524</v>
      </c>
      <c r="F147" s="24">
        <v>1.04E-2</v>
      </c>
      <c r="G147" s="7">
        <f t="shared" si="7"/>
        <v>1.3490879999999998</v>
      </c>
      <c r="H147" s="24">
        <v>4.0000000000000002E-4</v>
      </c>
      <c r="I147" s="7">
        <f t="shared" si="8"/>
        <v>5.1888000000000004E-2</v>
      </c>
    </row>
    <row r="148" spans="1:9" x14ac:dyDescent="0.2">
      <c r="A148" s="34" t="s">
        <v>232</v>
      </c>
      <c r="B148" s="35" t="s">
        <v>233</v>
      </c>
      <c r="C148" s="7">
        <v>363.29</v>
      </c>
      <c r="D148" s="24">
        <v>5.0000000000000001E-3</v>
      </c>
      <c r="E148" s="7">
        <f t="shared" si="6"/>
        <v>1.8164500000000001</v>
      </c>
      <c r="F148" s="24">
        <v>1.0999999999999999E-2</v>
      </c>
      <c r="G148" s="7">
        <f t="shared" si="7"/>
        <v>3.9961899999999999</v>
      </c>
      <c r="H148" s="24">
        <v>2.0000000000000001E-4</v>
      </c>
      <c r="I148" s="7">
        <f t="shared" si="8"/>
        <v>7.2658000000000014E-2</v>
      </c>
    </row>
    <row r="149" spans="1:9" x14ac:dyDescent="0.2">
      <c r="A149" s="34" t="s">
        <v>234</v>
      </c>
      <c r="B149" s="35" t="s">
        <v>235</v>
      </c>
      <c r="C149" s="7">
        <v>646.66</v>
      </c>
      <c r="D149" s="24">
        <v>4.1999999999999997E-3</v>
      </c>
      <c r="E149" s="7">
        <f t="shared" si="6"/>
        <v>2.7159719999999998</v>
      </c>
      <c r="F149" s="24">
        <v>2.64E-2</v>
      </c>
      <c r="G149" s="7">
        <f t="shared" si="7"/>
        <v>17.071823999999999</v>
      </c>
      <c r="H149" s="24">
        <v>5.7000000000000002E-3</v>
      </c>
      <c r="I149" s="7">
        <f t="shared" si="8"/>
        <v>3.685962</v>
      </c>
    </row>
    <row r="150" spans="1:9" x14ac:dyDescent="0.2">
      <c r="A150" s="34" t="s">
        <v>236</v>
      </c>
      <c r="B150" s="35" t="s">
        <v>237</v>
      </c>
      <c r="C150" s="7">
        <v>1266.8599999999999</v>
      </c>
      <c r="D150" s="24">
        <v>1.66E-2</v>
      </c>
      <c r="E150" s="7">
        <f t="shared" si="6"/>
        <v>21.029875999999998</v>
      </c>
      <c r="F150" s="24">
        <v>5.2699999999999997E-2</v>
      </c>
      <c r="G150" s="7">
        <f t="shared" si="7"/>
        <v>66.763521999999995</v>
      </c>
      <c r="H150" s="24">
        <v>8.0000000000000004E-4</v>
      </c>
      <c r="I150" s="7">
        <f t="shared" si="8"/>
        <v>1.0134879999999999</v>
      </c>
    </row>
    <row r="151" spans="1:9" x14ac:dyDescent="0.2">
      <c r="A151" s="34" t="s">
        <v>238</v>
      </c>
      <c r="B151" s="35" t="s">
        <v>239</v>
      </c>
      <c r="C151" s="7">
        <v>1946.2</v>
      </c>
      <c r="D151" s="24">
        <v>1.0500000000000001E-2</v>
      </c>
      <c r="E151" s="7">
        <f t="shared" si="6"/>
        <v>20.435100000000002</v>
      </c>
      <c r="F151" s="24">
        <v>5.9499999999999997E-2</v>
      </c>
      <c r="G151" s="7">
        <f t="shared" si="7"/>
        <v>115.7989</v>
      </c>
      <c r="H151" s="24">
        <v>1.5E-3</v>
      </c>
      <c r="I151" s="7">
        <f t="shared" si="8"/>
        <v>2.9193000000000002</v>
      </c>
    </row>
    <row r="152" spans="1:9" x14ac:dyDescent="0.2">
      <c r="A152" s="34" t="s">
        <v>452</v>
      </c>
      <c r="B152" s="35" t="s">
        <v>575</v>
      </c>
      <c r="C152" s="7">
        <v>752.18</v>
      </c>
      <c r="D152" s="24">
        <v>5.5999999999999999E-3</v>
      </c>
      <c r="E152" s="7">
        <f t="shared" si="6"/>
        <v>4.2122079999999995</v>
      </c>
      <c r="F152" s="24">
        <v>5.8799999999999998E-2</v>
      </c>
      <c r="G152" s="7">
        <f t="shared" si="7"/>
        <v>44.228183999999999</v>
      </c>
      <c r="H152" s="24">
        <v>1.2999999999999999E-3</v>
      </c>
      <c r="I152" s="7">
        <f t="shared" si="8"/>
        <v>0.97783399999999987</v>
      </c>
    </row>
    <row r="153" spans="1:9" x14ac:dyDescent="0.2">
      <c r="A153" s="34" t="s">
        <v>240</v>
      </c>
      <c r="B153" s="35" t="s">
        <v>241</v>
      </c>
      <c r="C153" s="7">
        <v>3730.03</v>
      </c>
      <c r="D153" s="24">
        <v>2.9000000000000001E-2</v>
      </c>
      <c r="E153" s="7">
        <f t="shared" si="6"/>
        <v>108.17087000000001</v>
      </c>
      <c r="F153" s="24">
        <v>4.99E-2</v>
      </c>
      <c r="G153" s="7">
        <f t="shared" si="7"/>
        <v>186.12849700000001</v>
      </c>
      <c r="H153" s="24">
        <v>3.3999999999999998E-3</v>
      </c>
      <c r="I153" s="7">
        <f t="shared" si="8"/>
        <v>12.682102</v>
      </c>
    </row>
    <row r="154" spans="1:9" x14ac:dyDescent="0.2">
      <c r="A154" s="34" t="s">
        <v>466</v>
      </c>
      <c r="B154" s="35" t="s">
        <v>242</v>
      </c>
      <c r="C154" s="7">
        <v>29718.47</v>
      </c>
      <c r="D154" s="24">
        <v>0.81979999999999997</v>
      </c>
      <c r="E154" s="7">
        <f t="shared" si="6"/>
        <v>24363.201706</v>
      </c>
      <c r="F154" s="24">
        <v>9.1000000000000004E-3</v>
      </c>
      <c r="G154" s="7">
        <f t="shared" si="7"/>
        <v>270.43807700000002</v>
      </c>
      <c r="H154" s="24">
        <v>2.0000000000000001E-4</v>
      </c>
      <c r="I154" s="7">
        <f t="shared" si="8"/>
        <v>5.9436940000000007</v>
      </c>
    </row>
    <row r="155" spans="1:9" x14ac:dyDescent="0.2">
      <c r="A155" s="34" t="s">
        <v>243</v>
      </c>
      <c r="B155" s="25" t="s">
        <v>576</v>
      </c>
      <c r="C155" s="7">
        <v>59.37</v>
      </c>
      <c r="D155" s="24">
        <v>0</v>
      </c>
      <c r="E155" s="7">
        <f t="shared" si="6"/>
        <v>0</v>
      </c>
      <c r="F155" s="24">
        <v>1E-3</v>
      </c>
      <c r="G155" s="7">
        <f t="shared" si="7"/>
        <v>5.9369999999999999E-2</v>
      </c>
      <c r="H155" s="24">
        <v>0</v>
      </c>
      <c r="I155" s="7">
        <f t="shared" si="8"/>
        <v>0</v>
      </c>
    </row>
    <row r="156" spans="1:9" x14ac:dyDescent="0.2">
      <c r="A156" s="34" t="s">
        <v>244</v>
      </c>
      <c r="B156" s="25" t="s">
        <v>577</v>
      </c>
      <c r="C156" s="7">
        <v>95.02</v>
      </c>
      <c r="D156" s="24">
        <v>1E-4</v>
      </c>
      <c r="E156" s="7">
        <f t="shared" si="6"/>
        <v>9.502E-3</v>
      </c>
      <c r="F156" s="24">
        <v>2.8999999999999998E-3</v>
      </c>
      <c r="G156" s="7">
        <f t="shared" si="7"/>
        <v>0.27555799999999997</v>
      </c>
      <c r="H156" s="24">
        <v>2.0000000000000001E-4</v>
      </c>
      <c r="I156" s="7">
        <f t="shared" si="8"/>
        <v>1.9004E-2</v>
      </c>
    </row>
    <row r="157" spans="1:9" x14ac:dyDescent="0.2">
      <c r="A157" s="34" t="s">
        <v>245</v>
      </c>
      <c r="B157" s="35" t="s">
        <v>246</v>
      </c>
      <c r="C157" s="7">
        <v>337.03</v>
      </c>
      <c r="D157" s="24">
        <v>2.7300000000000001E-2</v>
      </c>
      <c r="E157" s="7">
        <f t="shared" si="6"/>
        <v>9.200918999999999</v>
      </c>
      <c r="F157" s="24">
        <v>1.9699999999999999E-2</v>
      </c>
      <c r="G157" s="7">
        <f t="shared" si="7"/>
        <v>6.6394909999999987</v>
      </c>
      <c r="H157" s="24">
        <v>5.7500000000000002E-2</v>
      </c>
      <c r="I157" s="7">
        <f t="shared" si="8"/>
        <v>19.379224999999998</v>
      </c>
    </row>
    <row r="158" spans="1:9" x14ac:dyDescent="0.2">
      <c r="A158" s="34" t="s">
        <v>247</v>
      </c>
      <c r="B158" s="35" t="s">
        <v>248</v>
      </c>
      <c r="C158" s="7">
        <v>91.69</v>
      </c>
      <c r="D158" s="24">
        <v>0</v>
      </c>
      <c r="E158" s="7">
        <f t="shared" si="6"/>
        <v>0</v>
      </c>
      <c r="F158" s="24">
        <v>5.0000000000000001E-4</v>
      </c>
      <c r="G158" s="7">
        <f t="shared" si="7"/>
        <v>4.5844999999999997E-2</v>
      </c>
      <c r="H158" s="24">
        <v>1E-4</v>
      </c>
      <c r="I158" s="7">
        <f t="shared" si="8"/>
        <v>9.1690000000000001E-3</v>
      </c>
    </row>
    <row r="159" spans="1:9" x14ac:dyDescent="0.2">
      <c r="A159" s="34" t="s">
        <v>249</v>
      </c>
      <c r="B159" s="35" t="s">
        <v>250</v>
      </c>
      <c r="C159" s="7">
        <v>134.85</v>
      </c>
      <c r="D159" s="24">
        <v>0</v>
      </c>
      <c r="E159" s="7">
        <f t="shared" si="6"/>
        <v>0</v>
      </c>
      <c r="F159" s="24">
        <v>2.0000000000000001E-4</v>
      </c>
      <c r="G159" s="7">
        <f t="shared" si="7"/>
        <v>2.6970000000000001E-2</v>
      </c>
      <c r="H159" s="24">
        <v>1E-4</v>
      </c>
      <c r="I159" s="7">
        <f t="shared" si="8"/>
        <v>1.3485E-2</v>
      </c>
    </row>
    <row r="160" spans="1:9" x14ac:dyDescent="0.2">
      <c r="A160" s="34" t="s">
        <v>251</v>
      </c>
      <c r="B160" s="35" t="s">
        <v>252</v>
      </c>
      <c r="C160" s="7">
        <v>189.62</v>
      </c>
      <c r="D160" s="24">
        <v>1E-4</v>
      </c>
      <c r="E160" s="7">
        <f t="shared" si="6"/>
        <v>1.8962E-2</v>
      </c>
      <c r="F160" s="24">
        <v>4.0000000000000002E-4</v>
      </c>
      <c r="G160" s="7">
        <f t="shared" si="7"/>
        <v>7.5847999999999999E-2</v>
      </c>
      <c r="H160" s="24">
        <v>4.0000000000000002E-4</v>
      </c>
      <c r="I160" s="7">
        <f t="shared" si="8"/>
        <v>7.5847999999999999E-2</v>
      </c>
    </row>
    <row r="161" spans="1:9" x14ac:dyDescent="0.2">
      <c r="A161" s="34" t="s">
        <v>253</v>
      </c>
      <c r="B161" s="25" t="s">
        <v>578</v>
      </c>
      <c r="C161" s="7">
        <v>422.75</v>
      </c>
      <c r="D161" s="24">
        <v>0</v>
      </c>
      <c r="E161" s="7">
        <f t="shared" si="6"/>
        <v>0</v>
      </c>
      <c r="F161" s="24">
        <v>8.0000000000000004E-4</v>
      </c>
      <c r="G161" s="7">
        <f t="shared" si="7"/>
        <v>0.3382</v>
      </c>
      <c r="H161" s="24">
        <v>2.7000000000000001E-3</v>
      </c>
      <c r="I161" s="7">
        <f t="shared" si="8"/>
        <v>1.1414250000000001</v>
      </c>
    </row>
    <row r="162" spans="1:9" x14ac:dyDescent="0.2">
      <c r="A162" s="34" t="s">
        <v>254</v>
      </c>
      <c r="B162" s="35" t="s">
        <v>579</v>
      </c>
      <c r="C162" s="7">
        <v>594.44000000000005</v>
      </c>
      <c r="D162" s="24">
        <v>5.0000000000000001E-4</v>
      </c>
      <c r="E162" s="7">
        <f t="shared" si="6"/>
        <v>0.29722000000000004</v>
      </c>
      <c r="F162" s="24">
        <v>2.3300000000000001E-2</v>
      </c>
      <c r="G162" s="7">
        <f t="shared" si="7"/>
        <v>13.850452000000002</v>
      </c>
      <c r="H162" s="24">
        <v>0.01</v>
      </c>
      <c r="I162" s="7">
        <f t="shared" si="8"/>
        <v>5.9444000000000008</v>
      </c>
    </row>
    <row r="163" spans="1:9" x14ac:dyDescent="0.2">
      <c r="A163" s="34" t="s">
        <v>255</v>
      </c>
      <c r="B163" s="25" t="s">
        <v>580</v>
      </c>
      <c r="C163" s="7">
        <v>159.53</v>
      </c>
      <c r="D163" s="24">
        <v>3.2399999999999998E-2</v>
      </c>
      <c r="E163" s="7">
        <f t="shared" si="6"/>
        <v>5.1687719999999997</v>
      </c>
      <c r="F163" s="24">
        <v>1.14E-2</v>
      </c>
      <c r="G163" s="7">
        <f t="shared" si="7"/>
        <v>1.8186420000000001</v>
      </c>
      <c r="H163" s="24">
        <v>6.0000000000000001E-3</v>
      </c>
      <c r="I163" s="7">
        <f t="shared" si="8"/>
        <v>0.95718000000000003</v>
      </c>
    </row>
    <row r="164" spans="1:9" x14ac:dyDescent="0.2">
      <c r="A164" s="34" t="s">
        <v>256</v>
      </c>
      <c r="B164" s="35" t="s">
        <v>257</v>
      </c>
      <c r="C164" s="7">
        <v>614.28</v>
      </c>
      <c r="D164" s="24">
        <v>2.0000000000000001E-4</v>
      </c>
      <c r="E164" s="7">
        <f t="shared" si="6"/>
        <v>0.12285600000000001</v>
      </c>
      <c r="F164" s="24">
        <v>1.17E-2</v>
      </c>
      <c r="G164" s="7">
        <f t="shared" si="7"/>
        <v>7.1870760000000002</v>
      </c>
      <c r="H164" s="24">
        <v>5.2299999999999999E-2</v>
      </c>
      <c r="I164" s="7">
        <f t="shared" si="8"/>
        <v>32.126843999999998</v>
      </c>
    </row>
    <row r="165" spans="1:9" x14ac:dyDescent="0.2">
      <c r="A165" s="34" t="s">
        <v>258</v>
      </c>
      <c r="B165" s="35" t="s">
        <v>259</v>
      </c>
      <c r="C165" s="7">
        <v>338.65</v>
      </c>
      <c r="D165" s="24">
        <v>2.9999999999999997E-4</v>
      </c>
      <c r="E165" s="7">
        <f t="shared" si="6"/>
        <v>0.10159499999999999</v>
      </c>
      <c r="F165" s="24">
        <v>3.5799999999999998E-2</v>
      </c>
      <c r="G165" s="7">
        <f t="shared" si="7"/>
        <v>12.123669999999999</v>
      </c>
      <c r="H165" s="24">
        <v>6.2300000000000001E-2</v>
      </c>
      <c r="I165" s="7">
        <f t="shared" si="8"/>
        <v>21.097894999999998</v>
      </c>
    </row>
    <row r="166" spans="1:9" x14ac:dyDescent="0.2">
      <c r="A166" s="34" t="s">
        <v>260</v>
      </c>
      <c r="B166" s="35" t="s">
        <v>261</v>
      </c>
      <c r="C166" s="7">
        <v>101.69</v>
      </c>
      <c r="D166" s="24">
        <v>0</v>
      </c>
      <c r="E166" s="7">
        <f t="shared" si="6"/>
        <v>0</v>
      </c>
      <c r="F166" s="24">
        <v>5.7999999999999996E-3</v>
      </c>
      <c r="G166" s="7">
        <f t="shared" si="7"/>
        <v>0.58980199999999994</v>
      </c>
      <c r="H166" s="24">
        <v>6.1999999999999998E-3</v>
      </c>
      <c r="I166" s="7">
        <f t="shared" si="8"/>
        <v>0.63047799999999998</v>
      </c>
    </row>
    <row r="167" spans="1:9" x14ac:dyDescent="0.2">
      <c r="A167" s="34" t="s">
        <v>262</v>
      </c>
      <c r="B167" s="35" t="s">
        <v>263</v>
      </c>
      <c r="C167" s="7">
        <v>150.99</v>
      </c>
      <c r="D167" s="24">
        <v>8.0000000000000004E-4</v>
      </c>
      <c r="E167" s="7">
        <f t="shared" si="6"/>
        <v>0.12079200000000001</v>
      </c>
      <c r="F167" s="24">
        <v>8.3000000000000001E-3</v>
      </c>
      <c r="G167" s="7">
        <f t="shared" si="7"/>
        <v>1.253217</v>
      </c>
      <c r="H167" s="24">
        <v>1.9800000000000002E-2</v>
      </c>
      <c r="I167" s="7">
        <f t="shared" si="8"/>
        <v>2.9896020000000005</v>
      </c>
    </row>
    <row r="168" spans="1:9" x14ac:dyDescent="0.2">
      <c r="A168" s="34" t="s">
        <v>264</v>
      </c>
      <c r="B168" s="35" t="s">
        <v>265</v>
      </c>
      <c r="C168" s="7">
        <v>265.25</v>
      </c>
      <c r="D168" s="24">
        <v>1.11E-2</v>
      </c>
      <c r="E168" s="7">
        <f t="shared" si="6"/>
        <v>2.9442750000000002</v>
      </c>
      <c r="F168" s="24">
        <v>1.24E-2</v>
      </c>
      <c r="G168" s="7">
        <f t="shared" si="7"/>
        <v>3.2890999999999999</v>
      </c>
      <c r="H168" s="24">
        <v>0.1515</v>
      </c>
      <c r="I168" s="7">
        <f t="shared" si="8"/>
        <v>40.185375000000001</v>
      </c>
    </row>
    <row r="169" spans="1:9" x14ac:dyDescent="0.2">
      <c r="A169" s="34" t="s">
        <v>266</v>
      </c>
      <c r="B169" s="35" t="s">
        <v>267</v>
      </c>
      <c r="C169" s="7">
        <v>2560.42</v>
      </c>
      <c r="D169" s="24">
        <v>0.16309999999999999</v>
      </c>
      <c r="E169" s="7">
        <f t="shared" si="6"/>
        <v>417.60450200000002</v>
      </c>
      <c r="F169" s="24">
        <v>2.9499999999999998E-2</v>
      </c>
      <c r="G169" s="7">
        <f t="shared" si="7"/>
        <v>75.532389999999992</v>
      </c>
      <c r="H169" s="24">
        <v>4.1000000000000002E-2</v>
      </c>
      <c r="I169" s="7">
        <f t="shared" si="8"/>
        <v>104.97722</v>
      </c>
    </row>
    <row r="170" spans="1:9" x14ac:dyDescent="0.2">
      <c r="A170" s="34" t="s">
        <v>268</v>
      </c>
      <c r="B170" s="35" t="s">
        <v>269</v>
      </c>
      <c r="C170" s="7">
        <v>5324.61</v>
      </c>
      <c r="D170" s="24">
        <v>0.1086</v>
      </c>
      <c r="E170" s="7">
        <f t="shared" si="6"/>
        <v>578.25264600000003</v>
      </c>
      <c r="F170" s="24">
        <v>1.6199999999999999E-2</v>
      </c>
      <c r="G170" s="7">
        <f t="shared" si="7"/>
        <v>86.258681999999993</v>
      </c>
      <c r="H170" s="24">
        <v>2.4299999999999999E-2</v>
      </c>
      <c r="I170" s="7">
        <f t="shared" si="8"/>
        <v>129.38802299999998</v>
      </c>
    </row>
    <row r="171" spans="1:9" x14ac:dyDescent="0.2">
      <c r="A171" s="34" t="s">
        <v>270</v>
      </c>
      <c r="B171" s="35" t="s">
        <v>271</v>
      </c>
      <c r="C171" s="7">
        <v>240.92</v>
      </c>
      <c r="D171" s="24">
        <v>2.0000000000000001E-4</v>
      </c>
      <c r="E171" s="7">
        <f t="shared" si="6"/>
        <v>4.8183999999999998E-2</v>
      </c>
      <c r="F171" s="24">
        <v>9.5999999999999992E-3</v>
      </c>
      <c r="G171" s="7">
        <f t="shared" si="7"/>
        <v>2.3128319999999998</v>
      </c>
      <c r="H171" s="24">
        <v>0.25740000000000002</v>
      </c>
      <c r="I171" s="7">
        <f t="shared" si="8"/>
        <v>62.012808</v>
      </c>
    </row>
    <row r="172" spans="1:9" x14ac:dyDescent="0.2">
      <c r="A172" s="34" t="s">
        <v>272</v>
      </c>
      <c r="B172" s="35" t="s">
        <v>273</v>
      </c>
      <c r="C172" s="7">
        <v>427.04</v>
      </c>
      <c r="D172" s="24">
        <v>0</v>
      </c>
      <c r="E172" s="7">
        <f t="shared" si="6"/>
        <v>0</v>
      </c>
      <c r="F172" s="24">
        <v>8.6999999999999994E-3</v>
      </c>
      <c r="G172" s="7">
        <f t="shared" si="7"/>
        <v>3.7152479999999999</v>
      </c>
      <c r="H172" s="24">
        <v>0.1368</v>
      </c>
      <c r="I172" s="7">
        <f t="shared" si="8"/>
        <v>58.419072000000007</v>
      </c>
    </row>
    <row r="173" spans="1:9" x14ac:dyDescent="0.2">
      <c r="A173" s="34" t="s">
        <v>467</v>
      </c>
      <c r="B173" s="25" t="s">
        <v>581</v>
      </c>
      <c r="C173" s="7">
        <v>8449.85</v>
      </c>
      <c r="D173" s="24">
        <v>0.55159999999999998</v>
      </c>
      <c r="E173" s="7">
        <f t="shared" si="6"/>
        <v>4660.9372599999997</v>
      </c>
      <c r="F173" s="24">
        <v>4.6899999999999997E-2</v>
      </c>
      <c r="G173" s="7">
        <f t="shared" si="7"/>
        <v>396.29796499999998</v>
      </c>
      <c r="H173" s="24">
        <v>1.8E-3</v>
      </c>
      <c r="I173" s="7">
        <f t="shared" si="8"/>
        <v>15.20973</v>
      </c>
    </row>
    <row r="174" spans="1:9" x14ac:dyDescent="0.2">
      <c r="A174" s="34" t="s">
        <v>274</v>
      </c>
      <c r="B174" s="35" t="s">
        <v>275</v>
      </c>
      <c r="C174" s="7">
        <v>100.13</v>
      </c>
      <c r="D174" s="24">
        <v>0</v>
      </c>
      <c r="E174" s="7">
        <f t="shared" si="6"/>
        <v>0</v>
      </c>
      <c r="F174" s="24">
        <v>2.9999999999999997E-4</v>
      </c>
      <c r="G174" s="7">
        <f t="shared" si="7"/>
        <v>3.0038999999999996E-2</v>
      </c>
      <c r="H174" s="24">
        <v>0</v>
      </c>
      <c r="I174" s="7">
        <f t="shared" si="8"/>
        <v>0</v>
      </c>
    </row>
    <row r="175" spans="1:9" x14ac:dyDescent="0.2">
      <c r="A175" s="34" t="s">
        <v>276</v>
      </c>
      <c r="B175" s="25" t="s">
        <v>277</v>
      </c>
      <c r="C175" s="7">
        <v>193.24</v>
      </c>
      <c r="D175" s="24">
        <v>0</v>
      </c>
      <c r="E175" s="7">
        <f t="shared" si="6"/>
        <v>0</v>
      </c>
      <c r="F175" s="24">
        <v>2.9999999999999997E-4</v>
      </c>
      <c r="G175" s="7">
        <f t="shared" si="7"/>
        <v>5.7971999999999996E-2</v>
      </c>
      <c r="H175" s="24">
        <v>0</v>
      </c>
      <c r="I175" s="7">
        <f t="shared" si="8"/>
        <v>0</v>
      </c>
    </row>
    <row r="176" spans="1:9" x14ac:dyDescent="0.2">
      <c r="A176" s="34" t="s">
        <v>278</v>
      </c>
      <c r="B176" s="35" t="s">
        <v>279</v>
      </c>
      <c r="C176" s="7">
        <v>215.63</v>
      </c>
      <c r="D176" s="24">
        <v>2.0000000000000001E-4</v>
      </c>
      <c r="E176" s="7">
        <f t="shared" si="6"/>
        <v>4.3126000000000005E-2</v>
      </c>
      <c r="F176" s="24">
        <v>0</v>
      </c>
      <c r="G176" s="7">
        <f t="shared" si="7"/>
        <v>0</v>
      </c>
      <c r="H176" s="24">
        <v>1.2999999999999999E-3</v>
      </c>
      <c r="I176" s="7">
        <f t="shared" si="8"/>
        <v>0.28031899999999998</v>
      </c>
    </row>
    <row r="177" spans="1:9" x14ac:dyDescent="0.2">
      <c r="A177" s="34" t="s">
        <v>280</v>
      </c>
      <c r="B177" s="35" t="s">
        <v>281</v>
      </c>
      <c r="C177" s="7">
        <v>113.17</v>
      </c>
      <c r="D177" s="24">
        <v>0</v>
      </c>
      <c r="E177" s="7">
        <f t="shared" si="6"/>
        <v>0</v>
      </c>
      <c r="F177" s="24">
        <v>0</v>
      </c>
      <c r="G177" s="7">
        <f t="shared" si="7"/>
        <v>0</v>
      </c>
      <c r="H177" s="24">
        <v>0</v>
      </c>
      <c r="I177" s="7">
        <f t="shared" si="8"/>
        <v>0</v>
      </c>
    </row>
    <row r="178" spans="1:9" x14ac:dyDescent="0.2">
      <c r="A178" s="34" t="s">
        <v>282</v>
      </c>
      <c r="B178" s="35" t="s">
        <v>283</v>
      </c>
      <c r="C178" s="7">
        <v>314.55</v>
      </c>
      <c r="D178" s="24">
        <v>0</v>
      </c>
      <c r="E178" s="7">
        <f t="shared" si="6"/>
        <v>0</v>
      </c>
      <c r="F178" s="24">
        <v>1E-4</v>
      </c>
      <c r="G178" s="7">
        <f t="shared" si="7"/>
        <v>3.1455000000000004E-2</v>
      </c>
      <c r="H178" s="24">
        <v>5.9999999999999995E-4</v>
      </c>
      <c r="I178" s="7">
        <f t="shared" si="8"/>
        <v>0.18872999999999998</v>
      </c>
    </row>
    <row r="179" spans="1:9" x14ac:dyDescent="0.2">
      <c r="A179" s="34" t="s">
        <v>284</v>
      </c>
      <c r="B179" s="25" t="s">
        <v>496</v>
      </c>
      <c r="C179" s="7">
        <v>1286.23</v>
      </c>
      <c r="D179" s="24">
        <v>1E-4</v>
      </c>
      <c r="E179" s="7">
        <f t="shared" si="6"/>
        <v>0.12862300000000002</v>
      </c>
      <c r="F179" s="24">
        <v>8.0000000000000004E-4</v>
      </c>
      <c r="G179" s="7">
        <f t="shared" si="7"/>
        <v>1.0289840000000001</v>
      </c>
      <c r="H179" s="24">
        <v>0.17699999999999999</v>
      </c>
      <c r="I179" s="7">
        <f t="shared" si="8"/>
        <v>227.66271</v>
      </c>
    </row>
    <row r="180" spans="1:9" x14ac:dyDescent="0.2">
      <c r="A180" s="34" t="s">
        <v>285</v>
      </c>
      <c r="B180" s="35" t="s">
        <v>286</v>
      </c>
      <c r="C180" s="7">
        <v>1038.53</v>
      </c>
      <c r="D180" s="24">
        <v>7.1000000000000004E-3</v>
      </c>
      <c r="E180" s="7">
        <f t="shared" si="6"/>
        <v>7.3735629999999999</v>
      </c>
      <c r="F180" s="24">
        <v>5.9999999999999995E-4</v>
      </c>
      <c r="G180" s="7">
        <f t="shared" si="7"/>
        <v>0.62311799999999995</v>
      </c>
      <c r="H180" s="24">
        <v>0</v>
      </c>
      <c r="I180" s="7">
        <f t="shared" si="8"/>
        <v>0</v>
      </c>
    </row>
    <row r="181" spans="1:9" x14ac:dyDescent="0.2">
      <c r="A181" s="34" t="s">
        <v>287</v>
      </c>
      <c r="B181" s="35" t="s">
        <v>288</v>
      </c>
      <c r="C181" s="7">
        <v>395.92</v>
      </c>
      <c r="D181" s="24">
        <v>0</v>
      </c>
      <c r="E181" s="7">
        <f t="shared" si="6"/>
        <v>0</v>
      </c>
      <c r="F181" s="24">
        <v>3.7000000000000002E-3</v>
      </c>
      <c r="G181" s="7">
        <f t="shared" si="7"/>
        <v>1.4649040000000002</v>
      </c>
      <c r="H181" s="24">
        <v>0</v>
      </c>
      <c r="I181" s="7">
        <f t="shared" si="8"/>
        <v>0</v>
      </c>
    </row>
    <row r="182" spans="1:9" x14ac:dyDescent="0.2">
      <c r="A182" s="34" t="s">
        <v>289</v>
      </c>
      <c r="B182" s="35" t="s">
        <v>290</v>
      </c>
      <c r="C182" s="7">
        <v>729.68</v>
      </c>
      <c r="D182" s="24">
        <v>2.9999999999999997E-4</v>
      </c>
      <c r="E182" s="7">
        <f t="shared" si="6"/>
        <v>0.21890399999999996</v>
      </c>
      <c r="F182" s="24">
        <v>1E-4</v>
      </c>
      <c r="G182" s="7">
        <f t="shared" si="7"/>
        <v>7.2968000000000005E-2</v>
      </c>
      <c r="H182" s="24">
        <v>0</v>
      </c>
      <c r="I182" s="7">
        <f t="shared" si="8"/>
        <v>0</v>
      </c>
    </row>
    <row r="183" spans="1:9" x14ac:dyDescent="0.2">
      <c r="A183" s="34" t="s">
        <v>291</v>
      </c>
      <c r="B183" s="35" t="s">
        <v>292</v>
      </c>
      <c r="C183" s="7">
        <v>813.2</v>
      </c>
      <c r="D183" s="24">
        <v>6.6699999999999995E-2</v>
      </c>
      <c r="E183" s="7">
        <f t="shared" si="6"/>
        <v>54.24044</v>
      </c>
      <c r="F183" s="24">
        <v>0.02</v>
      </c>
      <c r="G183" s="7">
        <f t="shared" si="7"/>
        <v>16.264000000000003</v>
      </c>
      <c r="H183" s="24">
        <v>6.7699999999999996E-2</v>
      </c>
      <c r="I183" s="7">
        <f t="shared" si="8"/>
        <v>55.053640000000001</v>
      </c>
    </row>
    <row r="184" spans="1:9" x14ac:dyDescent="0.2">
      <c r="A184" s="34" t="s">
        <v>468</v>
      </c>
      <c r="B184" s="35" t="s">
        <v>582</v>
      </c>
      <c r="C184" s="7">
        <v>26162.39</v>
      </c>
      <c r="D184" s="24">
        <v>0.84540000000000004</v>
      </c>
      <c r="E184" s="7">
        <f t="shared" si="6"/>
        <v>22117.684506000001</v>
      </c>
      <c r="F184" s="24">
        <v>8.2000000000000007E-3</v>
      </c>
      <c r="G184" s="7">
        <f t="shared" si="7"/>
        <v>214.531598</v>
      </c>
      <c r="H184" s="24">
        <v>2.0000000000000001E-4</v>
      </c>
      <c r="I184" s="7">
        <f t="shared" si="8"/>
        <v>5.2324780000000004</v>
      </c>
    </row>
    <row r="185" spans="1:9" x14ac:dyDescent="0.2">
      <c r="A185" s="34" t="s">
        <v>469</v>
      </c>
      <c r="B185" s="25" t="s">
        <v>583</v>
      </c>
      <c r="C185" s="7">
        <v>14846.45</v>
      </c>
      <c r="D185" s="24">
        <v>0.48010000000000003</v>
      </c>
      <c r="E185" s="7">
        <f t="shared" si="6"/>
        <v>7127.7806450000007</v>
      </c>
      <c r="F185" s="24">
        <v>1.04E-2</v>
      </c>
      <c r="G185" s="7">
        <f t="shared" si="7"/>
        <v>154.40307999999999</v>
      </c>
      <c r="H185" s="24">
        <v>9.9000000000000008E-3</v>
      </c>
      <c r="I185" s="7">
        <f t="shared" si="8"/>
        <v>146.97985500000001</v>
      </c>
    </row>
    <row r="186" spans="1:9" x14ac:dyDescent="0.2">
      <c r="A186" s="34" t="s">
        <v>293</v>
      </c>
      <c r="B186" s="35" t="s">
        <v>294</v>
      </c>
      <c r="C186" s="7">
        <v>446.29</v>
      </c>
      <c r="D186" s="24">
        <v>0</v>
      </c>
      <c r="E186" s="7">
        <f t="shared" si="6"/>
        <v>0</v>
      </c>
      <c r="F186" s="24">
        <v>9.9299999999999999E-2</v>
      </c>
      <c r="G186" s="7">
        <f t="shared" si="7"/>
        <v>44.316597000000002</v>
      </c>
      <c r="H186" s="24">
        <v>3.5999999999999999E-3</v>
      </c>
      <c r="I186" s="7">
        <f t="shared" si="8"/>
        <v>1.606644</v>
      </c>
    </row>
    <row r="187" spans="1:9" x14ac:dyDescent="0.2">
      <c r="A187" s="34" t="s">
        <v>295</v>
      </c>
      <c r="B187" s="35" t="s">
        <v>296</v>
      </c>
      <c r="C187" s="7">
        <v>89.49</v>
      </c>
      <c r="D187" s="24">
        <v>0</v>
      </c>
      <c r="E187" s="7">
        <f t="shared" si="6"/>
        <v>0</v>
      </c>
      <c r="F187" s="24">
        <v>1E-4</v>
      </c>
      <c r="G187" s="7">
        <f t="shared" si="7"/>
        <v>8.9490000000000004E-3</v>
      </c>
      <c r="H187" s="24">
        <v>0</v>
      </c>
      <c r="I187" s="7">
        <f t="shared" si="8"/>
        <v>0</v>
      </c>
    </row>
    <row r="188" spans="1:9" x14ac:dyDescent="0.2">
      <c r="A188" s="34" t="s">
        <v>297</v>
      </c>
      <c r="B188" s="35" t="s">
        <v>298</v>
      </c>
      <c r="C188" s="7">
        <v>115.52</v>
      </c>
      <c r="D188" s="24">
        <v>0</v>
      </c>
      <c r="E188" s="7">
        <f t="shared" si="6"/>
        <v>0</v>
      </c>
      <c r="F188" s="24">
        <v>2.9999999999999997E-4</v>
      </c>
      <c r="G188" s="7">
        <f t="shared" si="7"/>
        <v>3.4655999999999992E-2</v>
      </c>
      <c r="H188" s="24">
        <v>1E-4</v>
      </c>
      <c r="I188" s="7">
        <f t="shared" si="8"/>
        <v>1.1552E-2</v>
      </c>
    </row>
    <row r="189" spans="1:9" x14ac:dyDescent="0.2">
      <c r="A189" s="34" t="s">
        <v>299</v>
      </c>
      <c r="B189" s="35" t="s">
        <v>300</v>
      </c>
      <c r="C189" s="7">
        <v>124</v>
      </c>
      <c r="D189" s="24">
        <v>0</v>
      </c>
      <c r="E189" s="7">
        <f t="shared" si="6"/>
        <v>0</v>
      </c>
      <c r="F189" s="24">
        <v>1E-4</v>
      </c>
      <c r="G189" s="7">
        <f t="shared" si="7"/>
        <v>1.2400000000000001E-2</v>
      </c>
      <c r="H189" s="24">
        <v>0</v>
      </c>
      <c r="I189" s="7">
        <f t="shared" si="8"/>
        <v>0</v>
      </c>
    </row>
    <row r="190" spans="1:9" x14ac:dyDescent="0.2">
      <c r="A190" s="34" t="s">
        <v>301</v>
      </c>
      <c r="B190" s="35" t="s">
        <v>302</v>
      </c>
      <c r="C190" s="7">
        <v>66.05</v>
      </c>
      <c r="D190" s="24">
        <v>0</v>
      </c>
      <c r="E190" s="7">
        <f t="shared" si="6"/>
        <v>0</v>
      </c>
      <c r="F190" s="24">
        <v>0</v>
      </c>
      <c r="G190" s="7">
        <f t="shared" si="7"/>
        <v>0</v>
      </c>
      <c r="H190" s="24">
        <v>0</v>
      </c>
      <c r="I190" s="7">
        <f t="shared" si="8"/>
        <v>0</v>
      </c>
    </row>
    <row r="191" spans="1:9" x14ac:dyDescent="0.2">
      <c r="A191" s="34" t="s">
        <v>519</v>
      </c>
      <c r="B191" s="25" t="s">
        <v>584</v>
      </c>
      <c r="C191" s="7">
        <v>219.93</v>
      </c>
      <c r="D191" s="24">
        <v>2.9999999999999997E-4</v>
      </c>
      <c r="E191" s="7">
        <f t="shared" si="6"/>
        <v>6.5978999999999996E-2</v>
      </c>
      <c r="F191" s="24">
        <v>1.1900000000000001E-2</v>
      </c>
      <c r="G191" s="7">
        <f t="shared" si="7"/>
        <v>2.6171670000000002</v>
      </c>
      <c r="H191" s="24">
        <v>2.9999999999999997E-4</v>
      </c>
      <c r="I191" s="7">
        <f t="shared" si="8"/>
        <v>6.5978999999999996E-2</v>
      </c>
    </row>
    <row r="192" spans="1:9" x14ac:dyDescent="0.2">
      <c r="A192" s="34" t="s">
        <v>520</v>
      </c>
      <c r="B192" s="25" t="s">
        <v>585</v>
      </c>
      <c r="C192" s="7">
        <v>430.12</v>
      </c>
      <c r="D192" s="24">
        <v>1.1000000000000001E-3</v>
      </c>
      <c r="E192" s="7">
        <f t="shared" si="6"/>
        <v>0.47313200000000005</v>
      </c>
      <c r="F192" s="24">
        <v>4.5999999999999999E-3</v>
      </c>
      <c r="G192" s="7">
        <f t="shared" si="7"/>
        <v>1.9785520000000001</v>
      </c>
      <c r="H192" s="24">
        <v>0.21260000000000001</v>
      </c>
      <c r="I192" s="7">
        <f t="shared" si="8"/>
        <v>91.443512000000013</v>
      </c>
    </row>
    <row r="193" spans="1:9" x14ac:dyDescent="0.2">
      <c r="A193" s="34" t="s">
        <v>521</v>
      </c>
      <c r="B193" s="25" t="s">
        <v>586</v>
      </c>
      <c r="C193" s="7">
        <v>1407.42</v>
      </c>
      <c r="D193" s="24">
        <v>1.8E-3</v>
      </c>
      <c r="E193" s="7">
        <f t="shared" si="6"/>
        <v>2.5333559999999999</v>
      </c>
      <c r="F193" s="24">
        <v>2.4400000000000002E-2</v>
      </c>
      <c r="G193" s="7">
        <f t="shared" si="7"/>
        <v>34.341048000000001</v>
      </c>
      <c r="H193" s="24">
        <v>0.55320000000000003</v>
      </c>
      <c r="I193" s="7">
        <f t="shared" si="8"/>
        <v>778.58474400000011</v>
      </c>
    </row>
    <row r="194" spans="1:9" x14ac:dyDescent="0.2">
      <c r="A194" s="34" t="s">
        <v>522</v>
      </c>
      <c r="B194" s="25" t="s">
        <v>587</v>
      </c>
      <c r="C194" s="7">
        <v>2301.54</v>
      </c>
      <c r="D194" s="24">
        <v>1.3100000000000001E-2</v>
      </c>
      <c r="E194" s="7">
        <f t="shared" si="6"/>
        <v>30.150174</v>
      </c>
      <c r="F194" s="24">
        <v>0.05</v>
      </c>
      <c r="G194" s="7">
        <f t="shared" si="7"/>
        <v>115.077</v>
      </c>
      <c r="H194" s="24">
        <v>0.1462</v>
      </c>
      <c r="I194" s="7">
        <f t="shared" si="8"/>
        <v>336.48514799999998</v>
      </c>
    </row>
    <row r="195" spans="1:9" x14ac:dyDescent="0.2">
      <c r="A195" s="34" t="s">
        <v>303</v>
      </c>
      <c r="B195" s="35" t="s">
        <v>304</v>
      </c>
      <c r="C195" s="7">
        <v>252.97</v>
      </c>
      <c r="D195" s="24">
        <v>1E-4</v>
      </c>
      <c r="E195" s="7">
        <f t="shared" si="6"/>
        <v>2.5297E-2</v>
      </c>
      <c r="F195" s="24">
        <v>2.4199999999999999E-2</v>
      </c>
      <c r="G195" s="7">
        <f t="shared" si="7"/>
        <v>6.121874</v>
      </c>
      <c r="H195" s="24">
        <v>1E-4</v>
      </c>
      <c r="I195" s="7">
        <f t="shared" si="8"/>
        <v>2.5297E-2</v>
      </c>
    </row>
    <row r="196" spans="1:9" x14ac:dyDescent="0.2">
      <c r="A196" s="34" t="s">
        <v>470</v>
      </c>
      <c r="B196" s="25" t="s">
        <v>588</v>
      </c>
      <c r="C196" s="7">
        <v>236.86</v>
      </c>
      <c r="D196" s="24">
        <v>2.0000000000000001E-4</v>
      </c>
      <c r="E196" s="7">
        <f t="shared" ref="E196:E259" si="9">C196*D196</f>
        <v>4.7372000000000004E-2</v>
      </c>
      <c r="F196" s="24">
        <v>9.4999999999999998E-3</v>
      </c>
      <c r="G196" s="7">
        <f t="shared" ref="G196:G259" si="10">F196*C196</f>
        <v>2.2501700000000002</v>
      </c>
      <c r="H196" s="24">
        <v>4.1999999999999997E-3</v>
      </c>
      <c r="I196" s="7">
        <f t="shared" ref="I196:I259" si="11">H196*C196</f>
        <v>0.99481200000000003</v>
      </c>
    </row>
    <row r="197" spans="1:9" x14ac:dyDescent="0.2">
      <c r="A197" s="34" t="s">
        <v>305</v>
      </c>
      <c r="B197" s="35" t="s">
        <v>306</v>
      </c>
      <c r="C197" s="7">
        <v>120.02</v>
      </c>
      <c r="D197" s="24">
        <v>0</v>
      </c>
      <c r="E197" s="7">
        <f t="shared" si="9"/>
        <v>0</v>
      </c>
      <c r="F197" s="24">
        <v>2.0000000000000001E-4</v>
      </c>
      <c r="G197" s="7">
        <f t="shared" si="10"/>
        <v>2.4004000000000001E-2</v>
      </c>
      <c r="H197" s="24">
        <v>2.0000000000000001E-4</v>
      </c>
      <c r="I197" s="7">
        <f t="shared" si="11"/>
        <v>2.4004000000000001E-2</v>
      </c>
    </row>
    <row r="198" spans="1:9" x14ac:dyDescent="0.2">
      <c r="A198" s="34" t="s">
        <v>307</v>
      </c>
      <c r="B198" s="25" t="s">
        <v>308</v>
      </c>
      <c r="C198" s="7">
        <v>269.70999999999998</v>
      </c>
      <c r="D198" s="24">
        <v>1E-4</v>
      </c>
      <c r="E198" s="7">
        <f t="shared" si="9"/>
        <v>2.6970999999999998E-2</v>
      </c>
      <c r="F198" s="24">
        <v>8.6E-3</v>
      </c>
      <c r="G198" s="7">
        <f t="shared" si="10"/>
        <v>2.3195059999999996</v>
      </c>
      <c r="H198" s="24">
        <v>0.24079999999999999</v>
      </c>
      <c r="I198" s="7">
        <f t="shared" si="11"/>
        <v>64.946167999999986</v>
      </c>
    </row>
    <row r="199" spans="1:9" x14ac:dyDescent="0.2">
      <c r="A199" s="34" t="s">
        <v>471</v>
      </c>
      <c r="B199" s="25" t="s">
        <v>589</v>
      </c>
      <c r="C199" s="7">
        <v>375.57</v>
      </c>
      <c r="D199" s="24">
        <v>2.0000000000000001E-4</v>
      </c>
      <c r="E199" s="7">
        <f t="shared" si="9"/>
        <v>7.5114E-2</v>
      </c>
      <c r="F199" s="24">
        <v>9.7000000000000003E-3</v>
      </c>
      <c r="G199" s="7">
        <f t="shared" si="10"/>
        <v>3.6430289999999999</v>
      </c>
      <c r="H199" s="24">
        <v>0.19289999999999999</v>
      </c>
      <c r="I199" s="7">
        <f t="shared" si="11"/>
        <v>72.447452999999996</v>
      </c>
    </row>
    <row r="200" spans="1:9" x14ac:dyDescent="0.2">
      <c r="A200" s="26" t="s">
        <v>309</v>
      </c>
      <c r="B200" s="35" t="s">
        <v>310</v>
      </c>
      <c r="C200" s="7">
        <v>286.41000000000003</v>
      </c>
      <c r="D200" s="24">
        <v>1E-4</v>
      </c>
      <c r="E200" s="7">
        <f t="shared" si="9"/>
        <v>2.8641000000000003E-2</v>
      </c>
      <c r="F200" s="24">
        <v>6.9999999999999999E-4</v>
      </c>
      <c r="G200" s="7">
        <f t="shared" si="10"/>
        <v>0.20048700000000003</v>
      </c>
      <c r="H200" s="24">
        <v>5.0000000000000001E-4</v>
      </c>
      <c r="I200" s="7">
        <f t="shared" si="11"/>
        <v>0.14320500000000003</v>
      </c>
    </row>
    <row r="201" spans="1:9" x14ac:dyDescent="0.2">
      <c r="A201" s="34" t="s">
        <v>311</v>
      </c>
      <c r="B201" s="35" t="s">
        <v>590</v>
      </c>
      <c r="C201" s="7">
        <v>483.08</v>
      </c>
      <c r="D201" s="24">
        <v>6.9999999999999999E-4</v>
      </c>
      <c r="E201" s="7">
        <f t="shared" si="9"/>
        <v>0.33815600000000001</v>
      </c>
      <c r="F201" s="24">
        <v>5.3E-3</v>
      </c>
      <c r="G201" s="7">
        <f t="shared" si="10"/>
        <v>2.560324</v>
      </c>
      <c r="H201" s="24">
        <v>0.1215</v>
      </c>
      <c r="I201" s="7">
        <f t="shared" si="11"/>
        <v>58.694219999999994</v>
      </c>
    </row>
    <row r="202" spans="1:9" x14ac:dyDescent="0.2">
      <c r="A202" s="34" t="s">
        <v>312</v>
      </c>
      <c r="B202" s="25" t="s">
        <v>526</v>
      </c>
      <c r="C202" s="7">
        <v>52.37</v>
      </c>
      <c r="D202" s="24">
        <v>0</v>
      </c>
      <c r="E202" s="7">
        <f t="shared" si="9"/>
        <v>0</v>
      </c>
      <c r="F202" s="24">
        <v>4.1999999999999997E-3</v>
      </c>
      <c r="G202" s="7">
        <f t="shared" si="10"/>
        <v>0.21995399999999998</v>
      </c>
      <c r="H202" s="24">
        <v>2.0000000000000001E-4</v>
      </c>
      <c r="I202" s="7">
        <f t="shared" si="11"/>
        <v>1.0474000000000001E-2</v>
      </c>
    </row>
    <row r="203" spans="1:9" x14ac:dyDescent="0.2">
      <c r="A203" s="34" t="s">
        <v>313</v>
      </c>
      <c r="B203" s="35" t="s">
        <v>314</v>
      </c>
      <c r="C203" s="7">
        <v>54.28</v>
      </c>
      <c r="D203" s="24">
        <v>4.0000000000000002E-4</v>
      </c>
      <c r="E203" s="7">
        <f t="shared" si="9"/>
        <v>2.1712000000000002E-2</v>
      </c>
      <c r="F203" s="24">
        <v>4.1000000000000003E-3</v>
      </c>
      <c r="G203" s="7">
        <f t="shared" si="10"/>
        <v>0.22254800000000002</v>
      </c>
      <c r="H203" s="24">
        <v>2.0000000000000001E-4</v>
      </c>
      <c r="I203" s="7">
        <f t="shared" si="11"/>
        <v>1.0856000000000001E-2</v>
      </c>
    </row>
    <row r="204" spans="1:9" x14ac:dyDescent="0.2">
      <c r="A204" s="34" t="s">
        <v>316</v>
      </c>
      <c r="B204" s="35" t="s">
        <v>317</v>
      </c>
      <c r="C204" s="7">
        <v>76.069999999999993</v>
      </c>
      <c r="D204" s="24">
        <v>8.9999999999999998E-4</v>
      </c>
      <c r="E204" s="7">
        <f t="shared" si="9"/>
        <v>6.8462999999999996E-2</v>
      </c>
      <c r="F204" s="24">
        <v>2.2599999999999999E-2</v>
      </c>
      <c r="G204" s="7">
        <f t="shared" si="10"/>
        <v>1.7191819999999998</v>
      </c>
      <c r="H204" s="24">
        <v>5.9999999999999995E-4</v>
      </c>
      <c r="I204" s="7">
        <f t="shared" si="11"/>
        <v>4.5641999999999995E-2</v>
      </c>
    </row>
    <row r="205" spans="1:9" x14ac:dyDescent="0.2">
      <c r="A205" s="34" t="s">
        <v>318</v>
      </c>
      <c r="B205" s="35" t="s">
        <v>319</v>
      </c>
      <c r="C205" s="7">
        <v>125.12</v>
      </c>
      <c r="D205" s="24">
        <v>2.2000000000000001E-3</v>
      </c>
      <c r="E205" s="7">
        <f t="shared" si="9"/>
        <v>0.27526400000000001</v>
      </c>
      <c r="F205" s="24">
        <v>1.78E-2</v>
      </c>
      <c r="G205" s="7">
        <f t="shared" si="10"/>
        <v>2.2271360000000002</v>
      </c>
      <c r="H205" s="24">
        <v>4.0000000000000002E-4</v>
      </c>
      <c r="I205" s="7">
        <f t="shared" si="11"/>
        <v>5.0048000000000002E-2</v>
      </c>
    </row>
    <row r="206" spans="1:9" x14ac:dyDescent="0.2">
      <c r="A206" s="34" t="s">
        <v>524</v>
      </c>
      <c r="B206" s="25" t="s">
        <v>591</v>
      </c>
      <c r="C206" s="7">
        <v>23084.33</v>
      </c>
      <c r="D206" s="24">
        <v>0.89810000000000001</v>
      </c>
      <c r="E206" s="7">
        <f t="shared" si="9"/>
        <v>20732.036773000003</v>
      </c>
      <c r="F206" s="24">
        <v>1.4500000000000001E-2</v>
      </c>
      <c r="G206" s="7">
        <f t="shared" si="10"/>
        <v>334.72278500000004</v>
      </c>
      <c r="H206" s="24">
        <v>2.3999999999999998E-3</v>
      </c>
      <c r="I206" s="7">
        <f t="shared" si="11"/>
        <v>55.402391999999999</v>
      </c>
    </row>
    <row r="207" spans="1:9" x14ac:dyDescent="0.2">
      <c r="A207" s="34" t="s">
        <v>320</v>
      </c>
      <c r="B207" s="35" t="s">
        <v>321</v>
      </c>
      <c r="C207" s="7">
        <v>141.16999999999999</v>
      </c>
      <c r="D207" s="24">
        <v>5.0000000000000001E-4</v>
      </c>
      <c r="E207" s="7">
        <f t="shared" si="9"/>
        <v>7.0584999999999995E-2</v>
      </c>
      <c r="F207" s="24">
        <v>5.8999999999999999E-3</v>
      </c>
      <c r="G207" s="7">
        <f t="shared" si="10"/>
        <v>0.83290299999999995</v>
      </c>
      <c r="H207" s="24">
        <v>2.9999999999999997E-4</v>
      </c>
      <c r="I207" s="7">
        <f t="shared" si="11"/>
        <v>4.2350999999999993E-2</v>
      </c>
    </row>
    <row r="208" spans="1:9" x14ac:dyDescent="0.2">
      <c r="A208" s="34" t="s">
        <v>322</v>
      </c>
      <c r="B208" s="35" t="s">
        <v>323</v>
      </c>
      <c r="C208" s="7">
        <v>328.73</v>
      </c>
      <c r="D208" s="24">
        <v>5.8999999999999999E-3</v>
      </c>
      <c r="E208" s="7">
        <f t="shared" si="9"/>
        <v>1.9395070000000001</v>
      </c>
      <c r="F208" s="24">
        <v>8.8000000000000005E-3</v>
      </c>
      <c r="G208" s="7">
        <f t="shared" si="10"/>
        <v>2.8928240000000005</v>
      </c>
      <c r="H208" s="24">
        <v>2.0000000000000001E-4</v>
      </c>
      <c r="I208" s="7">
        <f t="shared" si="11"/>
        <v>6.5746000000000013E-2</v>
      </c>
    </row>
    <row r="209" spans="1:9" x14ac:dyDescent="0.2">
      <c r="A209" s="34" t="s">
        <v>324</v>
      </c>
      <c r="B209" s="35" t="s">
        <v>592</v>
      </c>
      <c r="C209" s="7">
        <v>143.01</v>
      </c>
      <c r="D209" s="24">
        <v>0</v>
      </c>
      <c r="E209" s="7">
        <f t="shared" si="9"/>
        <v>0</v>
      </c>
      <c r="F209" s="24">
        <v>1E-4</v>
      </c>
      <c r="G209" s="7">
        <f t="shared" si="10"/>
        <v>1.4300999999999999E-2</v>
      </c>
      <c r="H209" s="24">
        <v>1E-4</v>
      </c>
      <c r="I209" s="7">
        <f t="shared" si="11"/>
        <v>1.4300999999999999E-2</v>
      </c>
    </row>
    <row r="210" spans="1:9" x14ac:dyDescent="0.2">
      <c r="A210" s="34" t="s">
        <v>325</v>
      </c>
      <c r="B210" s="35" t="s">
        <v>326</v>
      </c>
      <c r="C210" s="7">
        <v>43.32</v>
      </c>
      <c r="D210" s="24">
        <v>0</v>
      </c>
      <c r="E210" s="7">
        <f t="shared" si="9"/>
        <v>0</v>
      </c>
      <c r="F210" s="24">
        <v>6.9999999999999999E-4</v>
      </c>
      <c r="G210" s="7">
        <f t="shared" si="10"/>
        <v>3.0324E-2</v>
      </c>
      <c r="H210" s="24">
        <v>0</v>
      </c>
      <c r="I210" s="7">
        <f t="shared" si="11"/>
        <v>0</v>
      </c>
    </row>
    <row r="211" spans="1:9" x14ac:dyDescent="0.2">
      <c r="A211" s="34" t="s">
        <v>327</v>
      </c>
      <c r="B211" s="35" t="s">
        <v>328</v>
      </c>
      <c r="C211" s="7">
        <v>117.95</v>
      </c>
      <c r="D211" s="24">
        <v>0</v>
      </c>
      <c r="E211" s="7">
        <f t="shared" si="9"/>
        <v>0</v>
      </c>
      <c r="F211" s="24">
        <v>2.0000000000000001E-4</v>
      </c>
      <c r="G211" s="7">
        <f t="shared" si="10"/>
        <v>2.3590000000000003E-2</v>
      </c>
      <c r="H211" s="24">
        <v>1E-4</v>
      </c>
      <c r="I211" s="7">
        <f t="shared" si="11"/>
        <v>1.1795000000000002E-2</v>
      </c>
    </row>
    <row r="212" spans="1:9" x14ac:dyDescent="0.2">
      <c r="A212" s="34" t="s">
        <v>329</v>
      </c>
      <c r="B212" s="25" t="s">
        <v>593</v>
      </c>
      <c r="C212" s="7">
        <v>161.28</v>
      </c>
      <c r="D212" s="24">
        <v>2.9999999999999997E-4</v>
      </c>
      <c r="E212" s="7">
        <f t="shared" si="9"/>
        <v>4.8383999999999996E-2</v>
      </c>
      <c r="F212" s="24">
        <v>1.09E-2</v>
      </c>
      <c r="G212" s="7">
        <f t="shared" si="10"/>
        <v>1.757952</v>
      </c>
      <c r="H212" s="24">
        <v>1E-3</v>
      </c>
      <c r="I212" s="7">
        <f t="shared" si="11"/>
        <v>0.16128000000000001</v>
      </c>
    </row>
    <row r="213" spans="1:9" x14ac:dyDescent="0.2">
      <c r="A213" s="34" t="s">
        <v>331</v>
      </c>
      <c r="B213" s="35" t="s">
        <v>330</v>
      </c>
      <c r="C213" s="7">
        <v>236.86</v>
      </c>
      <c r="D213" s="24">
        <v>2.9999999999999997E-4</v>
      </c>
      <c r="E213" s="7">
        <f t="shared" si="9"/>
        <v>7.1057999999999996E-2</v>
      </c>
      <c r="F213" s="24">
        <v>7.9000000000000008E-3</v>
      </c>
      <c r="G213" s="7">
        <f t="shared" si="10"/>
        <v>1.8711940000000002</v>
      </c>
      <c r="H213" s="24">
        <v>5.0000000000000001E-4</v>
      </c>
      <c r="I213" s="7">
        <f t="shared" si="11"/>
        <v>0.11843000000000001</v>
      </c>
    </row>
    <row r="214" spans="1:9" x14ac:dyDescent="0.2">
      <c r="A214" s="34" t="s">
        <v>453</v>
      </c>
      <c r="B214" s="25" t="s">
        <v>594</v>
      </c>
      <c r="C214" s="7">
        <v>199.33</v>
      </c>
      <c r="D214" s="24">
        <v>0</v>
      </c>
      <c r="E214" s="7">
        <f t="shared" si="9"/>
        <v>0</v>
      </c>
      <c r="F214" s="24">
        <v>0</v>
      </c>
      <c r="G214" s="7">
        <f t="shared" si="10"/>
        <v>0</v>
      </c>
      <c r="H214" s="24">
        <v>0</v>
      </c>
      <c r="I214" s="7">
        <f t="shared" si="11"/>
        <v>0</v>
      </c>
    </row>
    <row r="215" spans="1:9" x14ac:dyDescent="0.2">
      <c r="A215" s="34" t="s">
        <v>472</v>
      </c>
      <c r="B215" s="35" t="s">
        <v>332</v>
      </c>
      <c r="C215" s="7">
        <v>6290.95</v>
      </c>
      <c r="D215" s="24">
        <v>0.17560000000000001</v>
      </c>
      <c r="E215" s="7">
        <f t="shared" si="9"/>
        <v>1104.69082</v>
      </c>
      <c r="F215" s="24">
        <v>5.7700000000000001E-2</v>
      </c>
      <c r="G215" s="7">
        <f t="shared" si="10"/>
        <v>362.98781500000001</v>
      </c>
      <c r="H215" s="24">
        <v>9.2999999999999992E-3</v>
      </c>
      <c r="I215" s="7">
        <f t="shared" si="11"/>
        <v>58.50583499999999</v>
      </c>
    </row>
    <row r="216" spans="1:9" x14ac:dyDescent="0.2">
      <c r="A216" s="34" t="s">
        <v>333</v>
      </c>
      <c r="B216" s="35" t="s">
        <v>334</v>
      </c>
      <c r="C216" s="7">
        <v>1140.54</v>
      </c>
      <c r="D216" s="24">
        <v>0</v>
      </c>
      <c r="E216" s="7">
        <f t="shared" si="9"/>
        <v>0</v>
      </c>
      <c r="F216" s="24">
        <v>6.1999999999999998E-3</v>
      </c>
      <c r="G216" s="7">
        <f t="shared" si="10"/>
        <v>7.0713479999999995</v>
      </c>
      <c r="H216" s="24">
        <v>0.2437</v>
      </c>
      <c r="I216" s="7">
        <f t="shared" si="11"/>
        <v>277.94959799999998</v>
      </c>
    </row>
    <row r="217" spans="1:9" x14ac:dyDescent="0.2">
      <c r="A217" s="34" t="s">
        <v>335</v>
      </c>
      <c r="B217" s="35" t="s">
        <v>336</v>
      </c>
      <c r="C217" s="7">
        <v>440.34</v>
      </c>
      <c r="D217" s="24">
        <v>4.0000000000000002E-4</v>
      </c>
      <c r="E217" s="7">
        <f t="shared" si="9"/>
        <v>0.17613599999999999</v>
      </c>
      <c r="F217" s="24">
        <v>1.7500000000000002E-2</v>
      </c>
      <c r="G217" s="7">
        <f t="shared" si="10"/>
        <v>7.7059500000000005</v>
      </c>
      <c r="H217" s="24">
        <v>0.16889999999999999</v>
      </c>
      <c r="I217" s="7">
        <f t="shared" si="11"/>
        <v>74.373425999999995</v>
      </c>
    </row>
    <row r="218" spans="1:9" x14ac:dyDescent="0.2">
      <c r="A218" s="34" t="s">
        <v>337</v>
      </c>
      <c r="B218" s="35" t="s">
        <v>338</v>
      </c>
      <c r="C218" s="7">
        <v>216.05</v>
      </c>
      <c r="D218" s="24">
        <v>2.9999999999999997E-4</v>
      </c>
      <c r="E218" s="7">
        <f t="shared" si="9"/>
        <v>6.4814999999999998E-2</v>
      </c>
      <c r="F218" s="24">
        <v>4.7399999999999998E-2</v>
      </c>
      <c r="G218" s="7">
        <f t="shared" si="10"/>
        <v>10.240769999999999</v>
      </c>
      <c r="H218" s="24">
        <v>0.29830000000000001</v>
      </c>
      <c r="I218" s="7">
        <f t="shared" si="11"/>
        <v>64.447715000000002</v>
      </c>
    </row>
    <row r="219" spans="1:9" x14ac:dyDescent="0.2">
      <c r="A219" s="34" t="s">
        <v>473</v>
      </c>
      <c r="B219" s="35" t="s">
        <v>339</v>
      </c>
      <c r="C219" s="7">
        <v>3175.07</v>
      </c>
      <c r="D219" s="24">
        <v>0.22950000000000001</v>
      </c>
      <c r="E219" s="7">
        <f t="shared" si="9"/>
        <v>728.67856500000005</v>
      </c>
      <c r="F219" s="24">
        <v>3.1899999999999998E-2</v>
      </c>
      <c r="G219" s="7">
        <f t="shared" si="10"/>
        <v>101.284733</v>
      </c>
      <c r="H219" s="24">
        <v>6.3E-3</v>
      </c>
      <c r="I219" s="7">
        <f t="shared" si="11"/>
        <v>20.002941</v>
      </c>
    </row>
    <row r="220" spans="1:9" x14ac:dyDescent="0.2">
      <c r="A220" s="34" t="s">
        <v>474</v>
      </c>
      <c r="B220" s="25" t="s">
        <v>595</v>
      </c>
      <c r="C220" s="7">
        <v>6825.01</v>
      </c>
      <c r="D220" s="24">
        <v>0.3972</v>
      </c>
      <c r="E220" s="7">
        <f t="shared" si="9"/>
        <v>2710.8939719999998</v>
      </c>
      <c r="F220" s="24">
        <v>4.19E-2</v>
      </c>
      <c r="G220" s="7">
        <f t="shared" si="10"/>
        <v>285.96791899999999</v>
      </c>
      <c r="H220" s="24">
        <v>2E-3</v>
      </c>
      <c r="I220" s="7">
        <f t="shared" si="11"/>
        <v>13.650020000000001</v>
      </c>
    </row>
    <row r="221" spans="1:9" x14ac:dyDescent="0.2">
      <c r="A221" s="34" t="s">
        <v>475</v>
      </c>
      <c r="B221" s="25" t="s">
        <v>596</v>
      </c>
      <c r="C221" s="7">
        <v>13973.43</v>
      </c>
      <c r="D221" s="24">
        <v>0.69420000000000004</v>
      </c>
      <c r="E221" s="7">
        <f t="shared" si="9"/>
        <v>9700.3551060000009</v>
      </c>
      <c r="F221" s="24">
        <v>2.2100000000000002E-2</v>
      </c>
      <c r="G221" s="7">
        <f t="shared" si="10"/>
        <v>308.81280300000003</v>
      </c>
      <c r="H221" s="24">
        <v>4.0000000000000002E-4</v>
      </c>
      <c r="I221" s="7">
        <f t="shared" si="11"/>
        <v>5.589372</v>
      </c>
    </row>
    <row r="222" spans="1:9" x14ac:dyDescent="0.2">
      <c r="A222" s="34" t="s">
        <v>340</v>
      </c>
      <c r="B222" s="35" t="s">
        <v>341</v>
      </c>
      <c r="C222" s="7">
        <v>3332.75</v>
      </c>
      <c r="D222" s="24">
        <v>2.0999999999999999E-3</v>
      </c>
      <c r="E222" s="7">
        <f t="shared" si="9"/>
        <v>6.9987749999999993</v>
      </c>
      <c r="F222" s="24">
        <v>3.4000000000000002E-2</v>
      </c>
      <c r="G222" s="7">
        <f t="shared" si="10"/>
        <v>113.3135</v>
      </c>
      <c r="H222" s="24">
        <v>1.03E-2</v>
      </c>
      <c r="I222" s="7">
        <f t="shared" si="11"/>
        <v>34.327325000000002</v>
      </c>
    </row>
    <row r="223" spans="1:9" x14ac:dyDescent="0.2">
      <c r="A223" s="34" t="s">
        <v>342</v>
      </c>
      <c r="B223" s="35" t="s">
        <v>343</v>
      </c>
      <c r="C223" s="7">
        <v>189.16</v>
      </c>
      <c r="D223" s="24">
        <v>0</v>
      </c>
      <c r="E223" s="7">
        <f t="shared" si="9"/>
        <v>0</v>
      </c>
      <c r="F223" s="24">
        <v>1.4E-3</v>
      </c>
      <c r="G223" s="7">
        <f t="shared" si="10"/>
        <v>0.264824</v>
      </c>
      <c r="H223" s="24">
        <v>0.3226</v>
      </c>
      <c r="I223" s="7">
        <f t="shared" si="11"/>
        <v>61.023015999999998</v>
      </c>
    </row>
    <row r="224" spans="1:9" x14ac:dyDescent="0.2">
      <c r="A224" s="34" t="s">
        <v>344</v>
      </c>
      <c r="B224" s="35" t="s">
        <v>345</v>
      </c>
      <c r="C224" s="7">
        <v>189.92</v>
      </c>
      <c r="D224" s="24">
        <v>0</v>
      </c>
      <c r="E224" s="7">
        <f t="shared" si="9"/>
        <v>0</v>
      </c>
      <c r="F224" s="24">
        <v>5.0000000000000001E-4</v>
      </c>
      <c r="G224" s="7">
        <f t="shared" si="10"/>
        <v>9.4959999999999989E-2</v>
      </c>
      <c r="H224" s="24">
        <v>0.30719999999999997</v>
      </c>
      <c r="I224" s="7">
        <f t="shared" si="11"/>
        <v>58.343423999999992</v>
      </c>
    </row>
    <row r="225" spans="1:9" x14ac:dyDescent="0.2">
      <c r="A225" s="34" t="s">
        <v>346</v>
      </c>
      <c r="B225" s="35" t="s">
        <v>347</v>
      </c>
      <c r="C225" s="7">
        <v>282</v>
      </c>
      <c r="D225" s="24">
        <v>0</v>
      </c>
      <c r="E225" s="7">
        <f t="shared" si="9"/>
        <v>0</v>
      </c>
      <c r="F225" s="24">
        <v>1E-3</v>
      </c>
      <c r="G225" s="7">
        <f t="shared" si="10"/>
        <v>0.28200000000000003</v>
      </c>
      <c r="H225" s="24">
        <v>0.2923</v>
      </c>
      <c r="I225" s="7">
        <f t="shared" si="11"/>
        <v>82.428600000000003</v>
      </c>
    </row>
    <row r="226" spans="1:9" x14ac:dyDescent="0.2">
      <c r="A226" s="34" t="s">
        <v>348</v>
      </c>
      <c r="B226" s="35" t="s">
        <v>349</v>
      </c>
      <c r="C226" s="7">
        <v>280.27</v>
      </c>
      <c r="D226" s="24">
        <v>5.9999999999999995E-4</v>
      </c>
      <c r="E226" s="7">
        <f t="shared" si="9"/>
        <v>0.16816199999999998</v>
      </c>
      <c r="F226" s="24">
        <v>2.24E-2</v>
      </c>
      <c r="G226" s="7">
        <f t="shared" si="10"/>
        <v>6.2780479999999992</v>
      </c>
      <c r="H226" s="24">
        <v>0.26369999999999999</v>
      </c>
      <c r="I226" s="7">
        <f t="shared" si="11"/>
        <v>73.907198999999991</v>
      </c>
    </row>
    <row r="227" spans="1:9" x14ac:dyDescent="0.2">
      <c r="A227" s="34" t="s">
        <v>350</v>
      </c>
      <c r="B227" s="35" t="s">
        <v>351</v>
      </c>
      <c r="C227" s="7">
        <v>628.19000000000005</v>
      </c>
      <c r="D227" s="24">
        <v>1E-4</v>
      </c>
      <c r="E227" s="7">
        <f t="shared" si="9"/>
        <v>6.2819000000000014E-2</v>
      </c>
      <c r="F227" s="24">
        <v>2.5999999999999999E-3</v>
      </c>
      <c r="G227" s="7">
        <f t="shared" si="10"/>
        <v>1.633294</v>
      </c>
      <c r="H227" s="24">
        <v>0.5121</v>
      </c>
      <c r="I227" s="7">
        <f t="shared" si="11"/>
        <v>321.696099</v>
      </c>
    </row>
    <row r="228" spans="1:9" x14ac:dyDescent="0.2">
      <c r="A228" s="34" t="s">
        <v>352</v>
      </c>
      <c r="B228" s="35" t="s">
        <v>353</v>
      </c>
      <c r="C228" s="7">
        <v>373.05</v>
      </c>
      <c r="D228" s="24">
        <v>1E-4</v>
      </c>
      <c r="E228" s="7">
        <f t="shared" si="9"/>
        <v>3.7305000000000005E-2</v>
      </c>
      <c r="F228" s="24">
        <v>0.1149</v>
      </c>
      <c r="G228" s="7">
        <f t="shared" si="10"/>
        <v>42.863444999999999</v>
      </c>
      <c r="H228" s="24">
        <v>0.1235</v>
      </c>
      <c r="I228" s="7">
        <f t="shared" si="11"/>
        <v>46.071674999999999</v>
      </c>
    </row>
    <row r="229" spans="1:9" x14ac:dyDescent="0.2">
      <c r="A229" s="34" t="s">
        <v>354</v>
      </c>
      <c r="B229" s="35" t="s">
        <v>355</v>
      </c>
      <c r="C229" s="7">
        <v>326.95</v>
      </c>
      <c r="D229" s="24">
        <v>0</v>
      </c>
      <c r="E229" s="7">
        <f t="shared" si="9"/>
        <v>0</v>
      </c>
      <c r="F229" s="24">
        <v>3.5000000000000001E-3</v>
      </c>
      <c r="G229" s="7">
        <f t="shared" si="10"/>
        <v>1.144325</v>
      </c>
      <c r="H229" s="24">
        <v>0.15540000000000001</v>
      </c>
      <c r="I229" s="7">
        <f t="shared" si="11"/>
        <v>50.808030000000002</v>
      </c>
    </row>
    <row r="230" spans="1:9" x14ac:dyDescent="0.2">
      <c r="A230" s="34" t="s">
        <v>356</v>
      </c>
      <c r="B230" s="35" t="s">
        <v>357</v>
      </c>
      <c r="C230" s="7">
        <v>332.31</v>
      </c>
      <c r="D230" s="24">
        <v>0</v>
      </c>
      <c r="E230" s="7">
        <f t="shared" si="9"/>
        <v>0</v>
      </c>
      <c r="F230" s="24">
        <v>1.6000000000000001E-3</v>
      </c>
      <c r="G230" s="7">
        <f t="shared" si="10"/>
        <v>0.53169600000000006</v>
      </c>
      <c r="H230" s="24">
        <v>8.6900000000000005E-2</v>
      </c>
      <c r="I230" s="7">
        <f t="shared" si="11"/>
        <v>28.877739000000002</v>
      </c>
    </row>
    <row r="231" spans="1:9" x14ac:dyDescent="0.2">
      <c r="A231" s="34" t="s">
        <v>358</v>
      </c>
      <c r="B231" s="35" t="s">
        <v>359</v>
      </c>
      <c r="C231" s="7">
        <v>373.56</v>
      </c>
      <c r="D231" s="24">
        <v>2.0000000000000001E-4</v>
      </c>
      <c r="E231" s="7">
        <f t="shared" si="9"/>
        <v>7.4712000000000001E-2</v>
      </c>
      <c r="F231" s="24">
        <v>4.4999999999999997E-3</v>
      </c>
      <c r="G231" s="7">
        <f t="shared" si="10"/>
        <v>1.68102</v>
      </c>
      <c r="H231" s="24">
        <v>0.1845</v>
      </c>
      <c r="I231" s="7">
        <f t="shared" si="11"/>
        <v>68.921819999999997</v>
      </c>
    </row>
    <row r="232" spans="1:9" x14ac:dyDescent="0.2">
      <c r="A232" s="34" t="s">
        <v>360</v>
      </c>
      <c r="B232" s="35" t="s">
        <v>361</v>
      </c>
      <c r="C232" s="7">
        <v>369.6</v>
      </c>
      <c r="D232" s="24">
        <v>1.6999999999999999E-3</v>
      </c>
      <c r="E232" s="7">
        <f t="shared" si="9"/>
        <v>0.62831999999999999</v>
      </c>
      <c r="F232" s="24">
        <v>1.5299999999999999E-2</v>
      </c>
      <c r="G232" s="7">
        <f t="shared" si="10"/>
        <v>5.6548800000000004</v>
      </c>
      <c r="H232" s="24">
        <v>0.1704</v>
      </c>
      <c r="I232" s="7">
        <f t="shared" si="11"/>
        <v>62.979840000000003</v>
      </c>
    </row>
    <row r="233" spans="1:9" x14ac:dyDescent="0.2">
      <c r="A233" s="34" t="s">
        <v>362</v>
      </c>
      <c r="B233" s="35" t="s">
        <v>363</v>
      </c>
      <c r="C233" s="7">
        <v>315.89</v>
      </c>
      <c r="D233" s="24">
        <v>8.9999999999999998E-4</v>
      </c>
      <c r="E233" s="7">
        <f t="shared" si="9"/>
        <v>0.28430099999999997</v>
      </c>
      <c r="F233" s="24">
        <v>0.02</v>
      </c>
      <c r="G233" s="7">
        <f t="shared" si="10"/>
        <v>6.3178000000000001</v>
      </c>
      <c r="H233" s="24">
        <v>0.13639999999999999</v>
      </c>
      <c r="I233" s="7">
        <f t="shared" si="11"/>
        <v>43.087395999999998</v>
      </c>
    </row>
    <row r="234" spans="1:9" x14ac:dyDescent="0.2">
      <c r="A234" s="34" t="s">
        <v>364</v>
      </c>
      <c r="B234" s="35" t="s">
        <v>365</v>
      </c>
      <c r="C234" s="7">
        <v>557.25</v>
      </c>
      <c r="D234" s="24">
        <v>0</v>
      </c>
      <c r="E234" s="7">
        <f t="shared" si="9"/>
        <v>0</v>
      </c>
      <c r="F234" s="24">
        <v>2.0999999999999999E-3</v>
      </c>
      <c r="G234" s="7">
        <f t="shared" si="10"/>
        <v>1.1702249999999998</v>
      </c>
      <c r="H234" s="24">
        <v>0.47199999999999998</v>
      </c>
      <c r="I234" s="7">
        <f t="shared" si="11"/>
        <v>263.02199999999999</v>
      </c>
    </row>
    <row r="235" spans="1:9" x14ac:dyDescent="0.2">
      <c r="A235" s="34" t="s">
        <v>366</v>
      </c>
      <c r="B235" s="35" t="s">
        <v>367</v>
      </c>
      <c r="C235" s="7">
        <v>177.06</v>
      </c>
      <c r="D235" s="24">
        <v>0</v>
      </c>
      <c r="E235" s="7">
        <f t="shared" si="9"/>
        <v>0</v>
      </c>
      <c r="F235" s="24">
        <v>0</v>
      </c>
      <c r="G235" s="7">
        <f t="shared" si="10"/>
        <v>0</v>
      </c>
      <c r="H235" s="24">
        <v>0.14050000000000001</v>
      </c>
      <c r="I235" s="7">
        <f t="shared" si="11"/>
        <v>24.876930000000002</v>
      </c>
    </row>
    <row r="236" spans="1:9" x14ac:dyDescent="0.2">
      <c r="A236" s="34" t="s">
        <v>368</v>
      </c>
      <c r="B236" s="35" t="s">
        <v>369</v>
      </c>
      <c r="C236" s="7">
        <v>420.66</v>
      </c>
      <c r="D236" s="24">
        <v>2.0000000000000001E-4</v>
      </c>
      <c r="E236" s="7">
        <f t="shared" si="9"/>
        <v>8.4132000000000012E-2</v>
      </c>
      <c r="F236" s="24">
        <v>1.21E-2</v>
      </c>
      <c r="G236" s="7">
        <f t="shared" si="10"/>
        <v>5.0899860000000006</v>
      </c>
      <c r="H236" s="24">
        <v>0.31069999999999998</v>
      </c>
      <c r="I236" s="7">
        <f t="shared" si="11"/>
        <v>130.699062</v>
      </c>
    </row>
    <row r="237" spans="1:9" x14ac:dyDescent="0.2">
      <c r="A237" s="34" t="s">
        <v>370</v>
      </c>
      <c r="B237" s="35" t="s">
        <v>371</v>
      </c>
      <c r="C237" s="7">
        <v>377.33</v>
      </c>
      <c r="D237" s="24">
        <v>2.0000000000000001E-4</v>
      </c>
      <c r="E237" s="7">
        <f t="shared" si="9"/>
        <v>7.5466000000000005E-2</v>
      </c>
      <c r="F237" s="24">
        <v>5.9999999999999995E-4</v>
      </c>
      <c r="G237" s="7">
        <f t="shared" si="10"/>
        <v>0.22639799999999996</v>
      </c>
      <c r="H237" s="24">
        <v>0.2145</v>
      </c>
      <c r="I237" s="7">
        <f t="shared" si="11"/>
        <v>80.937284999999989</v>
      </c>
    </row>
    <row r="238" spans="1:9" x14ac:dyDescent="0.2">
      <c r="A238" s="34" t="s">
        <v>372</v>
      </c>
      <c r="B238" s="25" t="s">
        <v>597</v>
      </c>
      <c r="C238" s="7">
        <v>276.93</v>
      </c>
      <c r="D238" s="24">
        <v>5.0000000000000001E-4</v>
      </c>
      <c r="E238" s="7">
        <f t="shared" si="9"/>
        <v>0.138465</v>
      </c>
      <c r="F238" s="24">
        <v>0.1051</v>
      </c>
      <c r="G238" s="7">
        <f t="shared" si="10"/>
        <v>29.105343000000001</v>
      </c>
      <c r="H238" s="24">
        <v>0.04</v>
      </c>
      <c r="I238" s="7">
        <f t="shared" si="11"/>
        <v>11.077200000000001</v>
      </c>
    </row>
    <row r="239" spans="1:9" x14ac:dyDescent="0.2">
      <c r="A239" s="34" t="s">
        <v>373</v>
      </c>
      <c r="B239" s="35" t="s">
        <v>374</v>
      </c>
      <c r="C239" s="7">
        <v>1188.74</v>
      </c>
      <c r="D239" s="24">
        <v>0</v>
      </c>
      <c r="E239" s="7">
        <f t="shared" si="9"/>
        <v>0</v>
      </c>
      <c r="F239" s="24">
        <v>2E-3</v>
      </c>
      <c r="G239" s="7">
        <f t="shared" si="10"/>
        <v>2.3774800000000003</v>
      </c>
      <c r="H239" s="24">
        <v>0.68230000000000002</v>
      </c>
      <c r="I239" s="7">
        <f t="shared" si="11"/>
        <v>811.07730200000003</v>
      </c>
    </row>
    <row r="240" spans="1:9" x14ac:dyDescent="0.2">
      <c r="A240" s="34" t="s">
        <v>375</v>
      </c>
      <c r="B240" s="25" t="s">
        <v>508</v>
      </c>
      <c r="C240" s="7">
        <v>507.75</v>
      </c>
      <c r="D240" s="24">
        <v>0</v>
      </c>
      <c r="E240" s="7">
        <f t="shared" si="9"/>
        <v>0</v>
      </c>
      <c r="F240" s="24">
        <v>2.0000000000000001E-4</v>
      </c>
      <c r="G240" s="7">
        <f t="shared" si="10"/>
        <v>0.10155</v>
      </c>
      <c r="H240" s="24">
        <v>0</v>
      </c>
      <c r="I240" s="7">
        <f t="shared" si="11"/>
        <v>0</v>
      </c>
    </row>
    <row r="241" spans="1:9" x14ac:dyDescent="0.2">
      <c r="A241" s="34" t="s">
        <v>376</v>
      </c>
      <c r="B241" s="35" t="s">
        <v>377</v>
      </c>
      <c r="C241" s="7">
        <v>706.73</v>
      </c>
      <c r="D241" s="24">
        <v>2.9999999999999997E-4</v>
      </c>
      <c r="E241" s="7">
        <f t="shared" si="9"/>
        <v>0.21201899999999999</v>
      </c>
      <c r="F241" s="24">
        <v>2.5999999999999999E-3</v>
      </c>
      <c r="G241" s="7">
        <f t="shared" si="10"/>
        <v>1.8374979999999999</v>
      </c>
      <c r="H241" s="24">
        <v>0.52859999999999996</v>
      </c>
      <c r="I241" s="7">
        <f t="shared" si="11"/>
        <v>373.57747799999999</v>
      </c>
    </row>
    <row r="242" spans="1:9" x14ac:dyDescent="0.2">
      <c r="A242" s="34" t="s">
        <v>378</v>
      </c>
      <c r="B242" s="35" t="s">
        <v>379</v>
      </c>
      <c r="C242" s="7">
        <v>2256.36</v>
      </c>
      <c r="D242" s="24">
        <v>7.0099999999999996E-2</v>
      </c>
      <c r="E242" s="7">
        <f t="shared" si="9"/>
        <v>158.17083600000001</v>
      </c>
      <c r="F242" s="24">
        <v>3.6700000000000003E-2</v>
      </c>
      <c r="G242" s="7">
        <f t="shared" si="10"/>
        <v>82.808412000000018</v>
      </c>
      <c r="H242" s="24">
        <v>1.1999999999999999E-3</v>
      </c>
      <c r="I242" s="7">
        <f t="shared" si="11"/>
        <v>2.7076319999999998</v>
      </c>
    </row>
    <row r="243" spans="1:9" x14ac:dyDescent="0.2">
      <c r="A243" s="34" t="s">
        <v>509</v>
      </c>
      <c r="B243" s="25" t="s">
        <v>598</v>
      </c>
      <c r="C243" s="7">
        <v>1064.8599999999999</v>
      </c>
      <c r="D243" s="24">
        <v>7.7799999999999994E-2</v>
      </c>
      <c r="E243" s="7">
        <f t="shared" si="9"/>
        <v>82.846107999999987</v>
      </c>
      <c r="F243" s="24">
        <v>4.4299999999999999E-2</v>
      </c>
      <c r="G243" s="7">
        <f t="shared" si="10"/>
        <v>47.173297999999996</v>
      </c>
      <c r="H243" s="24">
        <v>2.0999999999999999E-3</v>
      </c>
      <c r="I243" s="7">
        <f t="shared" si="11"/>
        <v>2.2362059999999997</v>
      </c>
    </row>
    <row r="244" spans="1:9" x14ac:dyDescent="0.2">
      <c r="A244" s="34" t="s">
        <v>525</v>
      </c>
      <c r="B244" s="25" t="s">
        <v>599</v>
      </c>
      <c r="C244" s="7">
        <v>131.75</v>
      </c>
      <c r="D244" s="24">
        <v>2.2000000000000001E-3</v>
      </c>
      <c r="E244" s="7">
        <f t="shared" si="9"/>
        <v>0.28985</v>
      </c>
      <c r="F244" s="24">
        <v>3.15E-2</v>
      </c>
      <c r="G244" s="7">
        <f t="shared" si="10"/>
        <v>4.1501250000000001</v>
      </c>
      <c r="H244" s="24">
        <v>3.3999999999999998E-3</v>
      </c>
      <c r="I244" s="7">
        <f t="shared" si="11"/>
        <v>0.44794999999999996</v>
      </c>
    </row>
    <row r="245" spans="1:9" x14ac:dyDescent="0.2">
      <c r="A245" s="34" t="s">
        <v>380</v>
      </c>
      <c r="B245" s="25" t="s">
        <v>497</v>
      </c>
      <c r="C245" s="7">
        <v>1915.15</v>
      </c>
      <c r="D245" s="24">
        <v>0.22919999999999999</v>
      </c>
      <c r="E245" s="7">
        <f t="shared" si="9"/>
        <v>438.95238000000001</v>
      </c>
      <c r="F245" s="24">
        <v>3.2000000000000001E-2</v>
      </c>
      <c r="G245" s="7">
        <f t="shared" si="10"/>
        <v>61.284800000000004</v>
      </c>
      <c r="H245" s="24">
        <v>6.9999999999999999E-4</v>
      </c>
      <c r="I245" s="7">
        <f t="shared" si="11"/>
        <v>1.340605</v>
      </c>
    </row>
    <row r="246" spans="1:9" x14ac:dyDescent="0.2">
      <c r="A246" s="34" t="s">
        <v>381</v>
      </c>
      <c r="B246" s="35" t="s">
        <v>382</v>
      </c>
      <c r="C246" s="7">
        <v>4095.89</v>
      </c>
      <c r="D246" s="24">
        <v>0.2442</v>
      </c>
      <c r="E246" s="7">
        <f t="shared" si="9"/>
        <v>1000.216338</v>
      </c>
      <c r="F246" s="24">
        <v>2.9600000000000001E-2</v>
      </c>
      <c r="G246" s="7">
        <f t="shared" si="10"/>
        <v>121.238344</v>
      </c>
      <c r="H246" s="24">
        <v>6.0000000000000001E-3</v>
      </c>
      <c r="I246" s="7">
        <f t="shared" si="11"/>
        <v>24.575340000000001</v>
      </c>
    </row>
    <row r="247" spans="1:9" x14ac:dyDescent="0.2">
      <c r="A247" s="34" t="s">
        <v>510</v>
      </c>
      <c r="B247" s="25" t="s">
        <v>600</v>
      </c>
      <c r="C247" s="7">
        <v>1249.4000000000001</v>
      </c>
      <c r="D247" s="24">
        <v>2.6700000000000002E-2</v>
      </c>
      <c r="E247" s="7">
        <f t="shared" si="9"/>
        <v>33.358980000000003</v>
      </c>
      <c r="F247" s="24">
        <v>4.6699999999999998E-2</v>
      </c>
      <c r="G247" s="7">
        <f t="shared" si="10"/>
        <v>58.346980000000002</v>
      </c>
      <c r="H247" s="24">
        <v>2E-3</v>
      </c>
      <c r="I247" s="7">
        <f t="shared" si="11"/>
        <v>2.4988000000000001</v>
      </c>
    </row>
    <row r="248" spans="1:9" x14ac:dyDescent="0.2">
      <c r="A248" s="34" t="s">
        <v>476</v>
      </c>
      <c r="B248" s="35" t="s">
        <v>601</v>
      </c>
      <c r="C248" s="7">
        <v>10224</v>
      </c>
      <c r="D248" s="24">
        <v>0.5232</v>
      </c>
      <c r="E248" s="7">
        <f t="shared" si="9"/>
        <v>5349.1967999999997</v>
      </c>
      <c r="F248" s="24">
        <v>3.0499999999999999E-2</v>
      </c>
      <c r="G248" s="7">
        <f t="shared" si="10"/>
        <v>311.83199999999999</v>
      </c>
      <c r="H248" s="24">
        <v>1E-3</v>
      </c>
      <c r="I248" s="7">
        <f t="shared" si="11"/>
        <v>10.224</v>
      </c>
    </row>
    <row r="249" spans="1:9" x14ac:dyDescent="0.2">
      <c r="A249" s="34" t="s">
        <v>477</v>
      </c>
      <c r="B249" s="35" t="s">
        <v>384</v>
      </c>
      <c r="C249" s="7">
        <v>1289.07</v>
      </c>
      <c r="D249" s="24">
        <v>0.2298</v>
      </c>
      <c r="E249" s="7">
        <f t="shared" si="9"/>
        <v>296.22828599999997</v>
      </c>
      <c r="F249" s="24">
        <v>2.2800000000000001E-2</v>
      </c>
      <c r="G249" s="7">
        <f t="shared" si="10"/>
        <v>29.390795999999998</v>
      </c>
      <c r="H249" s="24">
        <v>2.2599999999999999E-2</v>
      </c>
      <c r="I249" s="7">
        <f t="shared" si="11"/>
        <v>29.132981999999998</v>
      </c>
    </row>
    <row r="250" spans="1:9" x14ac:dyDescent="0.2">
      <c r="A250" s="34" t="s">
        <v>385</v>
      </c>
      <c r="B250" s="35" t="s">
        <v>386</v>
      </c>
      <c r="C250" s="7">
        <v>1657.67</v>
      </c>
      <c r="D250" s="24">
        <v>2.2000000000000001E-3</v>
      </c>
      <c r="E250" s="7">
        <f t="shared" si="9"/>
        <v>3.6468740000000004</v>
      </c>
      <c r="F250" s="24">
        <v>5.0799999999999998E-2</v>
      </c>
      <c r="G250" s="7">
        <f t="shared" si="10"/>
        <v>84.209636000000003</v>
      </c>
      <c r="H250" s="24">
        <v>1.6999999999999999E-3</v>
      </c>
      <c r="I250" s="7">
        <f t="shared" si="11"/>
        <v>2.8180390000000002</v>
      </c>
    </row>
    <row r="251" spans="1:9" x14ac:dyDescent="0.2">
      <c r="A251" s="25" t="s">
        <v>527</v>
      </c>
      <c r="B251" s="35" t="s">
        <v>528</v>
      </c>
      <c r="C251" s="7">
        <v>1312.18</v>
      </c>
      <c r="D251" s="24">
        <v>5.3999999999999999E-2</v>
      </c>
      <c r="E251" s="7">
        <f t="shared" si="9"/>
        <v>70.85772</v>
      </c>
      <c r="F251" s="24">
        <v>4.2200000000000001E-2</v>
      </c>
      <c r="G251" s="7">
        <f t="shared" si="10"/>
        <v>55.373996000000005</v>
      </c>
      <c r="H251" s="24">
        <v>5.9999999999999995E-4</v>
      </c>
      <c r="I251" s="7">
        <f t="shared" si="11"/>
        <v>0.78730800000000001</v>
      </c>
    </row>
    <row r="252" spans="1:9" x14ac:dyDescent="0.2">
      <c r="A252" s="34" t="s">
        <v>387</v>
      </c>
      <c r="B252" s="35" t="s">
        <v>511</v>
      </c>
      <c r="C252" s="7">
        <v>50.24</v>
      </c>
      <c r="D252" s="24">
        <v>0</v>
      </c>
      <c r="E252" s="7">
        <f t="shared" si="9"/>
        <v>0</v>
      </c>
      <c r="F252" s="24">
        <v>2.0000000000000001E-4</v>
      </c>
      <c r="G252" s="7">
        <f t="shared" si="10"/>
        <v>1.0048000000000001E-2</v>
      </c>
      <c r="H252" s="24">
        <v>0</v>
      </c>
      <c r="I252" s="7">
        <f t="shared" si="11"/>
        <v>0</v>
      </c>
    </row>
    <row r="253" spans="1:9" x14ac:dyDescent="0.2">
      <c r="A253" s="34" t="s">
        <v>388</v>
      </c>
      <c r="B253" s="35" t="s">
        <v>389</v>
      </c>
      <c r="C253" s="7">
        <v>183.69</v>
      </c>
      <c r="D253" s="24">
        <v>3.8999999999999998E-3</v>
      </c>
      <c r="E253" s="7">
        <f t="shared" si="9"/>
        <v>0.716391</v>
      </c>
      <c r="F253" s="24">
        <v>8.8999999999999999E-3</v>
      </c>
      <c r="G253" s="7">
        <f t="shared" si="10"/>
        <v>1.634841</v>
      </c>
      <c r="H253" s="24">
        <v>5.0000000000000001E-4</v>
      </c>
      <c r="I253" s="7">
        <f t="shared" si="11"/>
        <v>9.1844999999999996E-2</v>
      </c>
    </row>
    <row r="254" spans="1:9" x14ac:dyDescent="0.2">
      <c r="A254" s="34" t="s">
        <v>529</v>
      </c>
      <c r="B254" s="35" t="s">
        <v>530</v>
      </c>
      <c r="C254" s="7">
        <v>854.29</v>
      </c>
      <c r="D254" s="24">
        <v>0</v>
      </c>
      <c r="E254" s="7">
        <f t="shared" si="9"/>
        <v>0</v>
      </c>
      <c r="F254" s="24">
        <v>2.0000000000000001E-4</v>
      </c>
      <c r="G254" s="7">
        <f t="shared" si="10"/>
        <v>0.17085800000000001</v>
      </c>
      <c r="H254" s="24">
        <v>0</v>
      </c>
      <c r="I254" s="7">
        <f t="shared" si="11"/>
        <v>0</v>
      </c>
    </row>
    <row r="255" spans="1:9" x14ac:dyDescent="0.2">
      <c r="A255" s="34" t="s">
        <v>390</v>
      </c>
      <c r="B255" s="35" t="s">
        <v>391</v>
      </c>
      <c r="C255" s="7">
        <v>32.58</v>
      </c>
      <c r="D255" s="24">
        <v>0</v>
      </c>
      <c r="E255" s="7">
        <f t="shared" si="9"/>
        <v>0</v>
      </c>
      <c r="F255" s="24">
        <v>2.9999999999999997E-4</v>
      </c>
      <c r="G255" s="7">
        <f t="shared" si="10"/>
        <v>9.773999999999998E-3</v>
      </c>
      <c r="H255" s="24">
        <v>0</v>
      </c>
      <c r="I255" s="7">
        <f t="shared" si="11"/>
        <v>0</v>
      </c>
    </row>
    <row r="256" spans="1:9" x14ac:dyDescent="0.2">
      <c r="A256" s="34" t="s">
        <v>392</v>
      </c>
      <c r="B256" s="35" t="s">
        <v>393</v>
      </c>
      <c r="C256" s="7">
        <v>53.54</v>
      </c>
      <c r="D256" s="24">
        <v>0</v>
      </c>
      <c r="E256" s="7">
        <f t="shared" si="9"/>
        <v>0</v>
      </c>
      <c r="F256" s="24">
        <v>7.3800000000000004E-2</v>
      </c>
      <c r="G256" s="7">
        <f t="shared" si="10"/>
        <v>3.9512520000000002</v>
      </c>
      <c r="H256" s="24">
        <v>5.0000000000000001E-4</v>
      </c>
      <c r="I256" s="7">
        <f t="shared" si="11"/>
        <v>2.6769999999999999E-2</v>
      </c>
    </row>
    <row r="257" spans="1:9" x14ac:dyDescent="0.2">
      <c r="A257" s="34" t="s">
        <v>394</v>
      </c>
      <c r="B257" s="35" t="s">
        <v>395</v>
      </c>
      <c r="C257" s="7">
        <v>108.24</v>
      </c>
      <c r="D257" s="24">
        <v>4.0000000000000002E-4</v>
      </c>
      <c r="E257" s="7">
        <f t="shared" si="9"/>
        <v>4.3296000000000001E-2</v>
      </c>
      <c r="F257" s="24">
        <v>0.15840000000000001</v>
      </c>
      <c r="G257" s="7">
        <f t="shared" si="10"/>
        <v>17.145216000000001</v>
      </c>
      <c r="H257" s="24">
        <v>2.5000000000000001E-3</v>
      </c>
      <c r="I257" s="7">
        <f t="shared" si="11"/>
        <v>0.27060000000000001</v>
      </c>
    </row>
    <row r="258" spans="1:9" x14ac:dyDescent="0.2">
      <c r="A258" s="34" t="s">
        <v>396</v>
      </c>
      <c r="B258" s="35" t="s">
        <v>397</v>
      </c>
      <c r="C258" s="7">
        <v>173.59</v>
      </c>
      <c r="D258" s="24">
        <v>4.0000000000000002E-4</v>
      </c>
      <c r="E258" s="7">
        <f t="shared" si="9"/>
        <v>6.9436000000000012E-2</v>
      </c>
      <c r="F258" s="24">
        <v>0.28399999999999997</v>
      </c>
      <c r="G258" s="7">
        <f t="shared" si="10"/>
        <v>49.29956</v>
      </c>
      <c r="H258" s="24">
        <v>2.3E-3</v>
      </c>
      <c r="I258" s="7">
        <f t="shared" si="11"/>
        <v>0.39925700000000003</v>
      </c>
    </row>
    <row r="259" spans="1:9" x14ac:dyDescent="0.2">
      <c r="A259" s="34" t="s">
        <v>398</v>
      </c>
      <c r="B259" s="35" t="s">
        <v>399</v>
      </c>
      <c r="C259" s="7">
        <v>285.11</v>
      </c>
      <c r="D259" s="24">
        <v>2.0000000000000001E-4</v>
      </c>
      <c r="E259" s="7">
        <f t="shared" si="9"/>
        <v>5.7022000000000003E-2</v>
      </c>
      <c r="F259" s="24">
        <v>0.37390000000000001</v>
      </c>
      <c r="G259" s="7">
        <f t="shared" si="10"/>
        <v>106.60262900000001</v>
      </c>
      <c r="H259" s="24">
        <v>1.4E-3</v>
      </c>
      <c r="I259" s="7">
        <f t="shared" si="11"/>
        <v>0.39915400000000001</v>
      </c>
    </row>
    <row r="260" spans="1:9" x14ac:dyDescent="0.2">
      <c r="A260" s="34" t="s">
        <v>400</v>
      </c>
      <c r="B260" s="35" t="s">
        <v>401</v>
      </c>
      <c r="C260" s="7">
        <v>1151.5899999999999</v>
      </c>
      <c r="D260" s="24">
        <v>0</v>
      </c>
      <c r="E260" s="7">
        <f t="shared" ref="E260:E304" si="12">C260*D260</f>
        <v>0</v>
      </c>
      <c r="F260" s="24">
        <v>2.0000000000000001E-4</v>
      </c>
      <c r="G260" s="7">
        <f t="shared" ref="G260:G304" si="13">F260*C260</f>
        <v>0.23031799999999999</v>
      </c>
      <c r="H260" s="24">
        <v>0.13739999999999999</v>
      </c>
      <c r="I260" s="7">
        <f t="shared" ref="I260:I304" si="14">H260*C260</f>
        <v>158.22846599999997</v>
      </c>
    </row>
    <row r="261" spans="1:9" x14ac:dyDescent="0.2">
      <c r="A261" s="25" t="s">
        <v>602</v>
      </c>
      <c r="B261" s="25" t="s">
        <v>603</v>
      </c>
      <c r="C261" s="7">
        <v>1300.96</v>
      </c>
      <c r="D261" s="24">
        <v>0</v>
      </c>
      <c r="E261" s="7">
        <f t="shared" si="12"/>
        <v>0</v>
      </c>
      <c r="F261" s="24">
        <v>2.9999999999999997E-4</v>
      </c>
      <c r="G261" s="7">
        <f t="shared" si="13"/>
        <v>0.39028799999999997</v>
      </c>
      <c r="H261" s="24">
        <v>1.47E-2</v>
      </c>
      <c r="I261" s="7">
        <f t="shared" si="14"/>
        <v>19.124112</v>
      </c>
    </row>
    <row r="262" spans="1:9" x14ac:dyDescent="0.2">
      <c r="A262" s="25" t="s">
        <v>604</v>
      </c>
      <c r="B262" s="25" t="s">
        <v>523</v>
      </c>
      <c r="C262" s="7">
        <v>29.24</v>
      </c>
      <c r="D262" s="24">
        <v>1E-3</v>
      </c>
      <c r="E262" s="7">
        <f t="shared" si="12"/>
        <v>2.9239999999999999E-2</v>
      </c>
      <c r="F262" s="24">
        <v>7.6E-3</v>
      </c>
      <c r="G262" s="7">
        <f t="shared" si="13"/>
        <v>0.22222399999999998</v>
      </c>
      <c r="H262" s="24">
        <v>6.9999999999999999E-4</v>
      </c>
      <c r="I262" s="7">
        <f t="shared" si="14"/>
        <v>2.0468E-2</v>
      </c>
    </row>
    <row r="263" spans="1:9" x14ac:dyDescent="0.2">
      <c r="A263" s="34" t="s">
        <v>402</v>
      </c>
      <c r="B263" s="35" t="s">
        <v>403</v>
      </c>
      <c r="C263" s="7">
        <v>60.49</v>
      </c>
      <c r="D263" s="24">
        <v>2.0000000000000001E-4</v>
      </c>
      <c r="E263" s="7">
        <f t="shared" si="12"/>
        <v>1.2098000000000001E-2</v>
      </c>
      <c r="F263" s="24">
        <v>8.8000000000000005E-3</v>
      </c>
      <c r="G263" s="7">
        <f t="shared" si="13"/>
        <v>0.53231200000000001</v>
      </c>
      <c r="H263" s="24">
        <v>2.9999999999999997E-4</v>
      </c>
      <c r="I263" s="7">
        <f t="shared" si="14"/>
        <v>1.8147E-2</v>
      </c>
    </row>
    <row r="264" spans="1:9" x14ac:dyDescent="0.2">
      <c r="A264" s="34" t="s">
        <v>404</v>
      </c>
      <c r="B264" s="35" t="s">
        <v>405</v>
      </c>
      <c r="C264" s="7">
        <v>112.79</v>
      </c>
      <c r="D264" s="24">
        <v>1E-4</v>
      </c>
      <c r="E264" s="7">
        <f t="shared" si="12"/>
        <v>1.1279000000000001E-2</v>
      </c>
      <c r="F264" s="24">
        <v>1.0999999999999999E-2</v>
      </c>
      <c r="G264" s="7">
        <f t="shared" si="13"/>
        <v>1.2406900000000001</v>
      </c>
      <c r="H264" s="24">
        <v>2.9999999999999997E-4</v>
      </c>
      <c r="I264" s="7">
        <f t="shared" si="14"/>
        <v>3.3836999999999999E-2</v>
      </c>
    </row>
    <row r="265" spans="1:9" x14ac:dyDescent="0.2">
      <c r="A265" s="34" t="s">
        <v>406</v>
      </c>
      <c r="B265" s="35" t="s">
        <v>407</v>
      </c>
      <c r="C265" s="7">
        <v>198.39</v>
      </c>
      <c r="D265" s="24">
        <v>2.0000000000000001E-4</v>
      </c>
      <c r="E265" s="7">
        <f t="shared" si="12"/>
        <v>3.9677999999999998E-2</v>
      </c>
      <c r="F265" s="24">
        <v>9.4000000000000004E-3</v>
      </c>
      <c r="G265" s="7">
        <f t="shared" si="13"/>
        <v>1.8648659999999999</v>
      </c>
      <c r="H265" s="24">
        <v>2.0000000000000001E-4</v>
      </c>
      <c r="I265" s="7">
        <f t="shared" si="14"/>
        <v>3.9677999999999998E-2</v>
      </c>
    </row>
    <row r="266" spans="1:9" x14ac:dyDescent="0.2">
      <c r="A266" s="34" t="s">
        <v>478</v>
      </c>
      <c r="B266" s="35" t="s">
        <v>408</v>
      </c>
      <c r="C266" s="7">
        <v>333.8</v>
      </c>
      <c r="D266" s="24">
        <v>1E-4</v>
      </c>
      <c r="E266" s="7">
        <f t="shared" si="12"/>
        <v>3.338E-2</v>
      </c>
      <c r="F266" s="24">
        <v>8.5000000000000006E-3</v>
      </c>
      <c r="G266" s="7">
        <f t="shared" si="13"/>
        <v>2.8373000000000004</v>
      </c>
      <c r="H266" s="24">
        <v>2.9999999999999997E-4</v>
      </c>
      <c r="I266" s="7">
        <f t="shared" si="14"/>
        <v>0.10013999999999999</v>
      </c>
    </row>
    <row r="267" spans="1:9" x14ac:dyDescent="0.2">
      <c r="A267" s="34" t="s">
        <v>479</v>
      </c>
      <c r="B267" s="35" t="s">
        <v>409</v>
      </c>
      <c r="C267" s="7">
        <v>492.69</v>
      </c>
      <c r="D267" s="24">
        <v>1E-4</v>
      </c>
      <c r="E267" s="7">
        <f t="shared" si="12"/>
        <v>4.9269E-2</v>
      </c>
      <c r="F267" s="24">
        <v>9.7000000000000003E-3</v>
      </c>
      <c r="G267" s="7">
        <f t="shared" si="13"/>
        <v>4.7790930000000005</v>
      </c>
      <c r="H267" s="24">
        <v>2.9999999999999997E-4</v>
      </c>
      <c r="I267" s="7">
        <f t="shared" si="14"/>
        <v>0.14780699999999999</v>
      </c>
    </row>
    <row r="268" spans="1:9" x14ac:dyDescent="0.2">
      <c r="A268" s="34" t="s">
        <v>480</v>
      </c>
      <c r="B268" s="35" t="s">
        <v>410</v>
      </c>
      <c r="C268" s="7">
        <v>656.94</v>
      </c>
      <c r="D268" s="24">
        <v>4.0000000000000002E-4</v>
      </c>
      <c r="E268" s="7">
        <f t="shared" si="12"/>
        <v>0.26277600000000001</v>
      </c>
      <c r="F268" s="24">
        <v>1.9300000000000001E-2</v>
      </c>
      <c r="G268" s="7">
        <f t="shared" si="13"/>
        <v>12.678942000000001</v>
      </c>
      <c r="H268" s="24">
        <v>5.9999999999999995E-4</v>
      </c>
      <c r="I268" s="7">
        <f t="shared" si="14"/>
        <v>0.39416400000000001</v>
      </c>
    </row>
    <row r="269" spans="1:9" x14ac:dyDescent="0.2">
      <c r="A269" s="34" t="s">
        <v>411</v>
      </c>
      <c r="B269" s="35" t="s">
        <v>412</v>
      </c>
      <c r="C269" s="7">
        <v>889.32</v>
      </c>
      <c r="D269" s="24">
        <v>0</v>
      </c>
      <c r="E269" s="7">
        <f t="shared" si="12"/>
        <v>0</v>
      </c>
      <c r="F269" s="24">
        <v>0</v>
      </c>
      <c r="G269" s="7">
        <f t="shared" si="13"/>
        <v>0</v>
      </c>
      <c r="H269" s="24">
        <v>0</v>
      </c>
      <c r="I269" s="7">
        <f t="shared" si="14"/>
        <v>0</v>
      </c>
    </row>
    <row r="270" spans="1:9" x14ac:dyDescent="0.2">
      <c r="A270" s="34" t="s">
        <v>413</v>
      </c>
      <c r="B270" s="35" t="s">
        <v>414</v>
      </c>
      <c r="C270" s="7">
        <v>843.5</v>
      </c>
      <c r="D270" s="24">
        <v>0.14410000000000001</v>
      </c>
      <c r="E270" s="7">
        <f t="shared" si="12"/>
        <v>121.54835</v>
      </c>
      <c r="F270" s="24">
        <v>3.0200000000000001E-2</v>
      </c>
      <c r="G270" s="7">
        <f t="shared" si="13"/>
        <v>25.473700000000001</v>
      </c>
      <c r="H270" s="24">
        <v>1.9E-3</v>
      </c>
      <c r="I270" s="7">
        <f t="shared" si="14"/>
        <v>1.6026499999999999</v>
      </c>
    </row>
    <row r="271" spans="1:9" x14ac:dyDescent="0.2">
      <c r="A271" s="34" t="s">
        <v>481</v>
      </c>
      <c r="B271" s="25" t="s">
        <v>415</v>
      </c>
      <c r="C271" s="7">
        <v>2236.2800000000002</v>
      </c>
      <c r="D271" s="24">
        <v>0.30370000000000003</v>
      </c>
      <c r="E271" s="7">
        <f t="shared" si="12"/>
        <v>679.1582360000001</v>
      </c>
      <c r="F271" s="24">
        <v>3.5099999999999999E-2</v>
      </c>
      <c r="G271" s="7">
        <f t="shared" si="13"/>
        <v>78.493428000000009</v>
      </c>
      <c r="H271" s="24">
        <v>2.8E-3</v>
      </c>
      <c r="I271" s="7">
        <f t="shared" si="14"/>
        <v>6.2615840000000009</v>
      </c>
    </row>
    <row r="272" spans="1:9" x14ac:dyDescent="0.2">
      <c r="A272" s="34" t="s">
        <v>416</v>
      </c>
      <c r="B272" s="35" t="s">
        <v>417</v>
      </c>
      <c r="C272" s="7">
        <v>78.819999999999993</v>
      </c>
      <c r="D272" s="24">
        <v>5.9999999999999995E-4</v>
      </c>
      <c r="E272" s="7">
        <f t="shared" si="12"/>
        <v>4.7291999999999994E-2</v>
      </c>
      <c r="F272" s="24">
        <v>7.5300000000000006E-2</v>
      </c>
      <c r="G272" s="7">
        <f t="shared" si="13"/>
        <v>5.9351459999999996</v>
      </c>
      <c r="H272" s="24">
        <v>5.0000000000000001E-4</v>
      </c>
      <c r="I272" s="7">
        <f t="shared" si="14"/>
        <v>3.9410000000000001E-2</v>
      </c>
    </row>
    <row r="273" spans="1:9" x14ac:dyDescent="0.2">
      <c r="A273" s="34" t="s">
        <v>418</v>
      </c>
      <c r="B273" s="25" t="s">
        <v>419</v>
      </c>
      <c r="C273" s="7">
        <v>62.72</v>
      </c>
      <c r="D273" s="24">
        <v>2.0000000000000001E-4</v>
      </c>
      <c r="E273" s="7">
        <f t="shared" si="12"/>
        <v>1.2544E-2</v>
      </c>
      <c r="F273" s="24">
        <v>2.8E-3</v>
      </c>
      <c r="G273" s="7">
        <f t="shared" si="13"/>
        <v>0.17561599999999999</v>
      </c>
      <c r="H273" s="24">
        <v>0</v>
      </c>
      <c r="I273" s="7">
        <f t="shared" si="14"/>
        <v>0</v>
      </c>
    </row>
    <row r="274" spans="1:9" x14ac:dyDescent="0.2">
      <c r="A274" s="34" t="s">
        <v>420</v>
      </c>
      <c r="B274" s="35" t="s">
        <v>421</v>
      </c>
      <c r="C274" s="7">
        <v>69.510000000000005</v>
      </c>
      <c r="D274" s="24">
        <v>0</v>
      </c>
      <c r="E274" s="7">
        <f t="shared" si="12"/>
        <v>0</v>
      </c>
      <c r="F274" s="24">
        <v>6.1999999999999998E-3</v>
      </c>
      <c r="G274" s="7">
        <f t="shared" si="13"/>
        <v>0.43096200000000001</v>
      </c>
      <c r="H274" s="24">
        <v>2.9999999999999997E-4</v>
      </c>
      <c r="I274" s="7">
        <f t="shared" si="14"/>
        <v>2.0853E-2</v>
      </c>
    </row>
    <row r="275" spans="1:9" x14ac:dyDescent="0.2">
      <c r="A275" s="34" t="s">
        <v>422</v>
      </c>
      <c r="B275" s="35" t="s">
        <v>423</v>
      </c>
      <c r="C275" s="7">
        <v>112.97</v>
      </c>
      <c r="D275" s="24">
        <v>0</v>
      </c>
      <c r="E275" s="7">
        <f t="shared" si="12"/>
        <v>0</v>
      </c>
      <c r="F275" s="24">
        <v>6.8999999999999999E-3</v>
      </c>
      <c r="G275" s="7">
        <f t="shared" si="13"/>
        <v>0.77949299999999999</v>
      </c>
      <c r="H275" s="24">
        <v>2.0000000000000001E-4</v>
      </c>
      <c r="I275" s="7">
        <f t="shared" si="14"/>
        <v>2.2594E-2</v>
      </c>
    </row>
    <row r="276" spans="1:9" x14ac:dyDescent="0.2">
      <c r="A276" s="34" t="s">
        <v>424</v>
      </c>
      <c r="B276" s="35" t="s">
        <v>425</v>
      </c>
      <c r="C276" s="7">
        <v>198.98</v>
      </c>
      <c r="D276" s="24">
        <v>1E-4</v>
      </c>
      <c r="E276" s="7">
        <f t="shared" si="12"/>
        <v>1.9897999999999999E-2</v>
      </c>
      <c r="F276" s="24">
        <v>7.7999999999999996E-3</v>
      </c>
      <c r="G276" s="7">
        <f t="shared" si="13"/>
        <v>1.5520439999999998</v>
      </c>
      <c r="H276" s="24">
        <v>1E-4</v>
      </c>
      <c r="I276" s="7">
        <f t="shared" si="14"/>
        <v>1.9897999999999999E-2</v>
      </c>
    </row>
    <row r="277" spans="1:9" x14ac:dyDescent="0.2">
      <c r="A277" s="34" t="s">
        <v>482</v>
      </c>
      <c r="B277" s="35" t="s">
        <v>426</v>
      </c>
      <c r="C277" s="7">
        <v>304.38</v>
      </c>
      <c r="D277" s="24">
        <v>0</v>
      </c>
      <c r="E277" s="7">
        <f t="shared" si="12"/>
        <v>0</v>
      </c>
      <c r="F277" s="24">
        <v>8.0000000000000002E-3</v>
      </c>
      <c r="G277" s="7">
        <f t="shared" si="13"/>
        <v>2.4350399999999999</v>
      </c>
      <c r="H277" s="24">
        <v>0</v>
      </c>
      <c r="I277" s="7">
        <f t="shared" si="14"/>
        <v>0</v>
      </c>
    </row>
    <row r="278" spans="1:9" x14ac:dyDescent="0.2">
      <c r="A278" s="34" t="s">
        <v>531</v>
      </c>
      <c r="B278" s="25" t="s">
        <v>605</v>
      </c>
      <c r="C278" s="7">
        <v>53.72</v>
      </c>
      <c r="D278" s="24">
        <v>0</v>
      </c>
      <c r="E278" s="7">
        <f t="shared" si="12"/>
        <v>0</v>
      </c>
      <c r="F278" s="24">
        <v>6.9999999999999999E-4</v>
      </c>
      <c r="G278" s="7">
        <f t="shared" si="13"/>
        <v>3.7603999999999999E-2</v>
      </c>
      <c r="H278" s="24">
        <v>0</v>
      </c>
      <c r="I278" s="7">
        <f t="shared" si="14"/>
        <v>0</v>
      </c>
    </row>
    <row r="279" spans="1:9" x14ac:dyDescent="0.2">
      <c r="A279" s="34" t="s">
        <v>532</v>
      </c>
      <c r="B279" s="25" t="s">
        <v>606</v>
      </c>
      <c r="C279" s="7">
        <v>106.27</v>
      </c>
      <c r="D279" s="24">
        <v>0</v>
      </c>
      <c r="E279" s="7">
        <f t="shared" si="12"/>
        <v>0</v>
      </c>
      <c r="F279" s="24">
        <v>4.0000000000000002E-4</v>
      </c>
      <c r="G279" s="7">
        <f t="shared" si="13"/>
        <v>4.2507999999999997E-2</v>
      </c>
      <c r="H279" s="24">
        <v>0</v>
      </c>
      <c r="I279" s="7">
        <f t="shared" si="14"/>
        <v>0</v>
      </c>
    </row>
    <row r="280" spans="1:9" x14ac:dyDescent="0.2">
      <c r="A280" s="34" t="s">
        <v>533</v>
      </c>
      <c r="B280" s="25" t="s">
        <v>607</v>
      </c>
      <c r="C280" s="7">
        <v>386.95</v>
      </c>
      <c r="D280" s="24">
        <v>1.2999999999999999E-3</v>
      </c>
      <c r="E280" s="7">
        <f t="shared" si="12"/>
        <v>0.50303500000000001</v>
      </c>
      <c r="F280" s="24">
        <v>5.1400000000000001E-2</v>
      </c>
      <c r="G280" s="7">
        <f t="shared" si="13"/>
        <v>19.889230000000001</v>
      </c>
      <c r="H280" s="24">
        <v>6.9999999999999999E-4</v>
      </c>
      <c r="I280" s="7">
        <f t="shared" si="14"/>
        <v>0.27086499999999997</v>
      </c>
    </row>
    <row r="281" spans="1:9" x14ac:dyDescent="0.2">
      <c r="A281" s="34" t="s">
        <v>534</v>
      </c>
      <c r="B281" s="25" t="s">
        <v>535</v>
      </c>
      <c r="C281" s="7">
        <v>96.25</v>
      </c>
      <c r="D281" s="24">
        <v>0</v>
      </c>
      <c r="E281" s="7">
        <f t="shared" si="12"/>
        <v>0</v>
      </c>
      <c r="F281" s="24">
        <v>1.1999999999999999E-3</v>
      </c>
      <c r="G281" s="7">
        <f t="shared" si="13"/>
        <v>0.11549999999999999</v>
      </c>
      <c r="H281" s="24">
        <v>1E-4</v>
      </c>
      <c r="I281" s="7">
        <f t="shared" si="14"/>
        <v>9.6249999999999999E-3</v>
      </c>
    </row>
    <row r="282" spans="1:9" x14ac:dyDescent="0.2">
      <c r="A282" s="34" t="s">
        <v>483</v>
      </c>
      <c r="B282" s="35" t="s">
        <v>536</v>
      </c>
      <c r="C282" s="7">
        <v>7464.32</v>
      </c>
      <c r="D282" s="24">
        <v>0.33729999999999999</v>
      </c>
      <c r="E282" s="7">
        <f t="shared" si="12"/>
        <v>2517.7151359999998</v>
      </c>
      <c r="F282" s="24">
        <v>3.73E-2</v>
      </c>
      <c r="G282" s="7">
        <f t="shared" si="13"/>
        <v>278.41913599999998</v>
      </c>
      <c r="H282" s="24">
        <v>7.1300000000000002E-2</v>
      </c>
      <c r="I282" s="7">
        <f t="shared" si="14"/>
        <v>532.20601599999998</v>
      </c>
    </row>
    <row r="283" spans="1:9" x14ac:dyDescent="0.2">
      <c r="A283" s="34" t="s">
        <v>427</v>
      </c>
      <c r="B283" s="35" t="s">
        <v>428</v>
      </c>
      <c r="C283" s="7">
        <v>952.48</v>
      </c>
      <c r="D283" s="24">
        <v>2.0799999999999999E-2</v>
      </c>
      <c r="E283" s="7">
        <f t="shared" si="12"/>
        <v>19.811584</v>
      </c>
      <c r="F283" s="24">
        <v>1.8200000000000001E-2</v>
      </c>
      <c r="G283" s="7">
        <f t="shared" si="13"/>
        <v>17.335136000000002</v>
      </c>
      <c r="H283" s="24">
        <v>1.5E-3</v>
      </c>
      <c r="I283" s="7">
        <f t="shared" si="14"/>
        <v>1.42872</v>
      </c>
    </row>
    <row r="284" spans="1:9" x14ac:dyDescent="0.2">
      <c r="A284" s="34" t="s">
        <v>484</v>
      </c>
      <c r="B284" s="35" t="s">
        <v>429</v>
      </c>
      <c r="C284" s="7">
        <v>2288.2399999999998</v>
      </c>
      <c r="D284" s="24">
        <v>0.23319999999999999</v>
      </c>
      <c r="E284" s="7">
        <f t="shared" si="12"/>
        <v>533.61756799999989</v>
      </c>
      <c r="F284" s="24">
        <v>3.5499999999999997E-2</v>
      </c>
      <c r="G284" s="7">
        <f t="shared" si="13"/>
        <v>81.23251999999998</v>
      </c>
      <c r="H284" s="24">
        <v>1.5E-3</v>
      </c>
      <c r="I284" s="7">
        <f t="shared" si="14"/>
        <v>3.4323599999999996</v>
      </c>
    </row>
    <row r="285" spans="1:9" x14ac:dyDescent="0.2">
      <c r="A285" s="34" t="s">
        <v>485</v>
      </c>
      <c r="B285" s="35" t="s">
        <v>608</v>
      </c>
      <c r="C285" s="7">
        <v>16407.39</v>
      </c>
      <c r="D285" s="24">
        <v>0.70779999999999998</v>
      </c>
      <c r="E285" s="7">
        <f t="shared" si="12"/>
        <v>11613.150641999999</v>
      </c>
      <c r="F285" s="24">
        <v>8.8999999999999999E-3</v>
      </c>
      <c r="G285" s="7">
        <f t="shared" si="13"/>
        <v>146.02577099999999</v>
      </c>
      <c r="H285" s="24">
        <v>1.1999999999999999E-3</v>
      </c>
      <c r="I285" s="7">
        <f t="shared" si="14"/>
        <v>19.688867999999996</v>
      </c>
    </row>
    <row r="286" spans="1:9" x14ac:dyDescent="0.2">
      <c r="A286" s="34" t="s">
        <v>486</v>
      </c>
      <c r="B286" s="35" t="s">
        <v>430</v>
      </c>
      <c r="C286" s="7">
        <v>109.29</v>
      </c>
      <c r="D286" s="24">
        <v>0</v>
      </c>
      <c r="E286" s="7">
        <f t="shared" si="12"/>
        <v>0</v>
      </c>
      <c r="F286" s="24">
        <v>0</v>
      </c>
      <c r="G286" s="7">
        <f t="shared" si="13"/>
        <v>0</v>
      </c>
      <c r="H286" s="24">
        <v>0</v>
      </c>
      <c r="I286" s="7">
        <f t="shared" si="14"/>
        <v>0</v>
      </c>
    </row>
    <row r="287" spans="1:9" x14ac:dyDescent="0.2">
      <c r="A287" s="34" t="s">
        <v>431</v>
      </c>
      <c r="B287" s="27" t="s">
        <v>315</v>
      </c>
      <c r="C287" s="7">
        <v>294.25</v>
      </c>
      <c r="D287" s="24">
        <v>4.4000000000000003E-3</v>
      </c>
      <c r="E287" s="7">
        <f t="shared" si="12"/>
        <v>1.2947000000000002</v>
      </c>
      <c r="F287" s="24">
        <v>8.0999999999999996E-3</v>
      </c>
      <c r="G287" s="7">
        <f t="shared" si="13"/>
        <v>2.3834249999999999</v>
      </c>
      <c r="H287" s="24">
        <v>8.0000000000000004E-4</v>
      </c>
      <c r="I287" s="7">
        <f t="shared" si="14"/>
        <v>0.2354</v>
      </c>
    </row>
    <row r="288" spans="1:9" x14ac:dyDescent="0.2">
      <c r="A288" s="34" t="s">
        <v>432</v>
      </c>
      <c r="B288" s="35" t="s">
        <v>433</v>
      </c>
      <c r="C288" s="7">
        <v>281.94</v>
      </c>
      <c r="D288" s="24">
        <v>2.9999999999999997E-4</v>
      </c>
      <c r="E288" s="7">
        <f t="shared" si="12"/>
        <v>8.4581999999999991E-2</v>
      </c>
      <c r="F288" s="24">
        <v>1.5800000000000002E-2</v>
      </c>
      <c r="G288" s="7">
        <f t="shared" si="13"/>
        <v>4.4546520000000003</v>
      </c>
      <c r="H288" s="24">
        <v>0.2442</v>
      </c>
      <c r="I288" s="7">
        <f t="shared" si="14"/>
        <v>68.849748000000005</v>
      </c>
    </row>
    <row r="289" spans="1:9" x14ac:dyDescent="0.2">
      <c r="A289" s="34" t="s">
        <v>434</v>
      </c>
      <c r="B289" s="25" t="s">
        <v>609</v>
      </c>
      <c r="C289" s="7">
        <v>1072.3699999999999</v>
      </c>
      <c r="D289" s="24">
        <v>0</v>
      </c>
      <c r="E289" s="7">
        <f t="shared" si="12"/>
        <v>0</v>
      </c>
      <c r="F289" s="24">
        <v>1E-4</v>
      </c>
      <c r="G289" s="7">
        <f t="shared" si="13"/>
        <v>0.107237</v>
      </c>
      <c r="H289" s="24">
        <v>0</v>
      </c>
      <c r="I289" s="7">
        <f t="shared" si="14"/>
        <v>0</v>
      </c>
    </row>
    <row r="290" spans="1:9" x14ac:dyDescent="0.2">
      <c r="A290" s="34" t="s">
        <v>435</v>
      </c>
      <c r="B290" s="35" t="s">
        <v>436</v>
      </c>
      <c r="C290" s="7">
        <v>827.52</v>
      </c>
      <c r="D290" s="24">
        <v>0.13159999999999999</v>
      </c>
      <c r="E290" s="7">
        <f t="shared" si="12"/>
        <v>108.90163199999999</v>
      </c>
      <c r="F290" s="24">
        <v>4.2599999999999999E-2</v>
      </c>
      <c r="G290" s="7">
        <f t="shared" si="13"/>
        <v>35.252352000000002</v>
      </c>
      <c r="H290" s="24">
        <v>6.4699999999999994E-2</v>
      </c>
      <c r="I290" s="7">
        <f t="shared" si="14"/>
        <v>53.540543999999997</v>
      </c>
    </row>
    <row r="291" spans="1:9" x14ac:dyDescent="0.2">
      <c r="A291" s="34" t="s">
        <v>437</v>
      </c>
      <c r="B291" s="25" t="s">
        <v>610</v>
      </c>
      <c r="C291" s="7">
        <v>3122.56</v>
      </c>
      <c r="D291" s="24">
        <v>5.5800000000000002E-2</v>
      </c>
      <c r="E291" s="7">
        <f t="shared" si="12"/>
        <v>174.23884799999999</v>
      </c>
      <c r="F291" s="24">
        <v>8.6499999999999994E-2</v>
      </c>
      <c r="G291" s="7">
        <f t="shared" si="13"/>
        <v>270.10143999999997</v>
      </c>
      <c r="H291" s="24">
        <v>1.4E-3</v>
      </c>
      <c r="I291" s="7">
        <f t="shared" si="14"/>
        <v>4.3715839999999995</v>
      </c>
    </row>
    <row r="292" spans="1:9" x14ac:dyDescent="0.2">
      <c r="A292" s="34" t="s">
        <v>438</v>
      </c>
      <c r="B292" s="35" t="s">
        <v>611</v>
      </c>
      <c r="C292" s="7">
        <v>195.2</v>
      </c>
      <c r="D292" s="24">
        <v>1.7600000000000001E-2</v>
      </c>
      <c r="E292" s="7">
        <f t="shared" si="12"/>
        <v>3.4355199999999999</v>
      </c>
      <c r="F292" s="24">
        <v>2.69E-2</v>
      </c>
      <c r="G292" s="7">
        <f t="shared" si="13"/>
        <v>5.2508799999999995</v>
      </c>
      <c r="H292" s="24">
        <v>2.98E-2</v>
      </c>
      <c r="I292" s="7">
        <f t="shared" si="14"/>
        <v>5.8169599999999999</v>
      </c>
    </row>
    <row r="293" spans="1:9" x14ac:dyDescent="0.2">
      <c r="A293" s="34" t="s">
        <v>439</v>
      </c>
      <c r="B293" s="35" t="s">
        <v>612</v>
      </c>
      <c r="C293" s="7">
        <v>2128.81</v>
      </c>
      <c r="D293" s="24">
        <v>2.3699999999999999E-2</v>
      </c>
      <c r="E293" s="7">
        <f t="shared" si="12"/>
        <v>50.452796999999997</v>
      </c>
      <c r="F293" s="24">
        <v>6.6100000000000006E-2</v>
      </c>
      <c r="G293" s="7">
        <f t="shared" si="13"/>
        <v>140.71434100000002</v>
      </c>
      <c r="H293" s="24">
        <v>1.4E-3</v>
      </c>
      <c r="I293" s="7">
        <f t="shared" si="14"/>
        <v>2.980334</v>
      </c>
    </row>
    <row r="294" spans="1:9" x14ac:dyDescent="0.2">
      <c r="A294" s="34" t="s">
        <v>441</v>
      </c>
      <c r="B294" s="35" t="s">
        <v>442</v>
      </c>
      <c r="C294" s="7">
        <v>35.15</v>
      </c>
      <c r="D294" s="24">
        <v>0</v>
      </c>
      <c r="E294" s="7">
        <f t="shared" si="12"/>
        <v>0</v>
      </c>
      <c r="F294" s="24">
        <v>8.0000000000000004E-4</v>
      </c>
      <c r="G294" s="7">
        <f t="shared" si="13"/>
        <v>2.8119999999999999E-2</v>
      </c>
      <c r="H294" s="24">
        <v>2.9999999999999997E-4</v>
      </c>
      <c r="I294" s="7">
        <f t="shared" si="14"/>
        <v>1.0544999999999999E-2</v>
      </c>
    </row>
    <row r="295" spans="1:9" x14ac:dyDescent="0.2">
      <c r="A295" s="34" t="s">
        <v>443</v>
      </c>
      <c r="B295" s="35" t="s">
        <v>498</v>
      </c>
      <c r="C295" s="7">
        <v>247.54</v>
      </c>
      <c r="D295" s="24">
        <v>2.9999999999999997E-4</v>
      </c>
      <c r="E295" s="7">
        <f t="shared" si="12"/>
        <v>7.4261999999999995E-2</v>
      </c>
      <c r="F295" s="24">
        <v>0.2094</v>
      </c>
      <c r="G295" s="7">
        <f t="shared" si="13"/>
        <v>51.834876000000001</v>
      </c>
      <c r="H295" s="24">
        <v>2.07E-2</v>
      </c>
      <c r="I295" s="7">
        <f t="shared" si="14"/>
        <v>5.1240779999999999</v>
      </c>
    </row>
    <row r="296" spans="1:9" x14ac:dyDescent="0.2">
      <c r="A296" s="34" t="s">
        <v>444</v>
      </c>
      <c r="B296" s="35" t="s">
        <v>440</v>
      </c>
      <c r="C296" s="7">
        <v>128.22999999999999</v>
      </c>
      <c r="D296" s="24">
        <v>5.9999999999999995E-4</v>
      </c>
      <c r="E296" s="7">
        <f t="shared" si="12"/>
        <v>7.6937999999999993E-2</v>
      </c>
      <c r="F296" s="24">
        <v>5.9999999999999995E-4</v>
      </c>
      <c r="G296" s="7">
        <f t="shared" si="13"/>
        <v>7.6937999999999993E-2</v>
      </c>
      <c r="H296" s="24">
        <v>2.0000000000000001E-4</v>
      </c>
      <c r="I296" s="7">
        <f t="shared" si="14"/>
        <v>2.5645999999999999E-2</v>
      </c>
    </row>
    <row r="297" spans="1:9" x14ac:dyDescent="0.2">
      <c r="A297" s="34" t="s">
        <v>445</v>
      </c>
      <c r="B297" s="35" t="s">
        <v>446</v>
      </c>
      <c r="C297" s="7">
        <v>100.85</v>
      </c>
      <c r="D297" s="24">
        <v>0</v>
      </c>
      <c r="E297" s="7">
        <f t="shared" si="12"/>
        <v>0</v>
      </c>
      <c r="F297" s="24">
        <v>2.5000000000000001E-3</v>
      </c>
      <c r="G297" s="7">
        <f t="shared" si="13"/>
        <v>0.25212499999999999</v>
      </c>
      <c r="H297" s="24">
        <v>2.0000000000000001E-4</v>
      </c>
      <c r="I297" s="7">
        <f t="shared" si="14"/>
        <v>2.017E-2</v>
      </c>
    </row>
    <row r="298" spans="1:9" x14ac:dyDescent="0.2">
      <c r="A298" s="34" t="s">
        <v>487</v>
      </c>
      <c r="B298" s="35" t="s">
        <v>447</v>
      </c>
      <c r="C298" s="7">
        <v>3609.85</v>
      </c>
      <c r="D298" s="24">
        <v>9.06E-2</v>
      </c>
      <c r="E298" s="7">
        <f t="shared" si="12"/>
        <v>327.05241000000001</v>
      </c>
      <c r="F298" s="24">
        <v>3.7100000000000001E-2</v>
      </c>
      <c r="G298" s="7">
        <f t="shared" si="13"/>
        <v>133.92543499999999</v>
      </c>
      <c r="H298" s="24">
        <v>2.3E-3</v>
      </c>
      <c r="I298" s="7">
        <f t="shared" si="14"/>
        <v>8.3026549999999997</v>
      </c>
    </row>
    <row r="299" spans="1:9" x14ac:dyDescent="0.2">
      <c r="A299" s="34" t="s">
        <v>488</v>
      </c>
      <c r="B299" s="35" t="s">
        <v>448</v>
      </c>
      <c r="C299" s="7">
        <v>285.31</v>
      </c>
      <c r="D299" s="24">
        <v>1E-4</v>
      </c>
      <c r="E299" s="7">
        <f t="shared" si="12"/>
        <v>2.8531000000000001E-2</v>
      </c>
      <c r="F299" s="24">
        <v>2E-3</v>
      </c>
      <c r="G299" s="7">
        <f t="shared" si="13"/>
        <v>0.57062000000000002</v>
      </c>
      <c r="H299" s="24">
        <v>1E-4</v>
      </c>
      <c r="I299" s="7">
        <f t="shared" si="14"/>
        <v>2.8531000000000001E-2</v>
      </c>
    </row>
    <row r="300" spans="1:9" x14ac:dyDescent="0.2">
      <c r="A300" s="34" t="s">
        <v>489</v>
      </c>
      <c r="B300" s="35" t="s">
        <v>449</v>
      </c>
      <c r="C300" s="7">
        <v>313.37</v>
      </c>
      <c r="D300" s="24">
        <v>1E-4</v>
      </c>
      <c r="E300" s="7">
        <f t="shared" si="12"/>
        <v>3.1337000000000004E-2</v>
      </c>
      <c r="F300" s="24">
        <v>5.8999999999999999E-3</v>
      </c>
      <c r="G300" s="7">
        <f t="shared" si="13"/>
        <v>1.8488830000000001</v>
      </c>
      <c r="H300" s="24">
        <v>2.0999999999999999E-3</v>
      </c>
      <c r="I300" s="7">
        <f t="shared" si="14"/>
        <v>0.65807700000000002</v>
      </c>
    </row>
    <row r="301" spans="1:9" x14ac:dyDescent="0.2">
      <c r="A301" s="34" t="s">
        <v>490</v>
      </c>
      <c r="B301" s="35" t="s">
        <v>450</v>
      </c>
      <c r="C301" s="7">
        <v>528.55999999999995</v>
      </c>
      <c r="D301" s="24">
        <v>1E-4</v>
      </c>
      <c r="E301" s="7">
        <f t="shared" si="12"/>
        <v>5.2856E-2</v>
      </c>
      <c r="F301" s="24">
        <v>5.5999999999999999E-3</v>
      </c>
      <c r="G301" s="7">
        <f t="shared" si="13"/>
        <v>2.9599359999999995</v>
      </c>
      <c r="H301" s="24">
        <v>0.1426</v>
      </c>
      <c r="I301" s="7">
        <f t="shared" si="14"/>
        <v>75.372655999999992</v>
      </c>
    </row>
    <row r="302" spans="1:9" x14ac:dyDescent="0.2">
      <c r="A302" s="34" t="s">
        <v>491</v>
      </c>
      <c r="B302" s="35" t="s">
        <v>451</v>
      </c>
      <c r="C302" s="7">
        <v>607.88</v>
      </c>
      <c r="D302" s="24">
        <v>0</v>
      </c>
      <c r="E302" s="7">
        <f t="shared" si="12"/>
        <v>0</v>
      </c>
      <c r="F302" s="24">
        <v>3.5999999999999999E-3</v>
      </c>
      <c r="G302" s="7">
        <f t="shared" si="13"/>
        <v>2.1883680000000001</v>
      </c>
      <c r="H302" s="24">
        <v>4.0000000000000002E-4</v>
      </c>
      <c r="I302" s="7">
        <f t="shared" si="14"/>
        <v>0.24315200000000001</v>
      </c>
    </row>
    <row r="303" spans="1:9" x14ac:dyDescent="0.2">
      <c r="A303" s="34" t="s">
        <v>492</v>
      </c>
      <c r="B303" s="35" t="s">
        <v>512</v>
      </c>
      <c r="C303" s="7">
        <v>911.22</v>
      </c>
      <c r="D303" s="24">
        <v>1E-4</v>
      </c>
      <c r="E303" s="7">
        <f t="shared" si="12"/>
        <v>9.1122000000000009E-2</v>
      </c>
      <c r="F303" s="24">
        <v>4.8999999999999998E-3</v>
      </c>
      <c r="G303" s="7">
        <f t="shared" si="13"/>
        <v>4.4649780000000003</v>
      </c>
      <c r="H303" s="24">
        <v>6.8500000000000005E-2</v>
      </c>
      <c r="I303" s="7">
        <f t="shared" si="14"/>
        <v>62.41857000000001</v>
      </c>
    </row>
    <row r="304" spans="1:9" x14ac:dyDescent="0.2">
      <c r="A304" s="34" t="s">
        <v>537</v>
      </c>
      <c r="B304" s="35" t="s">
        <v>538</v>
      </c>
      <c r="C304" s="7">
        <v>1234.7</v>
      </c>
      <c r="D304" s="24">
        <v>2.9999999999999997E-4</v>
      </c>
      <c r="E304" s="7">
        <f t="shared" si="12"/>
        <v>0.37040999999999996</v>
      </c>
      <c r="F304" s="24">
        <v>2.9499999999999998E-2</v>
      </c>
      <c r="G304" s="7">
        <f t="shared" si="13"/>
        <v>36.423650000000002</v>
      </c>
      <c r="H304" s="24">
        <v>1.1000000000000001E-3</v>
      </c>
      <c r="I304" s="7">
        <f t="shared" si="14"/>
        <v>1.3581700000000001</v>
      </c>
    </row>
    <row r="305" spans="1:9" x14ac:dyDescent="0.2">
      <c r="A305" s="1"/>
      <c r="B305" s="2"/>
      <c r="C305" s="3"/>
      <c r="D305" s="4"/>
      <c r="E305" s="5"/>
      <c r="F305" s="6"/>
      <c r="G305" s="3"/>
      <c r="H305" s="4"/>
      <c r="I305" s="7"/>
    </row>
    <row r="306" spans="1:9" x14ac:dyDescent="0.2">
      <c r="A306" s="1"/>
      <c r="B306" s="2"/>
      <c r="C306" s="3"/>
      <c r="D306" s="4"/>
      <c r="E306" s="5"/>
      <c r="F306" s="6"/>
      <c r="G306" s="3"/>
      <c r="H306" s="4"/>
      <c r="I306" s="7"/>
    </row>
    <row r="307" spans="1:9" x14ac:dyDescent="0.2">
      <c r="A307" s="1"/>
      <c r="B307" s="2"/>
      <c r="C307" s="3"/>
      <c r="D307" s="4"/>
      <c r="E307" s="5"/>
      <c r="F307" s="6"/>
      <c r="G307" s="3"/>
      <c r="H307" s="4"/>
      <c r="I307" s="7"/>
    </row>
    <row r="308" spans="1:9" x14ac:dyDescent="0.2">
      <c r="A308" s="1"/>
      <c r="B308" s="2"/>
      <c r="C308" s="3"/>
      <c r="D308" s="4"/>
      <c r="E308" s="5"/>
      <c r="F308" s="6"/>
      <c r="G308" s="3"/>
      <c r="H308" s="4"/>
      <c r="I308" s="7"/>
    </row>
    <row r="309" spans="1:9" x14ac:dyDescent="0.2">
      <c r="A309" s="1"/>
      <c r="B309" s="2"/>
      <c r="C309" s="3"/>
      <c r="D309" s="4"/>
      <c r="E309" s="5"/>
      <c r="F309" s="6"/>
      <c r="G309" s="3"/>
      <c r="H309" s="4"/>
      <c r="I309" s="7"/>
    </row>
    <row r="310" spans="1:9" x14ac:dyDescent="0.2">
      <c r="A310" s="1"/>
      <c r="B310" s="2"/>
      <c r="C310" s="3"/>
      <c r="D310" s="4"/>
      <c r="E310" s="5"/>
      <c r="F310" s="6"/>
      <c r="G310" s="3"/>
      <c r="H310" s="4"/>
      <c r="I310" s="7"/>
    </row>
    <row r="311" spans="1:9" x14ac:dyDescent="0.2">
      <c r="A311" s="1"/>
      <c r="B311" s="2"/>
      <c r="C311" s="3"/>
      <c r="D311" s="4"/>
      <c r="E311" s="5"/>
      <c r="F311" s="6"/>
      <c r="G311" s="3"/>
      <c r="H311" s="4"/>
      <c r="I311" s="7"/>
    </row>
    <row r="312" spans="1:9" x14ac:dyDescent="0.2">
      <c r="A312" s="1"/>
      <c r="B312" s="2"/>
      <c r="C312" s="3"/>
      <c r="D312" s="4"/>
      <c r="E312" s="5"/>
      <c r="F312" s="6"/>
      <c r="G312" s="3"/>
      <c r="H312" s="4"/>
      <c r="I312" s="7"/>
    </row>
    <row r="313" spans="1:9" x14ac:dyDescent="0.2">
      <c r="A313" s="1"/>
      <c r="B313" s="2"/>
      <c r="C313" s="3"/>
      <c r="D313" s="4"/>
      <c r="E313" s="5"/>
      <c r="F313" s="6"/>
      <c r="G313" s="3"/>
      <c r="H313" s="4"/>
      <c r="I313" s="7"/>
    </row>
    <row r="314" spans="1:9" x14ac:dyDescent="0.2">
      <c r="A314" s="1"/>
      <c r="B314" s="2"/>
      <c r="C314" s="3"/>
      <c r="D314" s="4"/>
      <c r="E314" s="5"/>
      <c r="F314" s="6"/>
      <c r="G314" s="3"/>
      <c r="H314" s="4"/>
      <c r="I314" s="7"/>
    </row>
    <row r="315" spans="1:9" x14ac:dyDescent="0.2">
      <c r="A315" s="1"/>
      <c r="B315" s="2"/>
      <c r="C315" s="3"/>
      <c r="D315" s="4"/>
      <c r="E315" s="5"/>
      <c r="F315" s="6"/>
      <c r="G315" s="3"/>
      <c r="H315" s="4"/>
      <c r="I315" s="7"/>
    </row>
    <row r="316" spans="1:9" x14ac:dyDescent="0.2">
      <c r="A316" s="1"/>
      <c r="B316" s="2"/>
      <c r="C316" s="3"/>
      <c r="D316" s="4"/>
      <c r="E316" s="5"/>
      <c r="F316" s="6"/>
      <c r="G316" s="3"/>
      <c r="H316" s="4"/>
      <c r="I316" s="7"/>
    </row>
    <row r="317" spans="1:9" x14ac:dyDescent="0.2">
      <c r="A317" s="1"/>
      <c r="B317" s="2"/>
      <c r="C317" s="3"/>
      <c r="D317" s="4"/>
      <c r="E317" s="5"/>
      <c r="F317" s="6"/>
      <c r="G317" s="3"/>
      <c r="H317" s="4"/>
      <c r="I317" s="7"/>
    </row>
    <row r="318" spans="1:9" x14ac:dyDescent="0.2">
      <c r="A318" s="1"/>
      <c r="B318" s="2"/>
      <c r="C318" s="3"/>
      <c r="D318" s="4"/>
      <c r="E318" s="5"/>
      <c r="F318" s="6"/>
      <c r="G318" s="3"/>
      <c r="H318" s="4"/>
      <c r="I318" s="7"/>
    </row>
    <row r="319" spans="1:9" x14ac:dyDescent="0.2">
      <c r="A319" s="1"/>
      <c r="B319" s="2"/>
      <c r="C319" s="3"/>
      <c r="D319" s="4"/>
      <c r="E319" s="5"/>
      <c r="F319" s="6"/>
      <c r="G319" s="3"/>
      <c r="H319" s="4"/>
      <c r="I319" s="7"/>
    </row>
    <row r="320" spans="1:9" x14ac:dyDescent="0.2">
      <c r="A320" s="1"/>
      <c r="B320" s="2"/>
      <c r="C320" s="3"/>
      <c r="D320" s="4"/>
      <c r="E320" s="5"/>
      <c r="F320" s="6"/>
      <c r="G320" s="3"/>
      <c r="H320" s="4"/>
      <c r="I320" s="7"/>
    </row>
    <row r="321" spans="1:9" x14ac:dyDescent="0.2">
      <c r="A321" s="1"/>
      <c r="B321" s="2"/>
      <c r="C321" s="3"/>
      <c r="D321" s="4"/>
      <c r="E321" s="5"/>
      <c r="F321" s="6"/>
      <c r="G321" s="3"/>
      <c r="H321" s="4"/>
      <c r="I321" s="7"/>
    </row>
    <row r="322" spans="1:9" x14ac:dyDescent="0.2">
      <c r="A322" s="1"/>
      <c r="B322" s="2"/>
      <c r="C322" s="3"/>
      <c r="D322" s="4"/>
      <c r="E322" s="5"/>
      <c r="F322" s="6"/>
      <c r="G322" s="3"/>
      <c r="H322" s="4"/>
      <c r="I322" s="7"/>
    </row>
    <row r="323" spans="1:9" x14ac:dyDescent="0.2">
      <c r="A323" s="1"/>
      <c r="B323" s="2"/>
      <c r="C323" s="3"/>
      <c r="D323" s="4"/>
      <c r="E323" s="5"/>
      <c r="F323" s="6"/>
      <c r="G323" s="3"/>
      <c r="H323" s="4"/>
      <c r="I323" s="7"/>
    </row>
    <row r="324" spans="1:9" x14ac:dyDescent="0.2">
      <c r="A324" s="1"/>
      <c r="B324" s="2"/>
      <c r="C324" s="3"/>
      <c r="D324" s="4"/>
      <c r="E324" s="5"/>
      <c r="F324" s="6"/>
      <c r="G324" s="3"/>
      <c r="H324" s="4"/>
      <c r="I324" s="7"/>
    </row>
    <row r="325" spans="1:9" x14ac:dyDescent="0.2">
      <c r="A325" s="1"/>
      <c r="B325" s="2"/>
      <c r="C325" s="3"/>
      <c r="D325" s="4"/>
      <c r="E325" s="5"/>
      <c r="F325" s="6"/>
      <c r="G325" s="3"/>
      <c r="H325" s="4"/>
      <c r="I325" s="7"/>
    </row>
    <row r="326" spans="1:9" x14ac:dyDescent="0.2">
      <c r="A326" s="1"/>
      <c r="B326" s="2"/>
      <c r="C326" s="3"/>
      <c r="D326" s="4"/>
      <c r="E326" s="5"/>
      <c r="F326" s="6"/>
      <c r="G326" s="3"/>
      <c r="H326" s="4"/>
      <c r="I326" s="7"/>
    </row>
    <row r="327" spans="1:9" x14ac:dyDescent="0.2">
      <c r="A327" s="1"/>
      <c r="B327" s="2"/>
      <c r="C327" s="3"/>
      <c r="D327" s="4"/>
      <c r="E327" s="5"/>
      <c r="F327" s="6"/>
      <c r="G327" s="3"/>
      <c r="H327" s="4"/>
      <c r="I327" s="7"/>
    </row>
    <row r="328" spans="1:9" x14ac:dyDescent="0.2">
      <c r="A328" s="1"/>
      <c r="B328" s="2"/>
      <c r="C328" s="3"/>
      <c r="D328" s="4"/>
      <c r="E328" s="5"/>
      <c r="F328" s="6"/>
      <c r="G328" s="3"/>
      <c r="H328" s="4"/>
      <c r="I328" s="7"/>
    </row>
    <row r="329" spans="1:9" x14ac:dyDescent="0.2">
      <c r="A329" s="1"/>
      <c r="B329" s="2"/>
      <c r="C329" s="3"/>
      <c r="D329" s="4"/>
      <c r="E329" s="5"/>
      <c r="F329" s="6"/>
      <c r="G329" s="3"/>
      <c r="H329" s="4"/>
      <c r="I329" s="7"/>
    </row>
    <row r="330" spans="1:9" x14ac:dyDescent="0.2">
      <c r="A330" s="1"/>
      <c r="B330" s="2"/>
      <c r="C330" s="3"/>
      <c r="D330" s="4"/>
      <c r="E330" s="5"/>
      <c r="F330" s="6"/>
      <c r="G330" s="3"/>
      <c r="H330" s="4"/>
      <c r="I330" s="7"/>
    </row>
    <row r="331" spans="1:9" x14ac:dyDescent="0.2">
      <c r="A331" s="1"/>
      <c r="B331" s="2"/>
      <c r="C331" s="3"/>
      <c r="D331" s="4"/>
      <c r="E331" s="5"/>
      <c r="F331" s="6"/>
      <c r="G331" s="3"/>
      <c r="H331" s="4"/>
      <c r="I331" s="7"/>
    </row>
    <row r="332" spans="1:9" x14ac:dyDescent="0.2">
      <c r="A332" s="1"/>
      <c r="B332" s="2"/>
      <c r="C332" s="3"/>
      <c r="D332" s="4"/>
      <c r="E332" s="5"/>
      <c r="F332" s="6"/>
      <c r="G332" s="3"/>
      <c r="H332" s="4"/>
      <c r="I332" s="7"/>
    </row>
    <row r="333" spans="1:9" x14ac:dyDescent="0.2">
      <c r="A333" s="1"/>
      <c r="B333" s="2"/>
      <c r="C333" s="3"/>
      <c r="D333" s="4"/>
      <c r="E333" s="5"/>
      <c r="F333" s="6"/>
      <c r="G333" s="3"/>
      <c r="H333" s="4"/>
      <c r="I333" s="7"/>
    </row>
    <row r="334" spans="1:9" x14ac:dyDescent="0.2">
      <c r="A334" s="1"/>
      <c r="B334" s="2"/>
      <c r="C334" s="3"/>
      <c r="D334" s="4"/>
      <c r="E334" s="5"/>
      <c r="F334" s="6"/>
      <c r="G334" s="3"/>
      <c r="H334" s="4"/>
      <c r="I334" s="7"/>
    </row>
    <row r="335" spans="1:9" x14ac:dyDescent="0.2">
      <c r="A335" s="1"/>
      <c r="B335" s="2"/>
      <c r="C335" s="3"/>
      <c r="D335" s="4"/>
      <c r="E335" s="5"/>
      <c r="F335" s="6"/>
      <c r="G335" s="3"/>
      <c r="H335" s="4"/>
      <c r="I335" s="7"/>
    </row>
    <row r="336" spans="1:9" x14ac:dyDescent="0.2">
      <c r="A336" s="1"/>
      <c r="B336" s="2"/>
      <c r="C336" s="3"/>
      <c r="D336" s="4"/>
      <c r="E336" s="5"/>
      <c r="F336" s="6"/>
      <c r="G336" s="3"/>
      <c r="H336" s="4"/>
      <c r="I336" s="7"/>
    </row>
    <row r="337" spans="1:9" x14ac:dyDescent="0.2">
      <c r="A337" s="1"/>
      <c r="B337" s="2"/>
      <c r="C337" s="3"/>
      <c r="D337" s="4"/>
      <c r="E337" s="5"/>
      <c r="F337" s="6"/>
      <c r="G337" s="3"/>
      <c r="H337" s="4"/>
      <c r="I337" s="7"/>
    </row>
    <row r="338" spans="1:9" x14ac:dyDescent="0.2">
      <c r="A338" s="1"/>
      <c r="B338" s="2"/>
      <c r="C338" s="3"/>
      <c r="D338" s="4"/>
      <c r="E338" s="5"/>
      <c r="F338" s="6"/>
      <c r="G338" s="3"/>
      <c r="H338" s="4"/>
      <c r="I338" s="7"/>
    </row>
    <row r="339" spans="1:9" x14ac:dyDescent="0.2">
      <c r="A339" s="1"/>
      <c r="B339" s="2"/>
      <c r="C339" s="3"/>
      <c r="D339" s="4"/>
      <c r="E339" s="5"/>
      <c r="F339" s="6"/>
      <c r="G339" s="3"/>
      <c r="H339" s="4"/>
      <c r="I339" s="7"/>
    </row>
    <row r="340" spans="1:9" x14ac:dyDescent="0.2">
      <c r="A340" s="1"/>
      <c r="B340" s="2"/>
      <c r="C340" s="3"/>
      <c r="D340" s="4"/>
      <c r="E340" s="5"/>
      <c r="F340" s="6"/>
      <c r="G340" s="3"/>
      <c r="H340" s="4"/>
      <c r="I340" s="7"/>
    </row>
    <row r="341" spans="1:9" x14ac:dyDescent="0.2">
      <c r="A341" s="1"/>
      <c r="B341" s="2"/>
      <c r="C341" s="3"/>
      <c r="D341" s="4"/>
      <c r="E341" s="5"/>
      <c r="F341" s="6"/>
      <c r="G341" s="3"/>
      <c r="H341" s="4"/>
      <c r="I341" s="7"/>
    </row>
    <row r="342" spans="1:9" x14ac:dyDescent="0.2">
      <c r="A342" s="1"/>
      <c r="B342" s="2"/>
      <c r="C342" s="3"/>
      <c r="D342" s="4"/>
      <c r="E342" s="5"/>
      <c r="F342" s="6"/>
      <c r="G342" s="3"/>
      <c r="H342" s="4"/>
      <c r="I342" s="7"/>
    </row>
    <row r="343" spans="1:9" x14ac:dyDescent="0.2">
      <c r="A343" s="1"/>
      <c r="B343" s="2"/>
      <c r="C343" s="3"/>
      <c r="D343" s="4"/>
      <c r="E343" s="5"/>
      <c r="F343" s="6"/>
      <c r="G343" s="3"/>
      <c r="H343" s="4"/>
      <c r="I343" s="7"/>
    </row>
    <row r="344" spans="1:9" x14ac:dyDescent="0.2">
      <c r="A344" s="1"/>
      <c r="B344" s="2"/>
      <c r="C344" s="3"/>
      <c r="D344" s="4"/>
      <c r="E344" s="5"/>
      <c r="F344" s="6"/>
      <c r="G344" s="3"/>
      <c r="H344" s="4"/>
      <c r="I344" s="7"/>
    </row>
    <row r="345" spans="1:9" x14ac:dyDescent="0.2">
      <c r="A345" s="1"/>
      <c r="B345" s="2"/>
      <c r="C345" s="3"/>
      <c r="D345" s="4"/>
      <c r="E345" s="5"/>
      <c r="F345" s="6"/>
      <c r="G345" s="3"/>
      <c r="H345" s="4"/>
      <c r="I345" s="7"/>
    </row>
    <row r="346" spans="1:9" x14ac:dyDescent="0.2">
      <c r="A346" s="1"/>
      <c r="B346" s="2"/>
      <c r="C346" s="3"/>
      <c r="D346" s="4"/>
      <c r="E346" s="5"/>
      <c r="F346" s="6"/>
      <c r="G346" s="3"/>
      <c r="H346" s="4"/>
      <c r="I346" s="7"/>
    </row>
    <row r="347" spans="1:9" x14ac:dyDescent="0.2">
      <c r="A347" s="1"/>
      <c r="B347" s="2"/>
      <c r="C347" s="3"/>
      <c r="D347" s="4"/>
      <c r="E347" s="5"/>
      <c r="F347" s="6"/>
      <c r="G347" s="3"/>
      <c r="H347" s="4"/>
      <c r="I347" s="7"/>
    </row>
    <row r="348" spans="1:9" x14ac:dyDescent="0.2">
      <c r="A348" s="8"/>
      <c r="B348" s="2"/>
      <c r="C348" s="3"/>
      <c r="D348" s="4"/>
      <c r="E348" s="5"/>
      <c r="F348" s="6"/>
      <c r="G348" s="3"/>
      <c r="H348" s="4"/>
      <c r="I348" s="7"/>
    </row>
    <row r="349" spans="1:9" x14ac:dyDescent="0.2">
      <c r="A349" s="1"/>
      <c r="B349" s="2"/>
      <c r="C349" s="3"/>
      <c r="D349" s="4"/>
      <c r="E349" s="5"/>
      <c r="F349" s="6"/>
      <c r="G349" s="3"/>
      <c r="H349" s="4"/>
      <c r="I349" s="7"/>
    </row>
    <row r="350" spans="1:9" x14ac:dyDescent="0.2">
      <c r="A350" s="1"/>
      <c r="B350" s="2"/>
      <c r="C350" s="3"/>
      <c r="D350" s="4"/>
      <c r="E350" s="5"/>
      <c r="F350" s="6"/>
      <c r="G350" s="3"/>
      <c r="H350" s="4"/>
      <c r="I350" s="7"/>
    </row>
    <row r="351" spans="1:9" x14ac:dyDescent="0.2">
      <c r="A351" s="1"/>
      <c r="B351" s="2"/>
      <c r="C351" s="3"/>
      <c r="D351" s="4"/>
      <c r="E351" s="5"/>
      <c r="F351" s="6"/>
      <c r="G351" s="3"/>
      <c r="H351" s="4"/>
      <c r="I351" s="7"/>
    </row>
    <row r="352" spans="1:9" x14ac:dyDescent="0.2">
      <c r="A352" s="1"/>
      <c r="B352" s="2"/>
      <c r="C352" s="3"/>
      <c r="D352" s="4"/>
      <c r="E352" s="5"/>
      <c r="F352" s="6"/>
      <c r="G352" s="3"/>
      <c r="H352" s="4"/>
      <c r="I352" s="7"/>
    </row>
    <row r="353" spans="1:9" x14ac:dyDescent="0.2">
      <c r="A353" s="1"/>
      <c r="B353" s="2"/>
      <c r="C353" s="3"/>
      <c r="D353" s="4"/>
      <c r="E353" s="5"/>
      <c r="F353" s="6"/>
      <c r="G353" s="3"/>
      <c r="H353" s="4"/>
      <c r="I353" s="7"/>
    </row>
    <row r="354" spans="1:9" x14ac:dyDescent="0.2">
      <c r="A354" s="1"/>
      <c r="B354" s="2"/>
      <c r="C354" s="3"/>
      <c r="D354" s="4"/>
      <c r="E354" s="5"/>
      <c r="F354" s="6"/>
      <c r="G354" s="3"/>
      <c r="H354" s="4"/>
      <c r="I354" s="7"/>
    </row>
    <row r="355" spans="1:9" x14ac:dyDescent="0.2">
      <c r="A355" s="1"/>
      <c r="B355" s="2"/>
      <c r="C355" s="3"/>
      <c r="D355" s="4"/>
      <c r="E355" s="5"/>
      <c r="F355" s="6"/>
      <c r="G355" s="3"/>
      <c r="H355" s="4"/>
      <c r="I355" s="7"/>
    </row>
    <row r="356" spans="1:9" x14ac:dyDescent="0.2">
      <c r="A356" s="1"/>
      <c r="B356" s="2"/>
      <c r="C356" s="3"/>
      <c r="D356" s="4"/>
      <c r="E356" s="5"/>
      <c r="F356" s="6"/>
      <c r="G356" s="3"/>
      <c r="H356" s="4"/>
      <c r="I356" s="7"/>
    </row>
    <row r="357" spans="1:9" x14ac:dyDescent="0.2">
      <c r="A357" s="1"/>
      <c r="B357" s="2"/>
      <c r="C357" s="3"/>
      <c r="D357" s="4"/>
      <c r="E357" s="5"/>
      <c r="F357" s="6"/>
      <c r="G357" s="3"/>
      <c r="H357" s="4"/>
      <c r="I357" s="7"/>
    </row>
    <row r="358" spans="1:9" x14ac:dyDescent="0.2">
      <c r="A358" s="1"/>
      <c r="B358" s="2"/>
      <c r="C358" s="3"/>
      <c r="D358" s="4"/>
      <c r="E358" s="5"/>
      <c r="F358" s="6"/>
      <c r="G358" s="3"/>
      <c r="H358" s="4"/>
      <c r="I358" s="7"/>
    </row>
    <row r="359" spans="1:9" x14ac:dyDescent="0.2">
      <c r="A359" s="1"/>
      <c r="B359" s="2"/>
      <c r="C359" s="3"/>
      <c r="D359" s="4"/>
      <c r="E359" s="5"/>
      <c r="F359" s="6"/>
      <c r="G359" s="3"/>
      <c r="H359" s="4"/>
      <c r="I359" s="7"/>
    </row>
    <row r="360" spans="1:9" x14ac:dyDescent="0.2">
      <c r="A360" s="1"/>
      <c r="B360" s="2"/>
      <c r="C360" s="3"/>
      <c r="D360" s="4"/>
      <c r="E360" s="5"/>
      <c r="F360" s="6"/>
      <c r="G360" s="3"/>
      <c r="H360" s="4"/>
      <c r="I360" s="7"/>
    </row>
    <row r="361" spans="1:9" x14ac:dyDescent="0.2">
      <c r="A361" s="1"/>
      <c r="B361" s="2"/>
      <c r="C361" s="3"/>
      <c r="D361" s="4"/>
      <c r="E361" s="5"/>
      <c r="F361" s="6"/>
      <c r="G361" s="3"/>
      <c r="H361" s="4"/>
      <c r="I361" s="7"/>
    </row>
  </sheetData>
  <mergeCells count="4">
    <mergeCell ref="A1:C1"/>
    <mergeCell ref="D1:E1"/>
    <mergeCell ref="F1:G1"/>
    <mergeCell ref="H1:I1"/>
  </mergeCells>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CY 2015</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 David Rice</cp:lastModifiedBy>
  <cp:lastPrinted>2012-10-24T14:48:13Z</cp:lastPrinted>
  <dcterms:created xsi:type="dcterms:W3CDTF">2010-04-29T17:47:31Z</dcterms:created>
  <dcterms:modified xsi:type="dcterms:W3CDTF">2014-12-16T21:39:00Z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374678144</vt:i4>
  </property>
  <property fmtid="{D5CDD505-2E9C-101B-9397-08002B2CF9AE}" pid="3" name="_NewReviewCycle">
    <vt:lpwstr/>
  </property>
  <property fmtid="{D5CDD505-2E9C-101B-9397-08002B2CF9AE}" pid="4" name="_EmailSubject">
    <vt:lpwstr>Final Rule Web Files</vt:lpwstr>
  </property>
  <property fmtid="{D5CDD505-2E9C-101B-9397-08002B2CF9AE}" pid="5" name="_AuthorEmail">
    <vt:lpwstr>Elisabeth.Daniel1@cms.hhs.gov</vt:lpwstr>
  </property>
  <property fmtid="{D5CDD505-2E9C-101B-9397-08002B2CF9AE}" pid="6" name="_AuthorEmailDisplayName">
    <vt:lpwstr>Daniel, Elisabeth (CMS/CM)</vt:lpwstr>
  </property>
  <property fmtid="{D5CDD505-2E9C-101B-9397-08002B2CF9AE}" pid="7" name="_PreviousAdHocReviewCycleID">
    <vt:i4>448557249</vt:i4>
  </property>
  <property fmtid="{D5CDD505-2E9C-101B-9397-08002B2CF9AE}" pid="8" name="_ReviewingToolsShownOnce">
    <vt:lpwstr/>
  </property>
</Properties>
</file>