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hidePivotFieldList="1" defaultThemeVersion="166925"/>
  <mc:AlternateContent xmlns:mc="http://schemas.openxmlformats.org/markup-compatibility/2006">
    <mc:Choice Requires="x15">
      <x15ac:absPath xmlns:x15ac="http://schemas.microsoft.com/office/spreadsheetml/2010/11/ac" url="\\Co-adshare\share\Share\OA\CHPP\HAPGFrontOffice\DAC\REGS\FY 2024-CMS-1785 (IPPS_LTCH)\FY 2024-CMS-1785-CN\DSH\FOR DATA FILES WEBPAGE\"/>
    </mc:Choice>
  </mc:AlternateContent>
  <xr:revisionPtr revIDLastSave="0" documentId="13_ncr:1_{83A39EF7-8D04-498A-A964-09F3ED8D5859}" xr6:coauthVersionLast="47" xr6:coauthVersionMax="47" xr10:uidLastSave="{00000000-0000-0000-0000-000000000000}"/>
  <bookViews>
    <workbookView xWindow="7404" yWindow="1080" windowWidth="15024" windowHeight="8628" tabRatio="550" xr2:uid="{00000000-000D-0000-FFFF-FFFF00000000}"/>
  </bookViews>
  <sheets>
    <sheet name="File Layout" sheetId="4" r:id="rId1"/>
    <sheet name="CN FY2024" sheetId="17" r:id="rId2"/>
    <sheet name="FR FY 2024" sheetId="14" r:id="rId3"/>
    <sheet name="FR FY2024 Mergers" sheetId="15" r:id="rId4"/>
    <sheet name="Factor 1" sheetId="16" r:id="rId5"/>
  </sheets>
  <definedNames>
    <definedName name="_xlnm._FilterDatabase" localSheetId="1" hidden="1">'CN FY2024'!$A$3:$R$3327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 i="16" l="1"/>
  <c r="B9" i="16" s="1"/>
  <c r="F9" i="16" s="1"/>
  <c r="F22" i="16"/>
  <c r="B8" i="16" s="1"/>
  <c r="F8" i="16" s="1"/>
  <c r="A22" i="16"/>
  <c r="A23" i="16" s="1"/>
  <c r="F21" i="16"/>
  <c r="A21" i="16"/>
  <c r="F20" i="16"/>
  <c r="B6" i="16" s="1"/>
  <c r="F6" i="16" s="1"/>
  <c r="G6" i="16" s="1"/>
  <c r="G7" i="16" s="1"/>
  <c r="G8" i="16" s="1"/>
  <c r="G9" i="16" s="1"/>
  <c r="B7" i="16"/>
  <c r="F7" i="16" s="1"/>
  <c r="A7" i="16"/>
  <c r="A8" i="16" s="1"/>
  <c r="A9" i="16" s="1"/>
  <c r="A6" i="16"/>
</calcChain>
</file>

<file path=xl/sharedStrings.xml><?xml version="1.0" encoding="utf-8"?>
<sst xmlns="http://schemas.openxmlformats.org/spreadsheetml/2006/main" count="47437" uniqueCount="3523">
  <si>
    <t>Factor 3</t>
  </si>
  <si>
    <t>Medicare CCN</t>
  </si>
  <si>
    <t>Surviving Provider Number</t>
  </si>
  <si>
    <t>Provider Number Prior to Acquisition/Merger</t>
  </si>
  <si>
    <t>Factor 3 Components of Acquired Hospital</t>
  </si>
  <si>
    <t>Variable</t>
  </si>
  <si>
    <t>Description</t>
  </si>
  <si>
    <t>Total Uncompensated Care Payment</t>
  </si>
  <si>
    <t>Estimated Per Claim Amount</t>
  </si>
  <si>
    <t>Claims Average</t>
  </si>
  <si>
    <t>New Hospital</t>
  </si>
  <si>
    <t>[1]</t>
  </si>
  <si>
    <t>[2]</t>
  </si>
  <si>
    <t>[3]</t>
  </si>
  <si>
    <t>[4]</t>
  </si>
  <si>
    <t>[5]</t>
  </si>
  <si>
    <t>[6]</t>
  </si>
  <si>
    <t>[7]</t>
  </si>
  <si>
    <t>[8]</t>
  </si>
  <si>
    <t>[9]</t>
  </si>
  <si>
    <t>[10]</t>
  </si>
  <si>
    <t>[11]</t>
  </si>
  <si>
    <t>[12]</t>
  </si>
  <si>
    <t>[13]</t>
  </si>
  <si>
    <t>[14]</t>
  </si>
  <si>
    <t>[15]</t>
  </si>
  <si>
    <t>[16]</t>
  </si>
  <si>
    <t>Rural Community Hospital Demonstration</t>
  </si>
  <si>
    <t>IHS or PR</t>
  </si>
  <si>
    <t>CMS Certification Number (CCN)</t>
  </si>
  <si>
    <t>Factor 3 Components of Surviving Hospital (Pre-Merger)</t>
  </si>
  <si>
    <t>Merger Effective Date</t>
  </si>
  <si>
    <t>YES</t>
  </si>
  <si>
    <t>NO</t>
  </si>
  <si>
    <t>SCH</t>
  </si>
  <si>
    <t>2018 UCC (Annualized)</t>
  </si>
  <si>
    <t>Length of 2018 Reporting Period</t>
  </si>
  <si>
    <t>2018 Adjustment Factor or Annualization</t>
  </si>
  <si>
    <t xml:space="preserve">2018 UCC (Unadjusted) </t>
  </si>
  <si>
    <t>2018 UCC (Adjusted)</t>
  </si>
  <si>
    <t>Cost Reporting Start Date of Acquired Hospital: FY 2018</t>
  </si>
  <si>
    <t>Cost Reporting End Date of Acquired Hospital: FY 2018</t>
  </si>
  <si>
    <t>Cost Reporting Start Date of Surviving Hospital: FY 2018</t>
  </si>
  <si>
    <t>Cost Reporting End Date of Surviving Hospital: FY 2018</t>
  </si>
  <si>
    <t>2018 UCC</t>
  </si>
  <si>
    <t>2019 UCC (Annualized)</t>
  </si>
  <si>
    <t>Length of 2019 Reporting Period</t>
  </si>
  <si>
    <t>Total Supplemental Payment</t>
  </si>
  <si>
    <t>[17]</t>
  </si>
  <si>
    <t>2019 UCC</t>
  </si>
  <si>
    <t>Cost Reporting Start Date of Acquired Hospital: FY 2019</t>
  </si>
  <si>
    <t>Cost Reporting End Date of Acquired Hospital: FY 2019</t>
  </si>
  <si>
    <t>Cost Reporting Start Date of Surviving Hospital: FY 2019</t>
  </si>
  <si>
    <t>Cost Reporting End Date of Surviving Hospital: FY 2019</t>
  </si>
  <si>
    <t>2019 Adjustment Factor or Annualization</t>
  </si>
  <si>
    <t xml:space="preserve">2019 UCC (Unadjusted) </t>
  </si>
  <si>
    <t>2019 UCC (Adjusted)</t>
  </si>
  <si>
    <t>Factor 3 Components of Combined Hospital (Post-Merger)</t>
  </si>
  <si>
    <t>Projected to Receive DSH in FY 2024</t>
  </si>
  <si>
    <t>2020 UCC (Annualized)</t>
  </si>
  <si>
    <t>Length of 2020 Reporting Period</t>
  </si>
  <si>
    <t>[18]</t>
  </si>
  <si>
    <t>Cost Reporting Start Date of Acquired Hospital: FY 2020</t>
  </si>
  <si>
    <t>Cost Reporting End Date of Acquired Hospital: FY 2020</t>
  </si>
  <si>
    <t>Cost Reporting Start Date of Surviving Hospital: FY 2020</t>
  </si>
  <si>
    <t>Cost Reporting End Date of Surviving Hospital: FY 2020</t>
  </si>
  <si>
    <t>2020 Adjustment Factor or Annualization</t>
  </si>
  <si>
    <t xml:space="preserve">2020 UCC (Unadjusted) </t>
  </si>
  <si>
    <t>2020 UCC (Adjusted)</t>
  </si>
  <si>
    <t>2020 UCC</t>
  </si>
  <si>
    <t>'YES' indicates that the hospital is participating in the Rural Community Hospital Demonstration, thus not eligible for DSH in FY 2024.</t>
  </si>
  <si>
    <t>'YES' indicates whether a hospital is defined as new for purposes of uncompensated care payment methodology for FY 2024. New hospitals do not receive interim uncompensated care payments. However, if the hospital is later determined to be eligible to receive empirically justified Medicare DSH payments based on its FY 2024 cost report, the hospital will also receive an uncompensated care payment calculated using a Factor 3, where the numerator is the uncompensated care costs reported on Worksheet S–10 of the hospital’s FY 2024 cost report, and the denominator is the sum of uncompensated care costs reported on Worksheet S–10 of all DSH eligible hospitals’ FY 2018, FY 2019 and FY 2020 cost reports.  For FY 2024, CCNs established on or after October 1, 2020 will be considered new and subject to this policy. However, Indian Health Service (IHS) hospitals or hospitals located in Puerto Rico (PR) with a CCN established on or after October 1, 2013 will be considered new and subject to this policy.</t>
  </si>
  <si>
    <t xml:space="preserve">The total uncompensated care payment amount made for hospitals projected to receive DSH for FY 2024 based on each hospitals Factor 3 amount. The uncompensated care payment will be paid on an interim per discharge basis and reconciled to the amount listed in this column at cost report settlement. 'N/A' is listed for hospitals that are not projected to receive DSH and are thus ineligible for the uncompensated care payment for FY 2024.  If a hospital listed as ineligible for DSH and the uncompensated care payment receives DSH at cost report settlement for 2024, then the hospital will receive the uncompensated care payment based on the Factor 3 listed here. </t>
  </si>
  <si>
    <t>NOTES: (a) For mergers where the acquired hospital had no cost report data, the historical merger has not been shown.
(b) For illustrative purposes, consider that the cost reporting start dates of the acquired and surviving hospitals are 10/01/2018; the cost reporting end date of the acquired hospital is 06/30/2019; and the merger acquisition date is 07/01/2019. Thus, there are 273 days between the start of the cost reporting period of the surviving hospital and the merger effective date, and the cost reporting period of the acquired hospital is 273 days.  The adjustment factor would be 1 (273 days divided by 273 days) and all of the acquired hospital’s unannualized UCC data for the period 10/01/2018 to 06/30/2019 would be added to that of the surviving hospital for purposes of calculating Factor 3 for FY 2024. 
(c) For mergers with more than one acquired hospital, the Factor 3 Components of Combined Hospital columns show the combined hospital’s data repeated, reflecting the combined values across all hospitals associated with the unique surviving provider number.</t>
  </si>
  <si>
    <t xml:space="preserve">Supplemental UCP payments to eligible hospitals in Puerto Rico and IHS/Tribal hospitals are calculated as the difference between their FY 2022 UCP amount reduced by 4.4% for FY 2023 and 2.3% for FY 2024 and their calculated UCP amount for FY 2024. Supplemental payments to hospitals in Puerto Rico and IHS/Tribal hospitals are set to zero if this calculation results in a negative amount. 'N/A' is listed for all other hospitals.
If a Puerto Rico and IHS/Tribal hospitals is projected not eligible to receive DSH in FY 2024 , we indicated the amount with an '*', since the hospital may ultimately be determined DSH eligible in FY 2024. The hospital's supplemental payments are calculated as the hospital's FY 2022 Factor 3 multiplied by the total UCP amount for FY 2022, then multiplied by the percent change in the total UCP amount between FY 2022 and FY 2024 (-6.6%).  </t>
  </si>
  <si>
    <t>FY 2024 IPPS Final Rule: Implementation of Section 3133 of the Affordable Care Act- Medicare DSH- Supplemental Data</t>
  </si>
  <si>
    <t>BILLS 2021</t>
  </si>
  <si>
    <t>BILLS 2022</t>
  </si>
  <si>
    <t>List of Hospital Mergers for FY 2024 Final Rule Calculation of Factor 3 of the Uncompensated Care Payment</t>
  </si>
  <si>
    <t>Merger information obtained as of June 2023 and presented for merger effective dates on or after January 1, 2018.</t>
  </si>
  <si>
    <t>N/A</t>
  </si>
  <si>
    <t>010001</t>
  </si>
  <si>
    <t>010005</t>
  </si>
  <si>
    <t>010006</t>
  </si>
  <si>
    <t>010007</t>
  </si>
  <si>
    <t>010008</t>
  </si>
  <si>
    <t>010011</t>
  </si>
  <si>
    <t>010012</t>
  </si>
  <si>
    <t>010016</t>
  </si>
  <si>
    <t>010018</t>
  </si>
  <si>
    <t>010019</t>
  </si>
  <si>
    <t>010021</t>
  </si>
  <si>
    <t>010022</t>
  </si>
  <si>
    <t>010023</t>
  </si>
  <si>
    <t>010024</t>
  </si>
  <si>
    <t>010029</t>
  </si>
  <si>
    <t>010033</t>
  </si>
  <si>
    <t>010034</t>
  </si>
  <si>
    <t>010035</t>
  </si>
  <si>
    <t>010036</t>
  </si>
  <si>
    <t>010039</t>
  </si>
  <si>
    <t>010040</t>
  </si>
  <si>
    <t>010044</t>
  </si>
  <si>
    <t>010045</t>
  </si>
  <si>
    <t>010046</t>
  </si>
  <si>
    <t>010049</t>
  </si>
  <si>
    <t>010051</t>
  </si>
  <si>
    <t>010052</t>
  </si>
  <si>
    <t>010055</t>
  </si>
  <si>
    <t>010056</t>
  </si>
  <si>
    <t>010058</t>
  </si>
  <si>
    <t>010059</t>
  </si>
  <si>
    <t>010061</t>
  </si>
  <si>
    <t>010062</t>
  </si>
  <si>
    <t>010065</t>
  </si>
  <si>
    <t>010069</t>
  </si>
  <si>
    <t>010073</t>
  </si>
  <si>
    <t>010078</t>
  </si>
  <si>
    <t>010079</t>
  </si>
  <si>
    <t>010083</t>
  </si>
  <si>
    <t>010085</t>
  </si>
  <si>
    <t>010086</t>
  </si>
  <si>
    <t>010087</t>
  </si>
  <si>
    <t>010089</t>
  </si>
  <si>
    <t>010090</t>
  </si>
  <si>
    <t>010091</t>
  </si>
  <si>
    <t>010092</t>
  </si>
  <si>
    <t>010095</t>
  </si>
  <si>
    <t>010097</t>
  </si>
  <si>
    <t>010099</t>
  </si>
  <si>
    <t>010100</t>
  </si>
  <si>
    <t>010101</t>
  </si>
  <si>
    <t>010102</t>
  </si>
  <si>
    <t>010103</t>
  </si>
  <si>
    <t>010104</t>
  </si>
  <si>
    <t>010108</t>
  </si>
  <si>
    <t>010109</t>
  </si>
  <si>
    <t>010110</t>
  </si>
  <si>
    <t>010112</t>
  </si>
  <si>
    <t>010113</t>
  </si>
  <si>
    <t>010114</t>
  </si>
  <si>
    <t>010118</t>
  </si>
  <si>
    <t>010120</t>
  </si>
  <si>
    <t>010125</t>
  </si>
  <si>
    <t>010126</t>
  </si>
  <si>
    <t>010128</t>
  </si>
  <si>
    <t>010129</t>
  </si>
  <si>
    <t>010130</t>
  </si>
  <si>
    <t>010131</t>
  </si>
  <si>
    <t>010138</t>
  </si>
  <si>
    <t>010139</t>
  </si>
  <si>
    <t>010144</t>
  </si>
  <si>
    <t>010148</t>
  </si>
  <si>
    <t>010149</t>
  </si>
  <si>
    <t>010150</t>
  </si>
  <si>
    <t>010157</t>
  </si>
  <si>
    <t>010158</t>
  </si>
  <si>
    <t>010164</t>
  </si>
  <si>
    <t>010168</t>
  </si>
  <si>
    <t>010169</t>
  </si>
  <si>
    <t>010173</t>
  </si>
  <si>
    <t>010174</t>
  </si>
  <si>
    <t>010175</t>
  </si>
  <si>
    <t>020001</t>
  </si>
  <si>
    <t>020006</t>
  </si>
  <si>
    <t>020008</t>
  </si>
  <si>
    <t>020012</t>
  </si>
  <si>
    <t>020017</t>
  </si>
  <si>
    <t>020018</t>
  </si>
  <si>
    <t>020024</t>
  </si>
  <si>
    <t>020026</t>
  </si>
  <si>
    <t>030002</t>
  </si>
  <si>
    <t>030006</t>
  </si>
  <si>
    <t>030007</t>
  </si>
  <si>
    <t>030010</t>
  </si>
  <si>
    <t>030011</t>
  </si>
  <si>
    <t>030012</t>
  </si>
  <si>
    <t>030013</t>
  </si>
  <si>
    <t>030014</t>
  </si>
  <si>
    <t>030016</t>
  </si>
  <si>
    <t>030022</t>
  </si>
  <si>
    <t>030023</t>
  </si>
  <si>
    <t>030024</t>
  </si>
  <si>
    <t>030030</t>
  </si>
  <si>
    <t>030033</t>
  </si>
  <si>
    <t>030036</t>
  </si>
  <si>
    <t>030037</t>
  </si>
  <si>
    <t>030038</t>
  </si>
  <si>
    <t>030043</t>
  </si>
  <si>
    <t>030055</t>
  </si>
  <si>
    <t>030061</t>
  </si>
  <si>
    <t>030062</t>
  </si>
  <si>
    <t>030064</t>
  </si>
  <si>
    <t>030065</t>
  </si>
  <si>
    <t>030068</t>
  </si>
  <si>
    <t>030069</t>
  </si>
  <si>
    <t>030071</t>
  </si>
  <si>
    <t>030073</t>
  </si>
  <si>
    <t>030074</t>
  </si>
  <si>
    <t>030077</t>
  </si>
  <si>
    <t>030078</t>
  </si>
  <si>
    <t>030083</t>
  </si>
  <si>
    <t>030084</t>
  </si>
  <si>
    <t>030085</t>
  </si>
  <si>
    <t>030087</t>
  </si>
  <si>
    <t>030088</t>
  </si>
  <si>
    <t>030089</t>
  </si>
  <si>
    <t>030092</t>
  </si>
  <si>
    <t>030093</t>
  </si>
  <si>
    <t>030094</t>
  </si>
  <si>
    <t>030101</t>
  </si>
  <si>
    <t>030103</t>
  </si>
  <si>
    <t>030105</t>
  </si>
  <si>
    <t>030107</t>
  </si>
  <si>
    <t>030108</t>
  </si>
  <si>
    <t>030110</t>
  </si>
  <si>
    <t>030111</t>
  </si>
  <si>
    <t>030112</t>
  </si>
  <si>
    <t>030113</t>
  </si>
  <si>
    <t>030114</t>
  </si>
  <si>
    <t>030115</t>
  </si>
  <si>
    <t>030117</t>
  </si>
  <si>
    <t>030119</t>
  </si>
  <si>
    <t>030121</t>
  </si>
  <si>
    <t>030122</t>
  </si>
  <si>
    <t>030123</t>
  </si>
  <si>
    <t>030130</t>
  </si>
  <si>
    <t>030131</t>
  </si>
  <si>
    <t>030134</t>
  </si>
  <si>
    <t>030136</t>
  </si>
  <si>
    <t>030138</t>
  </si>
  <si>
    <t>030139</t>
  </si>
  <si>
    <t>030146</t>
  </si>
  <si>
    <t>030147</t>
  </si>
  <si>
    <t>030148</t>
  </si>
  <si>
    <t>030149</t>
  </si>
  <si>
    <t>030150</t>
  </si>
  <si>
    <t>030151</t>
  </si>
  <si>
    <t>030152</t>
  </si>
  <si>
    <t>030153</t>
  </si>
  <si>
    <t>030154</t>
  </si>
  <si>
    <t>040001</t>
  </si>
  <si>
    <t>040002</t>
  </si>
  <si>
    <t>040004</t>
  </si>
  <si>
    <t>040007</t>
  </si>
  <si>
    <t>040010</t>
  </si>
  <si>
    <t>040011</t>
  </si>
  <si>
    <t>040014</t>
  </si>
  <si>
    <t>040015</t>
  </si>
  <si>
    <t>040016</t>
  </si>
  <si>
    <t>040017</t>
  </si>
  <si>
    <t>040018</t>
  </si>
  <si>
    <t>040019</t>
  </si>
  <si>
    <t>040020</t>
  </si>
  <si>
    <t>040022</t>
  </si>
  <si>
    <t>040026</t>
  </si>
  <si>
    <t>040027</t>
  </si>
  <si>
    <t>040029</t>
  </si>
  <si>
    <t>040036</t>
  </si>
  <si>
    <t>040039</t>
  </si>
  <si>
    <t>040041</t>
  </si>
  <si>
    <t>040047</t>
  </si>
  <si>
    <t>040050</t>
  </si>
  <si>
    <t>040051</t>
  </si>
  <si>
    <t>040055</t>
  </si>
  <si>
    <t>040062</t>
  </si>
  <si>
    <t>040067</t>
  </si>
  <si>
    <t>040069</t>
  </si>
  <si>
    <t>040071</t>
  </si>
  <si>
    <t>040072</t>
  </si>
  <si>
    <t>040076</t>
  </si>
  <si>
    <t>040078</t>
  </si>
  <si>
    <t>040084</t>
  </si>
  <si>
    <t>040085</t>
  </si>
  <si>
    <t>040088</t>
  </si>
  <si>
    <t>040114</t>
  </si>
  <si>
    <t>040118</t>
  </si>
  <si>
    <t>040119</t>
  </si>
  <si>
    <t>040132</t>
  </si>
  <si>
    <t>040134</t>
  </si>
  <si>
    <t>040137</t>
  </si>
  <si>
    <t>040147</t>
  </si>
  <si>
    <t>040153</t>
  </si>
  <si>
    <t>040154</t>
  </si>
  <si>
    <t>040156</t>
  </si>
  <si>
    <t>040161</t>
  </si>
  <si>
    <t>040162</t>
  </si>
  <si>
    <t>050002</t>
  </si>
  <si>
    <t>050006</t>
  </si>
  <si>
    <t>050007</t>
  </si>
  <si>
    <t>050008</t>
  </si>
  <si>
    <t>050009</t>
  </si>
  <si>
    <t>050013</t>
  </si>
  <si>
    <t>050014</t>
  </si>
  <si>
    <t>050017</t>
  </si>
  <si>
    <t>050022</t>
  </si>
  <si>
    <t>050024</t>
  </si>
  <si>
    <t>050025</t>
  </si>
  <si>
    <t>050026</t>
  </si>
  <si>
    <t>050028</t>
  </si>
  <si>
    <t>050030</t>
  </si>
  <si>
    <t>050036</t>
  </si>
  <si>
    <t>050038</t>
  </si>
  <si>
    <t>050039</t>
  </si>
  <si>
    <t>050040</t>
  </si>
  <si>
    <t>050042</t>
  </si>
  <si>
    <t>050043</t>
  </si>
  <si>
    <t>050045</t>
  </si>
  <si>
    <t>050047</t>
  </si>
  <si>
    <t>050054</t>
  </si>
  <si>
    <t>050055</t>
  </si>
  <si>
    <t>050056</t>
  </si>
  <si>
    <t>050057</t>
  </si>
  <si>
    <t>050058</t>
  </si>
  <si>
    <t>050060</t>
  </si>
  <si>
    <t>050063</t>
  </si>
  <si>
    <t>050067</t>
  </si>
  <si>
    <t>050069</t>
  </si>
  <si>
    <t>050070</t>
  </si>
  <si>
    <t>050071</t>
  </si>
  <si>
    <t>050072</t>
  </si>
  <si>
    <t>050073</t>
  </si>
  <si>
    <t>050075</t>
  </si>
  <si>
    <t>050076</t>
  </si>
  <si>
    <t>050077</t>
  </si>
  <si>
    <t>050078</t>
  </si>
  <si>
    <t>050082</t>
  </si>
  <si>
    <t>050084</t>
  </si>
  <si>
    <t>050089</t>
  </si>
  <si>
    <t>050090</t>
  </si>
  <si>
    <t>050091</t>
  </si>
  <si>
    <t>050093</t>
  </si>
  <si>
    <t>050096</t>
  </si>
  <si>
    <t>050099</t>
  </si>
  <si>
    <t>050100</t>
  </si>
  <si>
    <t>050101</t>
  </si>
  <si>
    <t>050102</t>
  </si>
  <si>
    <t>050103</t>
  </si>
  <si>
    <t>050104</t>
  </si>
  <si>
    <t>050107</t>
  </si>
  <si>
    <t>050108</t>
  </si>
  <si>
    <t>050110</t>
  </si>
  <si>
    <t>050112</t>
  </si>
  <si>
    <t>050113</t>
  </si>
  <si>
    <t>050115</t>
  </si>
  <si>
    <t>050116</t>
  </si>
  <si>
    <t>050118</t>
  </si>
  <si>
    <t>050121</t>
  </si>
  <si>
    <t>050122</t>
  </si>
  <si>
    <t>050124</t>
  </si>
  <si>
    <t>050125</t>
  </si>
  <si>
    <t>050126</t>
  </si>
  <si>
    <t>050127</t>
  </si>
  <si>
    <t>050128</t>
  </si>
  <si>
    <t>050129</t>
  </si>
  <si>
    <t>050131</t>
  </si>
  <si>
    <t>050132</t>
  </si>
  <si>
    <t>050133</t>
  </si>
  <si>
    <t>050135</t>
  </si>
  <si>
    <t>050136</t>
  </si>
  <si>
    <t>050137</t>
  </si>
  <si>
    <t>050138</t>
  </si>
  <si>
    <t>050139</t>
  </si>
  <si>
    <t>050140</t>
  </si>
  <si>
    <t>050145</t>
  </si>
  <si>
    <t>050146</t>
  </si>
  <si>
    <t>050149</t>
  </si>
  <si>
    <t>050150</t>
  </si>
  <si>
    <t>050152</t>
  </si>
  <si>
    <t>050158</t>
  </si>
  <si>
    <t>050159</t>
  </si>
  <si>
    <t>050167</t>
  </si>
  <si>
    <t>050168</t>
  </si>
  <si>
    <t>050169</t>
  </si>
  <si>
    <t>050174</t>
  </si>
  <si>
    <t>050179</t>
  </si>
  <si>
    <t>050180</t>
  </si>
  <si>
    <t>050189</t>
  </si>
  <si>
    <t>050191</t>
  </si>
  <si>
    <t>050192</t>
  </si>
  <si>
    <t>050194</t>
  </si>
  <si>
    <t>050195</t>
  </si>
  <si>
    <t>050197</t>
  </si>
  <si>
    <t>050204</t>
  </si>
  <si>
    <t>050211</t>
  </si>
  <si>
    <t>050222</t>
  </si>
  <si>
    <t>050224</t>
  </si>
  <si>
    <t>050225</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</si>
  <si>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</si>
  <si>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</si>
  <si>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</si>
  <si>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</si>
  <si>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</si>
  <si>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</si>
  <si>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</si>
  <si>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</si>
  <si>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</si>
  <si>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</si>
  <si>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</si>
  <si>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</si>
  <si>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</si>
  <si>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</si>
  <si>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</si>
  <si>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</si>
  <si>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</si>
  <si>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</si>
  <si>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050272</t>
  </si>
  <si>
    <t>050276</t>
  </si>
  <si>
    <t>050278</t>
  </si>
  <si>
    <t>050279</t>
  </si>
  <si>
    <t>050280</t>
  </si>
  <si>
    <t>050281</t>
  </si>
  <si>
    <t>050283</t>
  </si>
  <si>
    <t>050289</t>
  </si>
  <si>
    <t>050290</t>
  </si>
  <si>
    <t>050291</t>
  </si>
  <si>
    <t>050292</t>
  </si>
  <si>
    <t>050295</t>
  </si>
  <si>
    <t>050298</t>
  </si>
  <si>
    <t>050300</t>
  </si>
  <si>
    <t>050301</t>
  </si>
  <si>
    <t>050305</t>
  </si>
  <si>
    <t>050308</t>
  </si>
  <si>
    <t>050309</t>
  </si>
  <si>
    <t>050313</t>
  </si>
  <si>
    <t>050315</t>
  </si>
  <si>
    <t>050320</t>
  </si>
  <si>
    <t>050324</t>
  </si>
  <si>
    <t>050327</t>
  </si>
  <si>
    <t>050329</t>
  </si>
  <si>
    <t>050334</t>
  </si>
  <si>
    <t>050335</t>
  </si>
  <si>
    <t>050336</t>
  </si>
  <si>
    <t>050342</t>
  </si>
  <si>
    <t>050348</t>
  </si>
  <si>
    <t>050350</t>
  </si>
  <si>
    <t>050351</t>
  </si>
  <si>
    <t>050352</t>
  </si>
  <si>
    <t>050353</t>
  </si>
  <si>
    <t>050357</t>
  </si>
  <si>
    <t>050360</t>
  </si>
  <si>
    <t>050367</t>
  </si>
  <si>
    <t>050373</t>
  </si>
  <si>
    <t>050376</t>
  </si>
  <si>
    <t>050378</t>
  </si>
  <si>
    <t>050380</t>
  </si>
  <si>
    <t>050382</t>
  </si>
  <si>
    <t>050390</t>
  </si>
  <si>
    <t>050393</t>
  </si>
  <si>
    <t>050394</t>
  </si>
  <si>
    <t>050396</t>
  </si>
  <si>
    <t>050397</t>
  </si>
  <si>
    <t>050407</t>
  </si>
  <si>
    <t>050411</t>
  </si>
  <si>
    <t>050414</t>
  </si>
  <si>
    <t>050417</t>
  </si>
  <si>
    <t>050423</t>
  </si>
  <si>
    <t>050424</t>
  </si>
  <si>
    <t>050425</t>
  </si>
  <si>
    <t>050426</t>
  </si>
  <si>
    <t>050438</t>
  </si>
  <si>
    <t>050441</t>
  </si>
  <si>
    <t>050444</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</si>
  <si>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</si>
  <si>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</si>
  <si>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</si>
  <si>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</si>
  <si>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</si>
  <si>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</si>
  <si>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</si>
  <si>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</si>
  <si>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</si>
  <si>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</si>
  <si>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</si>
  <si>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</si>
  <si>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</si>
  <si>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</si>
  <si>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</si>
  <si>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</si>
  <si>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</si>
  <si>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</si>
  <si>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</si>
  <si>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</si>
  <si>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</si>
  <si>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</si>
  <si>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</si>
  <si>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050534</t>
  </si>
  <si>
    <t>050537</t>
  </si>
  <si>
    <t>050541</t>
  </si>
  <si>
    <t>050543</t>
  </si>
  <si>
    <t>050546</t>
  </si>
  <si>
    <t>050548</t>
  </si>
  <si>
    <t>050549</t>
  </si>
  <si>
    <t>050551</t>
  </si>
  <si>
    <t>050557</t>
  </si>
  <si>
    <t>050561</t>
  </si>
  <si>
    <t>050567</t>
  </si>
  <si>
    <t>050568</t>
  </si>
  <si>
    <t>050570</t>
  </si>
  <si>
    <t>050573</t>
  </si>
  <si>
    <t>050580</t>
  </si>
  <si>
    <t>050581</t>
  </si>
  <si>
    <t>050586</t>
  </si>
  <si>
    <t>050588</t>
  </si>
  <si>
    <t>050589</t>
  </si>
  <si>
    <t>050590</t>
  </si>
  <si>
    <t>050597</t>
  </si>
  <si>
    <t>050599</t>
  </si>
  <si>
    <t>050603</t>
  </si>
  <si>
    <t>050604</t>
  </si>
  <si>
    <t>050608</t>
  </si>
  <si>
    <t>050609</t>
  </si>
  <si>
    <t>050624</t>
  </si>
  <si>
    <t>050625</t>
  </si>
  <si>
    <t>050633</t>
  </si>
  <si>
    <t>050636</t>
  </si>
  <si>
    <t>050641</t>
  </si>
  <si>
    <t>050660</t>
  </si>
  <si>
    <t>050663</t>
  </si>
  <si>
    <t>050668</t>
  </si>
  <si>
    <t>050674</t>
  </si>
  <si>
    <t>050677</t>
  </si>
  <si>
    <t>050678</t>
  </si>
  <si>
    <t>050684</t>
  </si>
  <si>
    <t>050686</t>
  </si>
  <si>
    <t>050689</t>
  </si>
  <si>
    <t>050690</t>
  </si>
  <si>
    <t>050696</t>
  </si>
  <si>
    <t>050697</t>
  </si>
  <si>
    <t>050701</t>
  </si>
  <si>
    <t>050704</t>
  </si>
  <si>
    <t>050708</t>
  </si>
  <si>
    <t>050709</t>
  </si>
  <si>
    <t>050710</t>
  </si>
  <si>
    <t>050714</t>
  </si>
  <si>
    <t>050717</t>
  </si>
  <si>
    <t>050723</t>
  </si>
  <si>
    <t>050724</t>
  </si>
  <si>
    <t>050726</t>
  </si>
  <si>
    <t>050735</t>
  </si>
  <si>
    <t>050736</t>
  </si>
  <si>
    <t>050737</t>
  </si>
  <si>
    <t>050738</t>
  </si>
  <si>
    <t>050739</t>
  </si>
  <si>
    <t>050740</t>
  </si>
  <si>
    <t>050744</t>
  </si>
  <si>
    <t>050745</t>
  </si>
  <si>
    <t>050746</t>
  </si>
  <si>
    <t>050747</t>
  </si>
  <si>
    <t>050748</t>
  </si>
  <si>
    <t>050755</t>
  </si>
  <si>
    <t>050757</t>
  </si>
  <si>
    <t>050758</t>
  </si>
  <si>
    <t>050760</t>
  </si>
  <si>
    <t>050761</t>
  </si>
  <si>
    <t>050763</t>
  </si>
  <si>
    <t>050764</t>
  </si>
  <si>
    <t>050765</t>
  </si>
  <si>
    <t>050766</t>
  </si>
  <si>
    <t>050767</t>
  </si>
  <si>
    <t>050769</t>
  </si>
  <si>
    <t>050770</t>
  </si>
  <si>
    <t>050771</t>
  </si>
  <si>
    <t>050772</t>
  </si>
  <si>
    <t>050775</t>
  </si>
  <si>
    <t>050776</t>
  </si>
  <si>
    <t>050777</t>
  </si>
  <si>
    <t>050778</t>
  </si>
  <si>
    <t>050779</t>
  </si>
  <si>
    <t>050780</t>
  </si>
  <si>
    <t>050782</t>
  </si>
  <si>
    <t>050783</t>
  </si>
  <si>
    <t>050784</t>
  </si>
  <si>
    <t>050785</t>
  </si>
  <si>
    <t>050793</t>
  </si>
  <si>
    <t>050796</t>
  </si>
  <si>
    <t>050806</t>
  </si>
  <si>
    <t>050820</t>
  </si>
  <si>
    <t>050821</t>
  </si>
  <si>
    <t>050822</t>
  </si>
  <si>
    <t>050823</t>
  </si>
  <si>
    <t>050824</t>
  </si>
  <si>
    <t>050825</t>
  </si>
  <si>
    <t>050826</t>
  </si>
  <si>
    <t>050827</t>
  </si>
  <si>
    <t>050828</t>
  </si>
  <si>
    <t>050829</t>
  </si>
  <si>
    <t>050830</t>
  </si>
  <si>
    <t>050831</t>
  </si>
  <si>
    <t>050832</t>
  </si>
  <si>
    <t>050833</t>
  </si>
  <si>
    <t>050834</t>
  </si>
  <si>
    <t>050836</t>
  </si>
  <si>
    <t>050837</t>
  </si>
  <si>
    <t>050838</t>
  </si>
  <si>
    <t>050839</t>
  </si>
  <si>
    <t>050841</t>
  </si>
  <si>
    <t>050842</t>
  </si>
  <si>
    <t>050843</t>
  </si>
  <si>
    <t>050844</t>
  </si>
  <si>
    <t>050845</t>
  </si>
  <si>
    <t>050846</t>
  </si>
  <si>
    <t>050848</t>
  </si>
  <si>
    <t>050850</t>
  </si>
  <si>
    <t>050852</t>
  </si>
  <si>
    <t>050853</t>
  </si>
  <si>
    <t>050854</t>
  </si>
  <si>
    <t>060001</t>
  </si>
  <si>
    <t>060003</t>
  </si>
  <si>
    <t>060004</t>
  </si>
  <si>
    <t>060006</t>
  </si>
  <si>
    <t>060008</t>
  </si>
  <si>
    <t>060009</t>
  </si>
  <si>
    <t>060010</t>
  </si>
  <si>
    <t>060011</t>
  </si>
  <si>
    <t>060012</t>
  </si>
  <si>
    <t>060013</t>
  </si>
  <si>
    <t>060014</t>
  </si>
  <si>
    <t>060015</t>
  </si>
  <si>
    <t>060020</t>
  </si>
  <si>
    <t>060022</t>
  </si>
  <si>
    <t>060023</t>
  </si>
  <si>
    <t>060024</t>
  </si>
  <si>
    <t>060027</t>
  </si>
  <si>
    <t>060028</t>
  </si>
  <si>
    <t>060030</t>
  </si>
  <si>
    <t>060031</t>
  </si>
  <si>
    <t>060032</t>
  </si>
  <si>
    <t>060034</t>
  </si>
  <si>
    <t>060044</t>
  </si>
  <si>
    <t>060049</t>
  </si>
  <si>
    <t>060054</t>
  </si>
  <si>
    <t>060064</t>
  </si>
  <si>
    <t>060065</t>
  </si>
  <si>
    <t>060071</t>
  </si>
  <si>
    <t>060075</t>
  </si>
  <si>
    <t>060076</t>
  </si>
  <si>
    <t>060096</t>
  </si>
  <si>
    <t>060100</t>
  </si>
  <si>
    <t>060103</t>
  </si>
  <si>
    <t>060104</t>
  </si>
  <si>
    <t>060107</t>
  </si>
  <si>
    <t>060112</t>
  </si>
  <si>
    <t>060113</t>
  </si>
  <si>
    <t>060114</t>
  </si>
  <si>
    <t>060116</t>
  </si>
  <si>
    <t>060117</t>
  </si>
  <si>
    <t>060118</t>
  </si>
  <si>
    <t>060119</t>
  </si>
  <si>
    <t>060124</t>
  </si>
  <si>
    <t>060125</t>
  </si>
  <si>
    <t>060126</t>
  </si>
  <si>
    <t>060128</t>
  </si>
  <si>
    <t>060129</t>
  </si>
  <si>
    <t>060130</t>
  </si>
  <si>
    <t>060131</t>
  </si>
  <si>
    <t>060132</t>
  </si>
  <si>
    <t>070002</t>
  </si>
  <si>
    <t>070003</t>
  </si>
  <si>
    <t>070004</t>
  </si>
  <si>
    <t>070005</t>
  </si>
  <si>
    <t>070006</t>
  </si>
  <si>
    <t>070007</t>
  </si>
  <si>
    <t>070008</t>
  </si>
  <si>
    <t>070010</t>
  </si>
  <si>
    <t>070011</t>
  </si>
  <si>
    <t>070012</t>
  </si>
  <si>
    <t>070016</t>
  </si>
  <si>
    <t>070017</t>
  </si>
  <si>
    <t>070018</t>
  </si>
  <si>
    <t>070020</t>
  </si>
  <si>
    <t>070021</t>
  </si>
  <si>
    <t>070022</t>
  </si>
  <si>
    <t>070024</t>
  </si>
  <si>
    <t>070025</t>
  </si>
  <si>
    <t>070027</t>
  </si>
  <si>
    <t>070028</t>
  </si>
  <si>
    <t>070029</t>
  </si>
  <si>
    <t>070031</t>
  </si>
  <si>
    <t>070033</t>
  </si>
  <si>
    <t>070034</t>
  </si>
  <si>
    <t>070035</t>
  </si>
  <si>
    <t>070036</t>
  </si>
  <si>
    <t>070038</t>
  </si>
  <si>
    <t>070039</t>
  </si>
  <si>
    <t>070040</t>
  </si>
  <si>
    <t>080001</t>
  </si>
  <si>
    <t>080003</t>
  </si>
  <si>
    <t>080004</t>
  </si>
  <si>
    <t>080006</t>
  </si>
  <si>
    <t>080007</t>
  </si>
  <si>
    <t>080009</t>
  </si>
  <si>
    <t>090001</t>
  </si>
  <si>
    <t>090003</t>
  </si>
  <si>
    <t>090004</t>
  </si>
  <si>
    <t>090005</t>
  </si>
  <si>
    <t>090008</t>
  </si>
  <si>
    <t>090011</t>
  </si>
  <si>
    <t>100001</t>
  </si>
  <si>
    <t>100002</t>
  </si>
  <si>
    <t>100006</t>
  </si>
  <si>
    <t>100007</t>
  </si>
  <si>
    <t>100008</t>
  </si>
  <si>
    <t>100012</t>
  </si>
  <si>
    <t>100014</t>
  </si>
  <si>
    <t>100017</t>
  </si>
  <si>
    <t>100018</t>
  </si>
  <si>
    <t>100019</t>
  </si>
  <si>
    <t>100022</t>
  </si>
  <si>
    <t>100023</t>
  </si>
  <si>
    <t>100025</t>
  </si>
  <si>
    <t>100026</t>
  </si>
  <si>
    <t>100028</t>
  </si>
  <si>
    <t>100029</t>
  </si>
  <si>
    <t>100030</t>
  </si>
  <si>
    <t>100032</t>
  </si>
  <si>
    <t>100034</t>
  </si>
  <si>
    <t>100035</t>
  </si>
  <si>
    <t>100038</t>
  </si>
  <si>
    <t>100039</t>
  </si>
  <si>
    <t>100040</t>
  </si>
  <si>
    <t>100043</t>
  </si>
  <si>
    <t>100044</t>
  </si>
  <si>
    <t>100045</t>
  </si>
  <si>
    <t>100046</t>
  </si>
  <si>
    <t>100047</t>
  </si>
  <si>
    <t>100048</t>
  </si>
  <si>
    <t>100049</t>
  </si>
  <si>
    <t>100050</t>
  </si>
  <si>
    <t>100051</t>
  </si>
  <si>
    <t>100052</t>
  </si>
  <si>
    <t>100053</t>
  </si>
  <si>
    <t>100054</t>
  </si>
  <si>
    <t>100055</t>
  </si>
  <si>
    <t>100057</t>
  </si>
  <si>
    <t>100062</t>
  </si>
  <si>
    <t>100063</t>
  </si>
  <si>
    <t>100067</t>
  </si>
  <si>
    <t>100068</t>
  </si>
  <si>
    <t>100069</t>
  </si>
  <si>
    <t>100071</t>
  </si>
  <si>
    <t>100072</t>
  </si>
  <si>
    <t>100073</t>
  </si>
  <si>
    <t>100075</t>
  </si>
  <si>
    <t>100077</t>
  </si>
  <si>
    <t>100079</t>
  </si>
  <si>
    <t>100080</t>
  </si>
  <si>
    <t>100081</t>
  </si>
  <si>
    <t>100084</t>
  </si>
  <si>
    <t>100086</t>
  </si>
  <si>
    <t>100087</t>
  </si>
  <si>
    <t>100088</t>
  </si>
  <si>
    <t>100090</t>
  </si>
  <si>
    <t>100092</t>
  </si>
  <si>
    <t>100093</t>
  </si>
  <si>
    <t>100099</t>
  </si>
  <si>
    <t>100105</t>
  </si>
  <si>
    <t>100106</t>
  </si>
  <si>
    <t>100107</t>
  </si>
  <si>
    <t>100109</t>
  </si>
  <si>
    <t>100110</t>
  </si>
  <si>
    <t>100113</t>
  </si>
  <si>
    <t>100117</t>
  </si>
  <si>
    <t>100118</t>
  </si>
  <si>
    <t>100121</t>
  </si>
  <si>
    <t>100122</t>
  </si>
  <si>
    <t>100124</t>
  </si>
  <si>
    <t>100125</t>
  </si>
  <si>
    <t>100126</t>
  </si>
  <si>
    <t>100127</t>
  </si>
  <si>
    <t>100128</t>
  </si>
  <si>
    <t>100130</t>
  </si>
  <si>
    <t>100131</t>
  </si>
  <si>
    <t>100132</t>
  </si>
  <si>
    <t>100134</t>
  </si>
  <si>
    <t>100135</t>
  </si>
  <si>
    <t>100137</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</si>
  <si>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</si>
  <si>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</si>
  <si>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</si>
  <si>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</si>
  <si>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</si>
  <si>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</si>
  <si>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</si>
  <si>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</si>
  <si>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</si>
  <si>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</si>
  <si>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</si>
  <si>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</si>
  <si>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</si>
  <si>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</si>
  <si>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</si>
  <si>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</si>
  <si>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</si>
  <si>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</si>
  <si>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</si>
  <si>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</si>
  <si>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</si>
  <si>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</si>
  <si>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</si>
  <si>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</si>
  <si>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</si>
  <si>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</si>
  <si>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</si>
  <si>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</si>
  <si>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</si>
  <si>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</si>
  <si>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</si>
  <si>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</si>
  <si>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</si>
  <si>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</si>
  <si>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</si>
  <si>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</si>
  <si>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</si>
  <si>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100232</t>
  </si>
  <si>
    <t>100236</t>
  </si>
  <si>
    <t>100238</t>
  </si>
  <si>
    <t>100242</t>
  </si>
  <si>
    <t>100243</t>
  </si>
  <si>
    <t>100244</t>
  </si>
  <si>
    <t>100246</t>
  </si>
  <si>
    <t>100248</t>
  </si>
  <si>
    <t>100249</t>
  </si>
  <si>
    <t>100252</t>
  </si>
  <si>
    <t>100253</t>
  </si>
  <si>
    <t>100254</t>
  </si>
  <si>
    <t>100256</t>
  </si>
  <si>
    <t>100258</t>
  </si>
  <si>
    <t>100259</t>
  </si>
  <si>
    <t>100260</t>
  </si>
  <si>
    <t>100264</t>
  </si>
  <si>
    <t>100265</t>
  </si>
  <si>
    <t>100266</t>
  </si>
  <si>
    <t>100267</t>
  </si>
  <si>
    <t>100268</t>
  </si>
  <si>
    <t>100269</t>
  </si>
  <si>
    <t>100271</t>
  </si>
  <si>
    <t>100275</t>
  </si>
  <si>
    <t>100276</t>
  </si>
  <si>
    <t>100277</t>
  </si>
  <si>
    <t>100281</t>
  </si>
  <si>
    <t>100284</t>
  </si>
  <si>
    <t>100285</t>
  </si>
  <si>
    <t>100286</t>
  </si>
  <si>
    <t>100287</t>
  </si>
  <si>
    <t>100288</t>
  </si>
  <si>
    <t>100289</t>
  </si>
  <si>
    <t>100290</t>
  </si>
  <si>
    <t>100291</t>
  </si>
  <si>
    <t>100292</t>
  </si>
  <si>
    <t>100296</t>
  </si>
  <si>
    <t>100298</t>
  </si>
  <si>
    <t>100299</t>
  </si>
  <si>
    <t>100302</t>
  </si>
  <si>
    <t>100307</t>
  </si>
  <si>
    <t>100313</t>
  </si>
  <si>
    <t>100314</t>
  </si>
  <si>
    <t>100315</t>
  </si>
  <si>
    <t>100316</t>
  </si>
  <si>
    <t>100319</t>
  </si>
  <si>
    <t>100320</t>
  </si>
  <si>
    <t>100321</t>
  </si>
  <si>
    <t>100322</t>
  </si>
  <si>
    <t>100329</t>
  </si>
  <si>
    <t>100330</t>
  </si>
  <si>
    <t>100346</t>
  </si>
  <si>
    <t>100347</t>
  </si>
  <si>
    <t>100348</t>
  </si>
  <si>
    <t>100349</t>
  </si>
  <si>
    <t>100350</t>
  </si>
  <si>
    <t>100351</t>
  </si>
  <si>
    <t>100353</t>
  </si>
  <si>
    <t>100354</t>
  </si>
  <si>
    <t>100355</t>
  </si>
  <si>
    <t>100356</t>
  </si>
  <si>
    <t>100357</t>
  </si>
  <si>
    <t>100358</t>
  </si>
  <si>
    <t>100359</t>
  </si>
  <si>
    <t>100360</t>
  </si>
  <si>
    <t>100361</t>
  </si>
  <si>
    <t>110001</t>
  </si>
  <si>
    <t>110002</t>
  </si>
  <si>
    <t>110003</t>
  </si>
  <si>
    <t>110005</t>
  </si>
  <si>
    <t>110006</t>
  </si>
  <si>
    <t>110007</t>
  </si>
  <si>
    <t>110008</t>
  </si>
  <si>
    <t>110010</t>
  </si>
  <si>
    <t>110011</t>
  </si>
  <si>
    <t>110015</t>
  </si>
  <si>
    <t>110016</t>
  </si>
  <si>
    <t>110018</t>
  </si>
  <si>
    <t>110023</t>
  </si>
  <si>
    <t>110024</t>
  </si>
  <si>
    <t>110025</t>
  </si>
  <si>
    <t>110027</t>
  </si>
  <si>
    <t>110028</t>
  </si>
  <si>
    <t>110029</t>
  </si>
  <si>
    <t>110030</t>
  </si>
  <si>
    <t>110031</t>
  </si>
  <si>
    <t>110032</t>
  </si>
  <si>
    <t>110034</t>
  </si>
  <si>
    <t>110035</t>
  </si>
  <si>
    <t>110036</t>
  </si>
  <si>
    <t>110038</t>
  </si>
  <si>
    <t>110040</t>
  </si>
  <si>
    <t>110041</t>
  </si>
  <si>
    <t>110042</t>
  </si>
  <si>
    <t>110043</t>
  </si>
  <si>
    <t>110044</t>
  </si>
  <si>
    <t>110045</t>
  </si>
  <si>
    <t>110046</t>
  </si>
  <si>
    <t>110050</t>
  </si>
  <si>
    <t>110051</t>
  </si>
  <si>
    <t>110054</t>
  </si>
  <si>
    <t>110064</t>
  </si>
  <si>
    <t>110069</t>
  </si>
  <si>
    <t>110071</t>
  </si>
  <si>
    <t>110073</t>
  </si>
  <si>
    <t>110074</t>
  </si>
  <si>
    <t>110075</t>
  </si>
  <si>
    <t>110076</t>
  </si>
  <si>
    <t>110078</t>
  </si>
  <si>
    <t>110079</t>
  </si>
  <si>
    <t>110082</t>
  </si>
  <si>
    <t>110083</t>
  </si>
  <si>
    <t>110086</t>
  </si>
  <si>
    <t>110087</t>
  </si>
  <si>
    <t>110089</t>
  </si>
  <si>
    <t>110091</t>
  </si>
  <si>
    <t>110092</t>
  </si>
  <si>
    <t>110095</t>
  </si>
  <si>
    <t>110100</t>
  </si>
  <si>
    <t>110101</t>
  </si>
  <si>
    <t>110104</t>
  </si>
  <si>
    <t>110105</t>
  </si>
  <si>
    <t>110107</t>
  </si>
  <si>
    <t>110109</t>
  </si>
  <si>
    <t>110111</t>
  </si>
  <si>
    <t>110113</t>
  </si>
  <si>
    <t>110121</t>
  </si>
  <si>
    <t>110122</t>
  </si>
  <si>
    <t>110124</t>
  </si>
  <si>
    <t>110125</t>
  </si>
  <si>
    <t>110128</t>
  </si>
  <si>
    <t>110129</t>
  </si>
  <si>
    <t>110132</t>
  </si>
  <si>
    <t>110135</t>
  </si>
  <si>
    <t>110142</t>
  </si>
  <si>
    <t>110143</t>
  </si>
  <si>
    <t>110146</t>
  </si>
  <si>
    <t>110150</t>
  </si>
  <si>
    <t>110153</t>
  </si>
  <si>
    <t>110161</t>
  </si>
  <si>
    <t>110164</t>
  </si>
  <si>
    <t>110165</t>
  </si>
  <si>
    <t>110168</t>
  </si>
  <si>
    <t>110177</t>
  </si>
  <si>
    <t>110184</t>
  </si>
  <si>
    <t>110189</t>
  </si>
  <si>
    <t>110190</t>
  </si>
  <si>
    <t>110191</t>
  </si>
  <si>
    <t>110192</t>
  </si>
  <si>
    <t>110194</t>
  </si>
  <si>
    <t>110198</t>
  </si>
  <si>
    <t>110200</t>
  </si>
  <si>
    <t>110201</t>
  </si>
  <si>
    <t>110209</t>
  </si>
  <si>
    <t>110215</t>
  </si>
  <si>
    <t>110225</t>
  </si>
  <si>
    <t>110226</t>
  </si>
  <si>
    <t>110229</t>
  </si>
  <si>
    <t>110230</t>
  </si>
  <si>
    <t>110233</t>
  </si>
  <si>
    <t>110234</t>
  </si>
  <si>
    <t>110236</t>
  </si>
  <si>
    <t>110237</t>
  </si>
  <si>
    <t>110246</t>
  </si>
  <si>
    <t>110247</t>
  </si>
  <si>
    <t>110248</t>
  </si>
  <si>
    <t>110249</t>
  </si>
  <si>
    <t>110250</t>
  </si>
  <si>
    <t>110251</t>
  </si>
  <si>
    <t>110252</t>
  </si>
  <si>
    <t>110779</t>
  </si>
  <si>
    <t>120001</t>
  </si>
  <si>
    <t>120002</t>
  </si>
  <si>
    <t>120004</t>
  </si>
  <si>
    <t>120005</t>
  </si>
  <si>
    <t>120006</t>
  </si>
  <si>
    <t>120007</t>
  </si>
  <si>
    <t>120011</t>
  </si>
  <si>
    <t>120014</t>
  </si>
  <si>
    <t>120019</t>
  </si>
  <si>
    <t>120022</t>
  </si>
  <si>
    <t>120026</t>
  </si>
  <si>
    <t>120028</t>
  </si>
  <si>
    <t>130002</t>
  </si>
  <si>
    <t>130003</t>
  </si>
  <si>
    <t>130006</t>
  </si>
  <si>
    <t>130007</t>
  </si>
  <si>
    <t>130013</t>
  </si>
  <si>
    <t>130014</t>
  </si>
  <si>
    <t>130018</t>
  </si>
  <si>
    <t>130025</t>
  </si>
  <si>
    <t>130028</t>
  </si>
  <si>
    <t>130049</t>
  </si>
  <si>
    <t>130063</t>
  </si>
  <si>
    <t>130065</t>
  </si>
  <si>
    <t>130066</t>
  </si>
  <si>
    <t>130071</t>
  </si>
  <si>
    <t>130073</t>
  </si>
  <si>
    <t>130074</t>
  </si>
  <si>
    <t>130075</t>
  </si>
  <si>
    <t>140001</t>
  </si>
  <si>
    <t>140002</t>
  </si>
  <si>
    <t>140007</t>
  </si>
  <si>
    <t>140008</t>
  </si>
  <si>
    <t>140010</t>
  </si>
  <si>
    <t>140011</t>
  </si>
  <si>
    <t>140012</t>
  </si>
  <si>
    <t>140013</t>
  </si>
  <si>
    <t>140015</t>
  </si>
  <si>
    <t>140018</t>
  </si>
  <si>
    <t>140019</t>
  </si>
  <si>
    <t>140029</t>
  </si>
  <si>
    <t>140030</t>
  </si>
  <si>
    <t>140032</t>
  </si>
  <si>
    <t>140034</t>
  </si>
  <si>
    <t>140040</t>
  </si>
  <si>
    <t>140043</t>
  </si>
  <si>
    <t>140046</t>
  </si>
  <si>
    <t>140048</t>
  </si>
  <si>
    <t>140049</t>
  </si>
  <si>
    <t>140052</t>
  </si>
  <si>
    <t>140053</t>
  </si>
  <si>
    <t>140054</t>
  </si>
  <si>
    <t>140058</t>
  </si>
  <si>
    <t>140059</t>
  </si>
  <si>
    <t>140062</t>
  </si>
  <si>
    <t>140063</t>
  </si>
  <si>
    <t>140064</t>
  </si>
  <si>
    <t>140065</t>
  </si>
  <si>
    <t>140067</t>
  </si>
  <si>
    <t>140068</t>
  </si>
  <si>
    <t>140077</t>
  </si>
  <si>
    <t>140080</t>
  </si>
  <si>
    <t>140082</t>
  </si>
  <si>
    <t>140083</t>
  </si>
  <si>
    <t>140084</t>
  </si>
  <si>
    <t>140088</t>
  </si>
  <si>
    <t>140089</t>
  </si>
  <si>
    <t>140091</t>
  </si>
  <si>
    <t>140093</t>
  </si>
  <si>
    <t>140095</t>
  </si>
  <si>
    <t>140100</t>
  </si>
  <si>
    <t>140101</t>
  </si>
  <si>
    <t>140103</t>
  </si>
  <si>
    <t>140110</t>
  </si>
  <si>
    <t>140113</t>
  </si>
  <si>
    <t>140114</t>
  </si>
  <si>
    <t>140115</t>
  </si>
  <si>
    <t>140116</t>
  </si>
  <si>
    <t>140117</t>
  </si>
  <si>
    <t>140119</t>
  </si>
  <si>
    <t>140120</t>
  </si>
  <si>
    <t>140122</t>
  </si>
  <si>
    <t>140124</t>
  </si>
  <si>
    <t>140125</t>
  </si>
  <si>
    <t>140127</t>
  </si>
  <si>
    <t>140130</t>
  </si>
  <si>
    <t>140133</t>
  </si>
  <si>
    <t>140135</t>
  </si>
  <si>
    <t>140137</t>
  </si>
  <si>
    <t>140143</t>
  </si>
  <si>
    <t>140145</t>
  </si>
  <si>
    <t>140147</t>
  </si>
  <si>
    <t>140148</t>
  </si>
  <si>
    <t>140150</t>
  </si>
  <si>
    <t>140155</t>
  </si>
  <si>
    <t>140158</t>
  </si>
  <si>
    <t>140160</t>
  </si>
  <si>
    <t>140161</t>
  </si>
  <si>
    <t>140162</t>
  </si>
  <si>
    <t>140164</t>
  </si>
  <si>
    <t>140166</t>
  </si>
  <si>
    <t>140167</t>
  </si>
  <si>
    <t>140172</t>
  </si>
  <si>
    <t>140174</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</si>
  <si>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</si>
  <si>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</si>
  <si>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</si>
  <si>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</si>
  <si>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</si>
  <si>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</si>
  <si>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</si>
  <si>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</si>
  <si>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</si>
  <si>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</si>
  <si>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</si>
  <si>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</si>
  <si>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</si>
  <si>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</si>
  <si>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</si>
  <si>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</si>
  <si>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</si>
  <si>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</si>
  <si>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</si>
  <si>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</si>
  <si>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</si>
  <si>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</si>
  <si>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</si>
  <si>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</si>
  <si>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</si>
  <si>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</si>
  <si>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140234</t>
  </si>
  <si>
    <t>140239</t>
  </si>
  <si>
    <t>140242</t>
  </si>
  <si>
    <t>140251</t>
  </si>
  <si>
    <t>140252</t>
  </si>
  <si>
    <t>140258</t>
  </si>
  <si>
    <t>140275</t>
  </si>
  <si>
    <t>140276</t>
  </si>
  <si>
    <t>140280</t>
  </si>
  <si>
    <t>140281</t>
  </si>
  <si>
    <t>140286</t>
  </si>
  <si>
    <t>140288</t>
  </si>
  <si>
    <t>140289</t>
  </si>
  <si>
    <t>140290</t>
  </si>
  <si>
    <t>140291</t>
  </si>
  <si>
    <t>140292</t>
  </si>
  <si>
    <t>140294</t>
  </si>
  <si>
    <t>140300</t>
  </si>
  <si>
    <t>140304</t>
  </si>
  <si>
    <t>150001</t>
  </si>
  <si>
    <t>150002</t>
  </si>
  <si>
    <t>150005</t>
  </si>
  <si>
    <t>150006</t>
  </si>
  <si>
    <t>150007</t>
  </si>
  <si>
    <t>150008</t>
  </si>
  <si>
    <t>150009</t>
  </si>
  <si>
    <t>150010</t>
  </si>
  <si>
    <t>150011</t>
  </si>
  <si>
    <t>150012</t>
  </si>
  <si>
    <t>150015</t>
  </si>
  <si>
    <t>150017</t>
  </si>
  <si>
    <t>150018</t>
  </si>
  <si>
    <t>150021</t>
  </si>
  <si>
    <t>150022</t>
  </si>
  <si>
    <t>150023</t>
  </si>
  <si>
    <t>150024</t>
  </si>
  <si>
    <t>150026</t>
  </si>
  <si>
    <t>150030</t>
  </si>
  <si>
    <t>150034</t>
  </si>
  <si>
    <t>150035</t>
  </si>
  <si>
    <t>150037</t>
  </si>
  <si>
    <t>150042</t>
  </si>
  <si>
    <t>150044</t>
  </si>
  <si>
    <t>150045</t>
  </si>
  <si>
    <t>150046</t>
  </si>
  <si>
    <t>150047</t>
  </si>
  <si>
    <t>150048</t>
  </si>
  <si>
    <t>150051</t>
  </si>
  <si>
    <t>150056</t>
  </si>
  <si>
    <t>150057</t>
  </si>
  <si>
    <t>150058</t>
  </si>
  <si>
    <t>150059</t>
  </si>
  <si>
    <t>150061</t>
  </si>
  <si>
    <t>150065</t>
  </si>
  <si>
    <t>150069</t>
  </si>
  <si>
    <t>150072</t>
  </si>
  <si>
    <t>150074</t>
  </si>
  <si>
    <t>150075</t>
  </si>
  <si>
    <t>150076</t>
  </si>
  <si>
    <t>150082</t>
  </si>
  <si>
    <t>150084</t>
  </si>
  <si>
    <t>150086</t>
  </si>
  <si>
    <t>150088</t>
  </si>
  <si>
    <t>150089</t>
  </si>
  <si>
    <t>150090</t>
  </si>
  <si>
    <t>150091</t>
  </si>
  <si>
    <t>150097</t>
  </si>
  <si>
    <t>150100</t>
  </si>
  <si>
    <t>150101</t>
  </si>
  <si>
    <t>150102</t>
  </si>
  <si>
    <t>150104</t>
  </si>
  <si>
    <t>150109</t>
  </si>
  <si>
    <t>150112</t>
  </si>
  <si>
    <t>150113</t>
  </si>
  <si>
    <t>150115</t>
  </si>
  <si>
    <t>150125</t>
  </si>
  <si>
    <t>150126</t>
  </si>
  <si>
    <t>150128</t>
  </si>
  <si>
    <t>150133</t>
  </si>
  <si>
    <t>150146</t>
  </si>
  <si>
    <t>150149</t>
  </si>
  <si>
    <t>150150</t>
  </si>
  <si>
    <t>150153</t>
  </si>
  <si>
    <t>150157</t>
  </si>
  <si>
    <t>150158</t>
  </si>
  <si>
    <t>150160</t>
  </si>
  <si>
    <t>150161</t>
  </si>
  <si>
    <t>150162</t>
  </si>
  <si>
    <t>150165</t>
  </si>
  <si>
    <t>150166</t>
  </si>
  <si>
    <t>150167</t>
  </si>
  <si>
    <t>150168</t>
  </si>
  <si>
    <t>150169</t>
  </si>
  <si>
    <t>150172</t>
  </si>
  <si>
    <t>150173</t>
  </si>
  <si>
    <t>150177</t>
  </si>
  <si>
    <t>150179</t>
  </si>
  <si>
    <t>150181</t>
  </si>
  <si>
    <t>150183</t>
  </si>
  <si>
    <t>150191</t>
  </si>
  <si>
    <t>150192</t>
  </si>
  <si>
    <t>150193</t>
  </si>
  <si>
    <t>160001</t>
  </si>
  <si>
    <t>160005</t>
  </si>
  <si>
    <t>160013</t>
  </si>
  <si>
    <t>160016</t>
  </si>
  <si>
    <t>160028</t>
  </si>
  <si>
    <t>160029</t>
  </si>
  <si>
    <t>160030</t>
  </si>
  <si>
    <t>160032</t>
  </si>
  <si>
    <t>160033</t>
  </si>
  <si>
    <t>160040</t>
  </si>
  <si>
    <t>160045</t>
  </si>
  <si>
    <t>160047</t>
  </si>
  <si>
    <t>160057</t>
  </si>
  <si>
    <t>160058</t>
  </si>
  <si>
    <t>160064</t>
  </si>
  <si>
    <t>160067</t>
  </si>
  <si>
    <t>160069</t>
  </si>
  <si>
    <t>160079</t>
  </si>
  <si>
    <t>160080</t>
  </si>
  <si>
    <t>160082</t>
  </si>
  <si>
    <t>160083</t>
  </si>
  <si>
    <t>160089</t>
  </si>
  <si>
    <t>160101</t>
  </si>
  <si>
    <t>160104</t>
  </si>
  <si>
    <t>160110</t>
  </si>
  <si>
    <t>160112</t>
  </si>
  <si>
    <t>160117</t>
  </si>
  <si>
    <t>160124</t>
  </si>
  <si>
    <t>160146</t>
  </si>
  <si>
    <t>160147</t>
  </si>
  <si>
    <t>160153</t>
  </si>
  <si>
    <t>170006</t>
  </si>
  <si>
    <t>170009</t>
  </si>
  <si>
    <t>170012</t>
  </si>
  <si>
    <t>170013</t>
  </si>
  <si>
    <t>170014</t>
  </si>
  <si>
    <t>170016</t>
  </si>
  <si>
    <t>170017</t>
  </si>
  <si>
    <t>170020</t>
  </si>
  <si>
    <t>170023</t>
  </si>
  <si>
    <t>170027</t>
  </si>
  <si>
    <t>170040</t>
  </si>
  <si>
    <t>170049</t>
  </si>
  <si>
    <t>170068</t>
  </si>
  <si>
    <t>170074</t>
  </si>
  <si>
    <t>170075</t>
  </si>
  <si>
    <t>170086</t>
  </si>
  <si>
    <t>170103</t>
  </si>
  <si>
    <t>170104</t>
  </si>
  <si>
    <t>170105</t>
  </si>
  <si>
    <t>170109</t>
  </si>
  <si>
    <t>170110</t>
  </si>
  <si>
    <t>170120</t>
  </si>
  <si>
    <t>170122</t>
  </si>
  <si>
    <t>170123</t>
  </si>
  <si>
    <t>170137</t>
  </si>
  <si>
    <t>170142</t>
  </si>
  <si>
    <t>170145</t>
  </si>
  <si>
    <t>170146</t>
  </si>
  <si>
    <t>170150</t>
  </si>
  <si>
    <t>170166</t>
  </si>
  <si>
    <t>170175</t>
  </si>
  <si>
    <t>170176</t>
  </si>
  <si>
    <t>170182</t>
  </si>
  <si>
    <t>170183</t>
  </si>
  <si>
    <t>170185</t>
  </si>
  <si>
    <t>170186</t>
  </si>
  <si>
    <t>170187</t>
  </si>
  <si>
    <t>170188</t>
  </si>
  <si>
    <t>170190</t>
  </si>
  <si>
    <t>170191</t>
  </si>
  <si>
    <t>170194</t>
  </si>
  <si>
    <t>170196</t>
  </si>
  <si>
    <t>170197</t>
  </si>
  <si>
    <t>170198</t>
  </si>
  <si>
    <t>170199</t>
  </si>
  <si>
    <t>170200</t>
  </si>
  <si>
    <t>170203</t>
  </si>
  <si>
    <t>170204</t>
  </si>
  <si>
    <t>170206</t>
  </si>
  <si>
    <t>170207</t>
  </si>
  <si>
    <t>170208</t>
  </si>
  <si>
    <t>180001</t>
  </si>
  <si>
    <t>180002</t>
  </si>
  <si>
    <t>180004</t>
  </si>
  <si>
    <t>180005</t>
  </si>
  <si>
    <t>180009</t>
  </si>
  <si>
    <t>180010</t>
  </si>
  <si>
    <t>180011</t>
  </si>
  <si>
    <t>180012</t>
  </si>
  <si>
    <t>180013</t>
  </si>
  <si>
    <t>180016</t>
  </si>
  <si>
    <t>180017</t>
  </si>
  <si>
    <t>180018</t>
  </si>
  <si>
    <t>180019</t>
  </si>
  <si>
    <t>180020</t>
  </si>
  <si>
    <t>180024</t>
  </si>
  <si>
    <t>180025</t>
  </si>
  <si>
    <t>180027</t>
  </si>
  <si>
    <t>180029</t>
  </si>
  <si>
    <t>180035</t>
  </si>
  <si>
    <t>180038</t>
  </si>
  <si>
    <t>180040</t>
  </si>
  <si>
    <t>180043</t>
  </si>
  <si>
    <t>180044</t>
  </si>
  <si>
    <t>180045</t>
  </si>
  <si>
    <t>180046</t>
  </si>
  <si>
    <t>180048</t>
  </si>
  <si>
    <t>180049</t>
  </si>
  <si>
    <t>180050</t>
  </si>
  <si>
    <t>180051</t>
  </si>
  <si>
    <t>180053</t>
  </si>
  <si>
    <t>180056</t>
  </si>
  <si>
    <t>180064</t>
  </si>
  <si>
    <t>180066</t>
  </si>
  <si>
    <t>180067</t>
  </si>
  <si>
    <t>180069</t>
  </si>
  <si>
    <t>180070</t>
  </si>
  <si>
    <t>180078</t>
  </si>
  <si>
    <t>180079</t>
  </si>
  <si>
    <t>180080</t>
  </si>
  <si>
    <t>180087</t>
  </si>
  <si>
    <t>180088</t>
  </si>
  <si>
    <t>180092</t>
  </si>
  <si>
    <t>180093</t>
  </si>
  <si>
    <t>180095</t>
  </si>
  <si>
    <t>180101</t>
  </si>
  <si>
    <t>180102</t>
  </si>
  <si>
    <t>180103</t>
  </si>
  <si>
    <t>180104</t>
  </si>
  <si>
    <t>180105</t>
  </si>
  <si>
    <t>180106</t>
  </si>
  <si>
    <t>180115</t>
  </si>
  <si>
    <t>180116</t>
  </si>
  <si>
    <t>180124</t>
  </si>
  <si>
    <t>180127</t>
  </si>
  <si>
    <t>180128</t>
  </si>
  <si>
    <t>180130</t>
  </si>
  <si>
    <t>180132</t>
  </si>
  <si>
    <t>180138</t>
  </si>
  <si>
    <t>180139</t>
  </si>
  <si>
    <t>180141</t>
  </si>
  <si>
    <t>180143</t>
  </si>
  <si>
    <t>180149</t>
  </si>
  <si>
    <t>180154</t>
  </si>
  <si>
    <t>190002</t>
  </si>
  <si>
    <t>190004</t>
  </si>
  <si>
    <t>190005</t>
  </si>
  <si>
    <t>190006</t>
  </si>
  <si>
    <t>190007</t>
  </si>
  <si>
    <t>190008</t>
  </si>
  <si>
    <t>190011</t>
  </si>
  <si>
    <t>190013</t>
  </si>
  <si>
    <t>190014</t>
  </si>
  <si>
    <t>190015</t>
  </si>
  <si>
    <t>190017</t>
  </si>
  <si>
    <t>190019</t>
  </si>
  <si>
    <t>190020</t>
  </si>
  <si>
    <t>190025</t>
  </si>
  <si>
    <t>190026</t>
  </si>
  <si>
    <t>190027</t>
  </si>
  <si>
    <t>190034</t>
  </si>
  <si>
    <t>190036</t>
  </si>
  <si>
    <t>190039</t>
  </si>
  <si>
    <t>190040</t>
  </si>
  <si>
    <t>190041</t>
  </si>
  <si>
    <t>190044</t>
  </si>
  <si>
    <t>190045</t>
  </si>
  <si>
    <t>190046</t>
  </si>
  <si>
    <t>190050</t>
  </si>
  <si>
    <t>190053</t>
  </si>
  <si>
    <t>190054</t>
  </si>
  <si>
    <t>190060</t>
  </si>
  <si>
    <t>190064</t>
  </si>
  <si>
    <t>190065</t>
  </si>
  <si>
    <t>190079</t>
  </si>
  <si>
    <t>190081</t>
  </si>
  <si>
    <t>190086</t>
  </si>
  <si>
    <t>190088</t>
  </si>
  <si>
    <t>190090</t>
  </si>
  <si>
    <t>190098</t>
  </si>
  <si>
    <t>190099</t>
  </si>
  <si>
    <t>190102</t>
  </si>
  <si>
    <t>190106</t>
  </si>
  <si>
    <t>190111</t>
  </si>
  <si>
    <t>190114</t>
  </si>
  <si>
    <t>190116</t>
  </si>
  <si>
    <t>190118</t>
  </si>
  <si>
    <t>190125</t>
  </si>
  <si>
    <t>190128</t>
  </si>
  <si>
    <t>190133</t>
  </si>
  <si>
    <t>190140</t>
  </si>
  <si>
    <t>190144</t>
  </si>
  <si>
    <t>190145</t>
  </si>
  <si>
    <t>190151</t>
  </si>
  <si>
    <t>190160</t>
  </si>
  <si>
    <t>190164</t>
  </si>
  <si>
    <t>190167</t>
  </si>
  <si>
    <t>190176</t>
  </si>
  <si>
    <t>190183</t>
  </si>
  <si>
    <t>190184</t>
  </si>
  <si>
    <t>190190</t>
  </si>
  <si>
    <t>190201</t>
  </si>
  <si>
    <t>190202</t>
  </si>
  <si>
    <t>190204</t>
  </si>
  <si>
    <t>190208</t>
  </si>
  <si>
    <t>190218</t>
  </si>
  <si>
    <t>190241</t>
  </si>
  <si>
    <t>190245</t>
  </si>
  <si>
    <t>190251</t>
  </si>
  <si>
    <t>190255</t>
  </si>
  <si>
    <t>190256</t>
  </si>
  <si>
    <t>190259</t>
  </si>
  <si>
    <t>190266</t>
  </si>
  <si>
    <t>190267</t>
  </si>
  <si>
    <t>190270</t>
  </si>
  <si>
    <t>190274</t>
  </si>
  <si>
    <t>190278</t>
  </si>
  <si>
    <t>190298</t>
  </si>
  <si>
    <t>190300</t>
  </si>
  <si>
    <t>190302</t>
  </si>
  <si>
    <t>190303</t>
  </si>
  <si>
    <t>190307</t>
  </si>
  <si>
    <t>190308</t>
  </si>
  <si>
    <t>190312</t>
  </si>
  <si>
    <t>190313</t>
  </si>
  <si>
    <t>190314</t>
  </si>
  <si>
    <t>190315</t>
  </si>
  <si>
    <t>190316</t>
  </si>
  <si>
    <t>190317</t>
  </si>
  <si>
    <t>190318</t>
  </si>
  <si>
    <t>200001</t>
  </si>
  <si>
    <t>200008</t>
  </si>
  <si>
    <t>200009</t>
  </si>
  <si>
    <t>200018</t>
  </si>
  <si>
    <t>200019</t>
  </si>
  <si>
    <t>200020</t>
  </si>
  <si>
    <t>200021</t>
  </si>
  <si>
    <t>200024</t>
  </si>
  <si>
    <t>200031</t>
  </si>
  <si>
    <t>200033</t>
  </si>
  <si>
    <t>200034</t>
  </si>
  <si>
    <t>200037</t>
  </si>
  <si>
    <t>200039</t>
  </si>
  <si>
    <t>200041</t>
  </si>
  <si>
    <t>200050</t>
  </si>
  <si>
    <t>200052</t>
  </si>
  <si>
    <t>200063</t>
  </si>
  <si>
    <t>220001</t>
  </si>
  <si>
    <t>220002</t>
  </si>
  <si>
    <t>220008</t>
  </si>
  <si>
    <t>220010</t>
  </si>
  <si>
    <t>220011</t>
  </si>
  <si>
    <t>220012</t>
  </si>
  <si>
    <t>220015</t>
  </si>
  <si>
    <t>220016</t>
  </si>
  <si>
    <t>220017</t>
  </si>
  <si>
    <t>220019</t>
  </si>
  <si>
    <t>220020</t>
  </si>
  <si>
    <t>220024</t>
  </si>
  <si>
    <t>220029</t>
  </si>
  <si>
    <t>220030</t>
  </si>
  <si>
    <t>220031</t>
  </si>
  <si>
    <t>220033</t>
  </si>
  <si>
    <t>220035</t>
  </si>
  <si>
    <t>220036</t>
  </si>
  <si>
    <t>220046</t>
  </si>
  <si>
    <t>220049</t>
  </si>
  <si>
    <t>220052</t>
  </si>
  <si>
    <t>220060</t>
  </si>
  <si>
    <t>220062</t>
  </si>
  <si>
    <t>220063</t>
  </si>
  <si>
    <t>220065</t>
  </si>
  <si>
    <t>220066</t>
  </si>
  <si>
    <t>220070</t>
  </si>
  <si>
    <t>220071</t>
  </si>
  <si>
    <t>220073</t>
  </si>
  <si>
    <t>220074</t>
  </si>
  <si>
    <t>220075</t>
  </si>
  <si>
    <t>220077</t>
  </si>
  <si>
    <t>220080</t>
  </si>
  <si>
    <t>220083</t>
  </si>
  <si>
    <t>220084</t>
  </si>
  <si>
    <t>220086</t>
  </si>
  <si>
    <t>220088</t>
  </si>
  <si>
    <t>220090</t>
  </si>
  <si>
    <t>220095</t>
  </si>
  <si>
    <t>220098</t>
  </si>
  <si>
    <t>220100</t>
  </si>
  <si>
    <t>220101</t>
  </si>
  <si>
    <t>220105</t>
  </si>
  <si>
    <t>220108</t>
  </si>
  <si>
    <t>220110</t>
  </si>
  <si>
    <t>220111</t>
  </si>
  <si>
    <t>220116</t>
  </si>
  <si>
    <t>220119</t>
  </si>
  <si>
    <t>220126</t>
  </si>
  <si>
    <t>220135</t>
  </si>
  <si>
    <t>220162</t>
  </si>
  <si>
    <t>220163</t>
  </si>
  <si>
    <t>220171</t>
  </si>
  <si>
    <t>220175</t>
  </si>
  <si>
    <t>220176</t>
  </si>
  <si>
    <t>220177</t>
  </si>
  <si>
    <t>230002</t>
  </si>
  <si>
    <t>230003</t>
  </si>
  <si>
    <t>230005</t>
  </si>
  <si>
    <t>230013</t>
  </si>
  <si>
    <t>230015</t>
  </si>
  <si>
    <t>230017</t>
  </si>
  <si>
    <t>230019</t>
  </si>
  <si>
    <t>230020</t>
  </si>
  <si>
    <t>230021</t>
  </si>
  <si>
    <t>230022</t>
  </si>
  <si>
    <t>230024</t>
  </si>
  <si>
    <t>230029</t>
  </si>
  <si>
    <t>230030</t>
  </si>
  <si>
    <t>230031</t>
  </si>
  <si>
    <t>230035</t>
  </si>
  <si>
    <t>230036</t>
  </si>
  <si>
    <t>230037</t>
  </si>
  <si>
    <t>230038</t>
  </si>
  <si>
    <t>230041</t>
  </si>
  <si>
    <t>230046</t>
  </si>
  <si>
    <t>230047</t>
  </si>
  <si>
    <t>230053</t>
  </si>
  <si>
    <t>230054</t>
  </si>
  <si>
    <t>230055</t>
  </si>
  <si>
    <t>230058</t>
  </si>
  <si>
    <t>230059</t>
  </si>
  <si>
    <t>230066</t>
  </si>
  <si>
    <t>230069</t>
  </si>
  <si>
    <t>230070</t>
  </si>
  <si>
    <t>230071</t>
  </si>
  <si>
    <t>230072</t>
  </si>
  <si>
    <t>230075</t>
  </si>
  <si>
    <t>230077</t>
  </si>
  <si>
    <t>230078</t>
  </si>
  <si>
    <t>230080</t>
  </si>
  <si>
    <t>230081</t>
  </si>
  <si>
    <t>230085</t>
  </si>
  <si>
    <t>230089</t>
  </si>
  <si>
    <t>230092</t>
  </si>
  <si>
    <t>230093</t>
  </si>
  <si>
    <t>230095</t>
  </si>
  <si>
    <t>230096</t>
  </si>
  <si>
    <t>230097</t>
  </si>
  <si>
    <t>230099</t>
  </si>
  <si>
    <t>230100</t>
  </si>
  <si>
    <t>230104</t>
  </si>
  <si>
    <t>230105</t>
  </si>
  <si>
    <t>230108</t>
  </si>
  <si>
    <t>230110</t>
  </si>
  <si>
    <t>230117</t>
  </si>
  <si>
    <t>230118</t>
  </si>
  <si>
    <t>230121</t>
  </si>
  <si>
    <t>230130</t>
  </si>
  <si>
    <t>230132</t>
  </si>
  <si>
    <t>230133</t>
  </si>
  <si>
    <t>230141</t>
  </si>
  <si>
    <t>230142</t>
  </si>
  <si>
    <t>230144</t>
  </si>
  <si>
    <t>230146</t>
  </si>
  <si>
    <t>230151</t>
  </si>
  <si>
    <t>230156</t>
  </si>
  <si>
    <t>230165</t>
  </si>
  <si>
    <t>230167</t>
  </si>
  <si>
    <t>230174</t>
  </si>
  <si>
    <t>230176</t>
  </si>
  <si>
    <t>230180</t>
  </si>
  <si>
    <t>230193</t>
  </si>
  <si>
    <t>230195</t>
  </si>
  <si>
    <t>230197</t>
  </si>
  <si>
    <t>230207</t>
  </si>
  <si>
    <t>230208</t>
  </si>
  <si>
    <t>230216</t>
  </si>
  <si>
    <t>230217</t>
  </si>
  <si>
    <t>230222</t>
  </si>
  <si>
    <t>230227</t>
  </si>
  <si>
    <t>230230</t>
  </si>
  <si>
    <t>230236</t>
  </si>
  <si>
    <t>230239</t>
  </si>
  <si>
    <t>230241</t>
  </si>
  <si>
    <t>230244</t>
  </si>
  <si>
    <t>230254</t>
  </si>
  <si>
    <t>230259</t>
  </si>
  <si>
    <t>230264</t>
  </si>
  <si>
    <t>230269</t>
  </si>
  <si>
    <t>230270</t>
  </si>
  <si>
    <t>230273</t>
  </si>
  <si>
    <t>230275</t>
  </si>
  <si>
    <t>230277</t>
  </si>
  <si>
    <t>230279</t>
  </si>
  <si>
    <t>230297</t>
  </si>
  <si>
    <t>230301</t>
  </si>
  <si>
    <t>230302</t>
  </si>
  <si>
    <t>230303</t>
  </si>
  <si>
    <t>240001</t>
  </si>
  <si>
    <t>240002</t>
  </si>
  <si>
    <t>240004</t>
  </si>
  <si>
    <t>240006</t>
  </si>
  <si>
    <t>240010</t>
  </si>
  <si>
    <t>240014</t>
  </si>
  <si>
    <t>240018</t>
  </si>
  <si>
    <t>240019</t>
  </si>
  <si>
    <t>240020</t>
  </si>
  <si>
    <t>240022</t>
  </si>
  <si>
    <t>240030</t>
  </si>
  <si>
    <t>240036</t>
  </si>
  <si>
    <t>240038</t>
  </si>
  <si>
    <t>240040</t>
  </si>
  <si>
    <t>240043</t>
  </si>
  <si>
    <t>240044</t>
  </si>
  <si>
    <t>240047</t>
  </si>
  <si>
    <t>240050</t>
  </si>
  <si>
    <t>240052</t>
  </si>
  <si>
    <t>240053</t>
  </si>
  <si>
    <t>240056</t>
  </si>
  <si>
    <t>240057</t>
  </si>
  <si>
    <t>240064</t>
  </si>
  <si>
    <t>240066</t>
  </si>
  <si>
    <t>240069</t>
  </si>
  <si>
    <t>240071</t>
  </si>
  <si>
    <t>240075</t>
  </si>
  <si>
    <t>240076</t>
  </si>
  <si>
    <t>240078</t>
  </si>
  <si>
    <t>240080</t>
  </si>
  <si>
    <t>240084</t>
  </si>
  <si>
    <t>240088</t>
  </si>
  <si>
    <t>240093</t>
  </si>
  <si>
    <t>240100</t>
  </si>
  <si>
    <t>240101</t>
  </si>
  <si>
    <t>240104</t>
  </si>
  <si>
    <t>240106</t>
  </si>
  <si>
    <t>240115</t>
  </si>
  <si>
    <t>240141</t>
  </si>
  <si>
    <t>240166</t>
  </si>
  <si>
    <t>240187</t>
  </si>
  <si>
    <t>240206</t>
  </si>
  <si>
    <t>240207</t>
  </si>
  <si>
    <t>240210</t>
  </si>
  <si>
    <t>240213</t>
  </si>
  <si>
    <t>240214</t>
  </si>
  <si>
    <t>250001</t>
  </si>
  <si>
    <t>250002</t>
  </si>
  <si>
    <t>250004</t>
  </si>
  <si>
    <t>250006</t>
  </si>
  <si>
    <t>250007</t>
  </si>
  <si>
    <t>250009</t>
  </si>
  <si>
    <t>250012</t>
  </si>
  <si>
    <t>250017</t>
  </si>
  <si>
    <t>250018</t>
  </si>
  <si>
    <t>250019</t>
  </si>
  <si>
    <t>250020</t>
  </si>
  <si>
    <t>250025</t>
  </si>
  <si>
    <t>250027</t>
  </si>
  <si>
    <t>250031</t>
  </si>
  <si>
    <t>250034</t>
  </si>
  <si>
    <t>250036</t>
  </si>
  <si>
    <t>250038</t>
  </si>
  <si>
    <t>250040</t>
  </si>
  <si>
    <t>250042</t>
  </si>
  <si>
    <t>250043</t>
  </si>
  <si>
    <t>250044</t>
  </si>
  <si>
    <t>250048</t>
  </si>
  <si>
    <t>250049</t>
  </si>
  <si>
    <t>250050</t>
  </si>
  <si>
    <t>250057</t>
  </si>
  <si>
    <t>250058</t>
  </si>
  <si>
    <t>250060</t>
  </si>
  <si>
    <t>250061</t>
  </si>
  <si>
    <t>250067</t>
  </si>
  <si>
    <t>250069</t>
  </si>
  <si>
    <t>250072</t>
  </si>
  <si>
    <t>250077</t>
  </si>
  <si>
    <t>250078</t>
  </si>
  <si>
    <t>250079</t>
  </si>
  <si>
    <t>250081</t>
  </si>
  <si>
    <t>250082</t>
  </si>
  <si>
    <t>250084</t>
  </si>
  <si>
    <t>250085</t>
  </si>
  <si>
    <t>250093</t>
  </si>
  <si>
    <t>250094</t>
  </si>
  <si>
    <t>250095</t>
  </si>
  <si>
    <t>250096</t>
  </si>
  <si>
    <t>250097</t>
  </si>
  <si>
    <t>250099</t>
  </si>
  <si>
    <t>250100</t>
  </si>
  <si>
    <t>250102</t>
  </si>
  <si>
    <t>250104</t>
  </si>
  <si>
    <t>250117</t>
  </si>
  <si>
    <t>250123</t>
  </si>
  <si>
    <t>250124</t>
  </si>
  <si>
    <t>250127</t>
  </si>
  <si>
    <t>250128</t>
  </si>
  <si>
    <t>250134</t>
  </si>
  <si>
    <t>250136</t>
  </si>
  <si>
    <t>250138</t>
  </si>
  <si>
    <t>250141</t>
  </si>
  <si>
    <t>250151</t>
  </si>
  <si>
    <t>250152</t>
  </si>
  <si>
    <t>250162</t>
  </si>
  <si>
    <t>250163</t>
  </si>
  <si>
    <t>250167</t>
  </si>
  <si>
    <t>250168</t>
  </si>
  <si>
    <t>250169</t>
  </si>
  <si>
    <t>250170</t>
  </si>
  <si>
    <t>250172</t>
  </si>
  <si>
    <t>250173</t>
  </si>
  <si>
    <t>250779</t>
  </si>
  <si>
    <t>260001</t>
  </si>
  <si>
    <t>260004</t>
  </si>
  <si>
    <t>260005</t>
  </si>
  <si>
    <t>260006</t>
  </si>
  <si>
    <t>260009</t>
  </si>
  <si>
    <t>260011</t>
  </si>
  <si>
    <t>260017</t>
  </si>
  <si>
    <t>260020</t>
  </si>
  <si>
    <t>260022</t>
  </si>
  <si>
    <t>260023</t>
  </si>
  <si>
    <t>260024</t>
  </si>
  <si>
    <t>260025</t>
  </si>
  <si>
    <t>260027</t>
  </si>
  <si>
    <t>260032</t>
  </si>
  <si>
    <t>260034</t>
  </si>
  <si>
    <t>260040</t>
  </si>
  <si>
    <t>260047</t>
  </si>
  <si>
    <t>260048</t>
  </si>
  <si>
    <t>260050</t>
  </si>
  <si>
    <t>260052</t>
  </si>
  <si>
    <t>260057</t>
  </si>
  <si>
    <t>260059</t>
  </si>
  <si>
    <t>260061</t>
  </si>
  <si>
    <t>260062</t>
  </si>
  <si>
    <t>260064</t>
  </si>
  <si>
    <t>260065</t>
  </si>
  <si>
    <t>260068</t>
  </si>
  <si>
    <t>260070</t>
  </si>
  <si>
    <t>260074</t>
  </si>
  <si>
    <t>260077</t>
  </si>
  <si>
    <t>260078</t>
  </si>
  <si>
    <t>260081</t>
  </si>
  <si>
    <t>260085</t>
  </si>
  <si>
    <t>260091</t>
  </si>
  <si>
    <t>260094</t>
  </si>
  <si>
    <t>260095</t>
  </si>
  <si>
    <t>260096</t>
  </si>
  <si>
    <t>260097</t>
  </si>
  <si>
    <t>260102</t>
  </si>
  <si>
    <t>260104</t>
  </si>
  <si>
    <t>260105</t>
  </si>
  <si>
    <t>260108</t>
  </si>
  <si>
    <t>260110</t>
  </si>
  <si>
    <t>260113</t>
  </si>
  <si>
    <t>260119</t>
  </si>
  <si>
    <t>260137</t>
  </si>
  <si>
    <t>260138</t>
  </si>
  <si>
    <t>260141</t>
  </si>
  <si>
    <t>260142</t>
  </si>
  <si>
    <t>260160</t>
  </si>
  <si>
    <t>260162</t>
  </si>
  <si>
    <t>260163</t>
  </si>
  <si>
    <t>260175</t>
  </si>
  <si>
    <t>260176</t>
  </si>
  <si>
    <t>260177</t>
  </si>
  <si>
    <t>260179</t>
  </si>
  <si>
    <t>260180</t>
  </si>
  <si>
    <t>260183</t>
  </si>
  <si>
    <t>260186</t>
  </si>
  <si>
    <t>260190</t>
  </si>
  <si>
    <t>260191</t>
  </si>
  <si>
    <t>260193</t>
  </si>
  <si>
    <t>260195</t>
  </si>
  <si>
    <t>260200</t>
  </si>
  <si>
    <t>260209</t>
  </si>
  <si>
    <t>260210</t>
  </si>
  <si>
    <t>260214</t>
  </si>
  <si>
    <t>260216</t>
  </si>
  <si>
    <t>260219</t>
  </si>
  <si>
    <t>260232</t>
  </si>
  <si>
    <t>260321</t>
  </si>
  <si>
    <t>270003</t>
  </si>
  <si>
    <t>270004</t>
  </si>
  <si>
    <t>270012</t>
  </si>
  <si>
    <t>270014</t>
  </si>
  <si>
    <t>270017</t>
  </si>
  <si>
    <t>270023</t>
  </si>
  <si>
    <t>270032</t>
  </si>
  <si>
    <t>270049</t>
  </si>
  <si>
    <t>270051</t>
  </si>
  <si>
    <t>270057</t>
  </si>
  <si>
    <t>270074</t>
  </si>
  <si>
    <t>270086</t>
  </si>
  <si>
    <t>270093</t>
  </si>
  <si>
    <t>280003</t>
  </si>
  <si>
    <t>280009</t>
  </si>
  <si>
    <t>280013</t>
  </si>
  <si>
    <t>280020</t>
  </si>
  <si>
    <t>280023</t>
  </si>
  <si>
    <t>280032</t>
  </si>
  <si>
    <t>280040</t>
  </si>
  <si>
    <t>280060</t>
  </si>
  <si>
    <t>280061</t>
  </si>
  <si>
    <t>280065</t>
  </si>
  <si>
    <t>280077</t>
  </si>
  <si>
    <t>280081</t>
  </si>
  <si>
    <t>280105</t>
  </si>
  <si>
    <t>280111</t>
  </si>
  <si>
    <t>280125</t>
  </si>
  <si>
    <t>280127</t>
  </si>
  <si>
    <t>280128</t>
  </si>
  <si>
    <t>280129</t>
  </si>
  <si>
    <t>280130</t>
  </si>
  <si>
    <t>280131</t>
  </si>
  <si>
    <t>280132</t>
  </si>
  <si>
    <t>280133</t>
  </si>
  <si>
    <t>280134</t>
  </si>
  <si>
    <t>280139</t>
  </si>
  <si>
    <t>280140</t>
  </si>
  <si>
    <t>290001</t>
  </si>
  <si>
    <t>290003</t>
  </si>
  <si>
    <t>290005</t>
  </si>
  <si>
    <t>290007</t>
  </si>
  <si>
    <t>290008</t>
  </si>
  <si>
    <t>290009</t>
  </si>
  <si>
    <t>290012</t>
  </si>
  <si>
    <t>290019</t>
  </si>
  <si>
    <t>290021</t>
  </si>
  <si>
    <t>290022</t>
  </si>
  <si>
    <t>290032</t>
  </si>
  <si>
    <t>290039</t>
  </si>
  <si>
    <t>290041</t>
  </si>
  <si>
    <t>290042</t>
  </si>
  <si>
    <t>290045</t>
  </si>
  <si>
    <t>290046</t>
  </si>
  <si>
    <t>290047</t>
  </si>
  <si>
    <t>290049</t>
  </si>
  <si>
    <t>290053</t>
  </si>
  <si>
    <t>290054</t>
  </si>
  <si>
    <t>290057</t>
  </si>
  <si>
    <t>290058</t>
  </si>
  <si>
    <t>290059</t>
  </si>
  <si>
    <t>290060</t>
  </si>
  <si>
    <t>290061</t>
  </si>
  <si>
    <t>300001</t>
  </si>
  <si>
    <t>300003</t>
  </si>
  <si>
    <t>300005</t>
  </si>
  <si>
    <t>300011</t>
  </si>
  <si>
    <t>300012</t>
  </si>
  <si>
    <t>300014</t>
  </si>
  <si>
    <t>300017</t>
  </si>
  <si>
    <t>300018</t>
  </si>
  <si>
    <t>300019</t>
  </si>
  <si>
    <t>300020</t>
  </si>
  <si>
    <t>300023</t>
  </si>
  <si>
    <t>300029</t>
  </si>
  <si>
    <t>300034</t>
  </si>
  <si>
    <t>310001</t>
  </si>
  <si>
    <t>310002</t>
  </si>
  <si>
    <t>310003</t>
  </si>
  <si>
    <t>310005</t>
  </si>
  <si>
    <t>310006</t>
  </si>
  <si>
    <t>310008</t>
  </si>
  <si>
    <t>310009</t>
  </si>
  <si>
    <t>310010</t>
  </si>
  <si>
    <t>310011</t>
  </si>
  <si>
    <t>310012</t>
  </si>
  <si>
    <t>310014</t>
  </si>
  <si>
    <t>310015</t>
  </si>
  <si>
    <t>310016</t>
  </si>
  <si>
    <t>310017</t>
  </si>
  <si>
    <t>310019</t>
  </si>
  <si>
    <t>310022</t>
  </si>
  <si>
    <t>310024</t>
  </si>
  <si>
    <t>310025</t>
  </si>
  <si>
    <t>310027</t>
  </si>
  <si>
    <t>310028</t>
  </si>
  <si>
    <t>310029</t>
  </si>
  <si>
    <t>310031</t>
  </si>
  <si>
    <t>310032</t>
  </si>
  <si>
    <t>310034</t>
  </si>
  <si>
    <t>310038</t>
  </si>
  <si>
    <t>310039</t>
  </si>
  <si>
    <t>310040</t>
  </si>
  <si>
    <t>310041</t>
  </si>
  <si>
    <t>310044</t>
  </si>
  <si>
    <t>310045</t>
  </si>
  <si>
    <t>310047</t>
  </si>
  <si>
    <t>310048</t>
  </si>
  <si>
    <t>310050</t>
  </si>
  <si>
    <t>310051</t>
  </si>
  <si>
    <t>310052</t>
  </si>
  <si>
    <t>310054</t>
  </si>
  <si>
    <t>310057</t>
  </si>
  <si>
    <t>310058</t>
  </si>
  <si>
    <t>310060</t>
  </si>
  <si>
    <t>310061</t>
  </si>
  <si>
    <t>310064</t>
  </si>
  <si>
    <t>310069</t>
  </si>
  <si>
    <t>310070</t>
  </si>
  <si>
    <t>310073</t>
  </si>
  <si>
    <t>310074</t>
  </si>
  <si>
    <t>310075</t>
  </si>
  <si>
    <t>310076</t>
  </si>
  <si>
    <t>310083</t>
  </si>
  <si>
    <t>310084</t>
  </si>
  <si>
    <t>310086</t>
  </si>
  <si>
    <t>310091</t>
  </si>
  <si>
    <t>310092</t>
  </si>
  <si>
    <t>310096</t>
  </si>
  <si>
    <t>310108</t>
  </si>
  <si>
    <t>310110</t>
  </si>
  <si>
    <t>310111</t>
  </si>
  <si>
    <t>310112</t>
  </si>
  <si>
    <t>310113</t>
  </si>
  <si>
    <t>310115</t>
  </si>
  <si>
    <t>310118</t>
  </si>
  <si>
    <t>310119</t>
  </si>
  <si>
    <t>310130</t>
  </si>
  <si>
    <t>310131</t>
  </si>
  <si>
    <t>320001</t>
  </si>
  <si>
    <t>320002</t>
  </si>
  <si>
    <t>320003</t>
  </si>
  <si>
    <t>320004</t>
  </si>
  <si>
    <t>320005</t>
  </si>
  <si>
    <t>320006</t>
  </si>
  <si>
    <t>320009</t>
  </si>
  <si>
    <t>320011</t>
  </si>
  <si>
    <t>320016</t>
  </si>
  <si>
    <t>320017</t>
  </si>
  <si>
    <t>320018</t>
  </si>
  <si>
    <t>320021</t>
  </si>
  <si>
    <t>320022</t>
  </si>
  <si>
    <t>320030</t>
  </si>
  <si>
    <t>320033</t>
  </si>
  <si>
    <t>320038</t>
  </si>
  <si>
    <t>320057</t>
  </si>
  <si>
    <t>320058</t>
  </si>
  <si>
    <t>320059</t>
  </si>
  <si>
    <t>320060</t>
  </si>
  <si>
    <t>320061</t>
  </si>
  <si>
    <t>320062</t>
  </si>
  <si>
    <t>320063</t>
  </si>
  <si>
    <t>320065</t>
  </si>
  <si>
    <t>320067</t>
  </si>
  <si>
    <t>320070</t>
  </si>
  <si>
    <t>320074</t>
  </si>
  <si>
    <t>320084</t>
  </si>
  <si>
    <t>320085</t>
  </si>
  <si>
    <t>320086</t>
  </si>
  <si>
    <t>320089</t>
  </si>
  <si>
    <t>320090</t>
  </si>
  <si>
    <t>320091</t>
  </si>
  <si>
    <t>320092</t>
  </si>
  <si>
    <t>320093</t>
  </si>
  <si>
    <t>330005</t>
  </si>
  <si>
    <t>330006</t>
  </si>
  <si>
    <t>330008</t>
  </si>
  <si>
    <t>330009</t>
  </si>
  <si>
    <t>330011</t>
  </si>
  <si>
    <t>330013</t>
  </si>
  <si>
    <t>330014</t>
  </si>
  <si>
    <t>330019</t>
  </si>
  <si>
    <t>330023</t>
  </si>
  <si>
    <t>330024</t>
  </si>
  <si>
    <t>330027</t>
  </si>
  <si>
    <t>330028</t>
  </si>
  <si>
    <t>330030</t>
  </si>
  <si>
    <t>330033</t>
  </si>
  <si>
    <t>330043</t>
  </si>
  <si>
    <t>330044</t>
  </si>
  <si>
    <t>330045</t>
  </si>
  <si>
    <t>330046</t>
  </si>
  <si>
    <t>330047</t>
  </si>
  <si>
    <t>330049</t>
  </si>
  <si>
    <t>330055</t>
  </si>
  <si>
    <t>330056</t>
  </si>
  <si>
    <t>330057</t>
  </si>
  <si>
    <t>330058</t>
  </si>
  <si>
    <t>330059</t>
  </si>
  <si>
    <t>330065</t>
  </si>
  <si>
    <t>330073</t>
  </si>
  <si>
    <t>330074</t>
  </si>
  <si>
    <t>330078</t>
  </si>
  <si>
    <t>330079</t>
  </si>
  <si>
    <t>330080</t>
  </si>
  <si>
    <t>330084</t>
  </si>
  <si>
    <t>330085</t>
  </si>
  <si>
    <t>330086</t>
  </si>
  <si>
    <t>330090</t>
  </si>
  <si>
    <t>330094</t>
  </si>
  <si>
    <t>330096</t>
  </si>
  <si>
    <t>330100</t>
  </si>
  <si>
    <t>330101</t>
  </si>
  <si>
    <t>330102</t>
  </si>
  <si>
    <t>330103</t>
  </si>
  <si>
    <t>330104</t>
  </si>
  <si>
    <t>330106</t>
  </si>
  <si>
    <t>330107</t>
  </si>
  <si>
    <t>330111</t>
  </si>
  <si>
    <t>330115</t>
  </si>
  <si>
    <t>330119</t>
  </si>
  <si>
    <t>330125</t>
  </si>
  <si>
    <t>330126</t>
  </si>
  <si>
    <t>330127</t>
  </si>
  <si>
    <t>330128</t>
  </si>
  <si>
    <t>330135</t>
  </si>
  <si>
    <t>330136</t>
  </si>
  <si>
    <t>330140</t>
  </si>
  <si>
    <t>330141</t>
  </si>
  <si>
    <t>330144</t>
  </si>
  <si>
    <t>330151</t>
  </si>
  <si>
    <t>330153</t>
  </si>
  <si>
    <t>330154</t>
  </si>
  <si>
    <t>330157</t>
  </si>
  <si>
    <t>330158</t>
  </si>
  <si>
    <t>330160</t>
  </si>
  <si>
    <t>330162</t>
  </si>
  <si>
    <t>330163</t>
  </si>
  <si>
    <t>330164</t>
  </si>
  <si>
    <t>330166</t>
  </si>
  <si>
    <t>330169</t>
  </si>
  <si>
    <t>330175</t>
  </si>
  <si>
    <t>330180</t>
  </si>
  <si>
    <t>330181</t>
  </si>
  <si>
    <t>330182</t>
  </si>
  <si>
    <t>330184</t>
  </si>
  <si>
    <t>330185</t>
  </si>
  <si>
    <t>330188</t>
  </si>
  <si>
    <t>330191</t>
  </si>
  <si>
    <t>330193</t>
  </si>
  <si>
    <t>330194</t>
  </si>
  <si>
    <t>330195</t>
  </si>
  <si>
    <t>330196</t>
  </si>
  <si>
    <t>330197</t>
  </si>
  <si>
    <t>330198</t>
  </si>
  <si>
    <t>330199</t>
  </si>
  <si>
    <t>330202</t>
  </si>
  <si>
    <t>330203</t>
  </si>
  <si>
    <t>330204</t>
  </si>
  <si>
    <t>330205</t>
  </si>
  <si>
    <t>330208</t>
  </si>
  <si>
    <t>330211</t>
  </si>
  <si>
    <t>330214</t>
  </si>
  <si>
    <t>330215</t>
  </si>
  <si>
    <t>330218</t>
  </si>
  <si>
    <t>330219</t>
  </si>
  <si>
    <t>330221</t>
  </si>
  <si>
    <t>330222</t>
  </si>
  <si>
    <t>330223</t>
  </si>
  <si>
    <t>330224</t>
  </si>
  <si>
    <t>330226</t>
  </si>
  <si>
    <t>330229</t>
  </si>
  <si>
    <t>330231</t>
  </si>
  <si>
    <t>330233</t>
  </si>
  <si>
    <t>330234</t>
  </si>
  <si>
    <t>330235</t>
  </si>
  <si>
    <t>330238</t>
  </si>
  <si>
    <t>330239</t>
  </si>
  <si>
    <t>330240</t>
  </si>
  <si>
    <t>330241</t>
  </si>
  <si>
    <t>330245</t>
  </si>
  <si>
    <t>330246</t>
  </si>
  <si>
    <t>330250</t>
  </si>
  <si>
    <t>330259</t>
  </si>
  <si>
    <t>330261</t>
  </si>
  <si>
    <t>330264</t>
  </si>
  <si>
    <t>330265</t>
  </si>
  <si>
    <t>330267</t>
  </si>
  <si>
    <t>330268</t>
  </si>
  <si>
    <t>330270</t>
  </si>
  <si>
    <t>330273</t>
  </si>
  <si>
    <t>330276</t>
  </si>
  <si>
    <t>330277</t>
  </si>
  <si>
    <t>330279</t>
  </si>
  <si>
    <t>330285</t>
  </si>
  <si>
    <t>330286</t>
  </si>
  <si>
    <t>330304</t>
  </si>
  <si>
    <t>330307</t>
  </si>
  <si>
    <t>330331</t>
  </si>
  <si>
    <t>330332</t>
  </si>
  <si>
    <t>330350</t>
  </si>
  <si>
    <t>330354</t>
  </si>
  <si>
    <t>330386</t>
  </si>
  <si>
    <t>330393</t>
  </si>
  <si>
    <t>330394</t>
  </si>
  <si>
    <t>330395</t>
  </si>
  <si>
    <t>330396</t>
  </si>
  <si>
    <t>330399</t>
  </si>
  <si>
    <t>330401</t>
  </si>
  <si>
    <t>330405</t>
  </si>
  <si>
    <t>330406</t>
  </si>
  <si>
    <t>330410</t>
  </si>
  <si>
    <t>330411</t>
  </si>
  <si>
    <t>330412</t>
  </si>
  <si>
    <t>340001</t>
  </si>
  <si>
    <t>340002</t>
  </si>
  <si>
    <t>340003</t>
  </si>
  <si>
    <t>340004</t>
  </si>
  <si>
    <t>340008</t>
  </si>
  <si>
    <t>340010</t>
  </si>
  <si>
    <t>340013</t>
  </si>
  <si>
    <t>340014</t>
  </si>
  <si>
    <t>340015</t>
  </si>
  <si>
    <t>340016</t>
  </si>
  <si>
    <t>340017</t>
  </si>
  <si>
    <t>340020</t>
  </si>
  <si>
    <t>340021</t>
  </si>
  <si>
    <t>340023</t>
  </si>
  <si>
    <t>340024</t>
  </si>
  <si>
    <t>340027</t>
  </si>
  <si>
    <t>340028</t>
  </si>
  <si>
    <t>340030</t>
  </si>
  <si>
    <t>340032</t>
  </si>
  <si>
    <t>340039</t>
  </si>
  <si>
    <t>340040</t>
  </si>
  <si>
    <t>340041</t>
  </si>
  <si>
    <t>340042</t>
  </si>
  <si>
    <t>340047</t>
  </si>
  <si>
    <t>340049</t>
  </si>
  <si>
    <t>340050</t>
  </si>
  <si>
    <t>340051</t>
  </si>
  <si>
    <t>340053</t>
  </si>
  <si>
    <t>340060</t>
  </si>
  <si>
    <t>340061</t>
  </si>
  <si>
    <t>340064</t>
  </si>
  <si>
    <t>340068</t>
  </si>
  <si>
    <t>340069</t>
  </si>
  <si>
    <t>340070</t>
  </si>
  <si>
    <t>340071</t>
  </si>
  <si>
    <t>340073</t>
  </si>
  <si>
    <t>340075</t>
  </si>
  <si>
    <t>340084</t>
  </si>
  <si>
    <t>340085</t>
  </si>
  <si>
    <t>340087</t>
  </si>
  <si>
    <t>340090</t>
  </si>
  <si>
    <t>340091</t>
  </si>
  <si>
    <t>340096</t>
  </si>
  <si>
    <t>340097</t>
  </si>
  <si>
    <t>340098</t>
  </si>
  <si>
    <t>340099</t>
  </si>
  <si>
    <t>340107</t>
  </si>
  <si>
    <t>340109</t>
  </si>
  <si>
    <t>340113</t>
  </si>
  <si>
    <t>340114</t>
  </si>
  <si>
    <t>340115</t>
  </si>
  <si>
    <t>340116</t>
  </si>
  <si>
    <t>340119</t>
  </si>
  <si>
    <t>340120</t>
  </si>
  <si>
    <t>340123</t>
  </si>
  <si>
    <t>340126</t>
  </si>
  <si>
    <t>340127</t>
  </si>
  <si>
    <t>340129</t>
  </si>
  <si>
    <t>340130</t>
  </si>
  <si>
    <t>340131</t>
  </si>
  <si>
    <t>340132</t>
  </si>
  <si>
    <t>340133</t>
  </si>
  <si>
    <t>340141</t>
  </si>
  <si>
    <t>340142</t>
  </si>
  <si>
    <t>340143</t>
  </si>
  <si>
    <t>340144</t>
  </si>
  <si>
    <t>340145</t>
  </si>
  <si>
    <t>340147</t>
  </si>
  <si>
    <t>340148</t>
  </si>
  <si>
    <t>340151</t>
  </si>
  <si>
    <t>340155</t>
  </si>
  <si>
    <t>340156</t>
  </si>
  <si>
    <t>340158</t>
  </si>
  <si>
    <t>340159</t>
  </si>
  <si>
    <t>340166</t>
  </si>
  <si>
    <t>340168</t>
  </si>
  <si>
    <t>340171</t>
  </si>
  <si>
    <t>340173</t>
  </si>
  <si>
    <t>340183</t>
  </si>
  <si>
    <t>340184</t>
  </si>
  <si>
    <t>340187</t>
  </si>
  <si>
    <t>340188</t>
  </si>
  <si>
    <t>340190</t>
  </si>
  <si>
    <t>340193</t>
  </si>
  <si>
    <t>340194</t>
  </si>
  <si>
    <t>350002</t>
  </si>
  <si>
    <t>350006</t>
  </si>
  <si>
    <t>350011</t>
  </si>
  <si>
    <t>350015</t>
  </si>
  <si>
    <t>350019</t>
  </si>
  <si>
    <t>350063</t>
  </si>
  <si>
    <t>350064</t>
  </si>
  <si>
    <t>350070</t>
  </si>
  <si>
    <t>360001</t>
  </si>
  <si>
    <t>360002</t>
  </si>
  <si>
    <t>360003</t>
  </si>
  <si>
    <t>360006</t>
  </si>
  <si>
    <t>360008</t>
  </si>
  <si>
    <t>360009</t>
  </si>
  <si>
    <t>360010</t>
  </si>
  <si>
    <t>360011</t>
  </si>
  <si>
    <t>360012</t>
  </si>
  <si>
    <t>360013</t>
  </si>
  <si>
    <t>360014</t>
  </si>
  <si>
    <t>360016</t>
  </si>
  <si>
    <t>360017</t>
  </si>
  <si>
    <t>360020</t>
  </si>
  <si>
    <t>360025</t>
  </si>
  <si>
    <t>360026</t>
  </si>
  <si>
    <t>360027</t>
  </si>
  <si>
    <t>360029</t>
  </si>
  <si>
    <t>360032</t>
  </si>
  <si>
    <t>360035</t>
  </si>
  <si>
    <t>360036</t>
  </si>
  <si>
    <t>360037</t>
  </si>
  <si>
    <t>360039</t>
  </si>
  <si>
    <t>360040</t>
  </si>
  <si>
    <t>360041</t>
  </si>
  <si>
    <t>360044</t>
  </si>
  <si>
    <t>360046</t>
  </si>
  <si>
    <t>360048</t>
  </si>
  <si>
    <t>360051</t>
  </si>
  <si>
    <t>360054</t>
  </si>
  <si>
    <t>360055</t>
  </si>
  <si>
    <t>360056</t>
  </si>
  <si>
    <t>360058</t>
  </si>
  <si>
    <t>360059</t>
  </si>
  <si>
    <t>360064</t>
  </si>
  <si>
    <t>360065</t>
  </si>
  <si>
    <t>360066</t>
  </si>
  <si>
    <t>360068</t>
  </si>
  <si>
    <t>360070</t>
  </si>
  <si>
    <t>360071</t>
  </si>
  <si>
    <t>360072</t>
  </si>
  <si>
    <t>360075</t>
  </si>
  <si>
    <t>360076</t>
  </si>
  <si>
    <t>360077</t>
  </si>
  <si>
    <t>360078</t>
  </si>
  <si>
    <t>360079</t>
  </si>
  <si>
    <t>360080</t>
  </si>
  <si>
    <t>360082</t>
  </si>
  <si>
    <t>360084</t>
  </si>
  <si>
    <t>360085</t>
  </si>
  <si>
    <t>360086</t>
  </si>
  <si>
    <t>360087</t>
  </si>
  <si>
    <t>360089</t>
  </si>
  <si>
    <t>360090</t>
  </si>
  <si>
    <t>360091</t>
  </si>
  <si>
    <t>360092</t>
  </si>
  <si>
    <t>360095</t>
  </si>
  <si>
    <t>360096</t>
  </si>
  <si>
    <t>360098</t>
  </si>
  <si>
    <t>360107</t>
  </si>
  <si>
    <t>360109</t>
  </si>
  <si>
    <t>360112</t>
  </si>
  <si>
    <t>360118</t>
  </si>
  <si>
    <t>360121</t>
  </si>
  <si>
    <t>360123</t>
  </si>
  <si>
    <t>360125</t>
  </si>
  <si>
    <t>360131</t>
  </si>
  <si>
    <t>360132</t>
  </si>
  <si>
    <t>360133</t>
  </si>
  <si>
    <t>360134</t>
  </si>
  <si>
    <t>360137</t>
  </si>
  <si>
    <t>360143</t>
  </si>
  <si>
    <t>360144</t>
  </si>
  <si>
    <t>360145</t>
  </si>
  <si>
    <t>360147</t>
  </si>
  <si>
    <t>360148</t>
  </si>
  <si>
    <t>360150</t>
  </si>
  <si>
    <t>360152</t>
  </si>
  <si>
    <t>360155</t>
  </si>
  <si>
    <t>360156</t>
  </si>
  <si>
    <t>360159</t>
  </si>
  <si>
    <t>360161</t>
  </si>
  <si>
    <t>360163</t>
  </si>
  <si>
    <t>360170</t>
  </si>
  <si>
    <t>360172</t>
  </si>
  <si>
    <t>360174</t>
  </si>
  <si>
    <t>360175</t>
  </si>
  <si>
    <t>360179</t>
  </si>
  <si>
    <t>360180</t>
  </si>
  <si>
    <t>360185</t>
  </si>
  <si>
    <t>360189</t>
  </si>
  <si>
    <t>360197</t>
  </si>
  <si>
    <t>360203</t>
  </si>
  <si>
    <t>360210</t>
  </si>
  <si>
    <t>360211</t>
  </si>
  <si>
    <t>360218</t>
  </si>
  <si>
    <t>360230</t>
  </si>
  <si>
    <t>360234</t>
  </si>
  <si>
    <t>360236</t>
  </si>
  <si>
    <t>360239</t>
  </si>
  <si>
    <t>360241</t>
  </si>
  <si>
    <t>360242</t>
  </si>
  <si>
    <t>360245</t>
  </si>
  <si>
    <t>360247</t>
  </si>
  <si>
    <t>360259</t>
  </si>
  <si>
    <t>360263</t>
  </si>
  <si>
    <t>360266</t>
  </si>
  <si>
    <t>360270</t>
  </si>
  <si>
    <t>360276</t>
  </si>
  <si>
    <t>360348</t>
  </si>
  <si>
    <t>360351</t>
  </si>
  <si>
    <t>360352</t>
  </si>
  <si>
    <t>360354</t>
  </si>
  <si>
    <t>360355</t>
  </si>
  <si>
    <t>360358</t>
  </si>
  <si>
    <t>360359</t>
  </si>
  <si>
    <t>360360</t>
  </si>
  <si>
    <t>360361</t>
  </si>
  <si>
    <t>360364</t>
  </si>
  <si>
    <t>360365</t>
  </si>
  <si>
    <t>360367</t>
  </si>
  <si>
    <t>360368</t>
  </si>
  <si>
    <t>360372</t>
  </si>
  <si>
    <t>360373</t>
  </si>
  <si>
    <t>370001</t>
  </si>
  <si>
    <t>370002</t>
  </si>
  <si>
    <t>370004</t>
  </si>
  <si>
    <t>370006</t>
  </si>
  <si>
    <t>370008</t>
  </si>
  <si>
    <t>370013</t>
  </si>
  <si>
    <t>370014</t>
  </si>
  <si>
    <t>370015</t>
  </si>
  <si>
    <t>370016</t>
  </si>
  <si>
    <t>370018</t>
  </si>
  <si>
    <t>370019</t>
  </si>
  <si>
    <t>370020</t>
  </si>
  <si>
    <t>370022</t>
  </si>
  <si>
    <t>370023</t>
  </si>
  <si>
    <t>370025</t>
  </si>
  <si>
    <t>370026</t>
  </si>
  <si>
    <t>370028</t>
  </si>
  <si>
    <t>370030</t>
  </si>
  <si>
    <t>370034</t>
  </si>
  <si>
    <t>370037</t>
  </si>
  <si>
    <t>370039</t>
  </si>
  <si>
    <t>370041</t>
  </si>
  <si>
    <t>370047</t>
  </si>
  <si>
    <t>370049</t>
  </si>
  <si>
    <t>370054</t>
  </si>
  <si>
    <t>370056</t>
  </si>
  <si>
    <t>370057</t>
  </si>
  <si>
    <t>370078</t>
  </si>
  <si>
    <t>370083</t>
  </si>
  <si>
    <t>370089</t>
  </si>
  <si>
    <t>370091</t>
  </si>
  <si>
    <t>370093</t>
  </si>
  <si>
    <t>370094</t>
  </si>
  <si>
    <t>370097</t>
  </si>
  <si>
    <t>370099</t>
  </si>
  <si>
    <t>370100</t>
  </si>
  <si>
    <t>370106</t>
  </si>
  <si>
    <t>370112</t>
  </si>
  <si>
    <t>370113</t>
  </si>
  <si>
    <t>370114</t>
  </si>
  <si>
    <t>370139</t>
  </si>
  <si>
    <t>370149</t>
  </si>
  <si>
    <t>370153</t>
  </si>
  <si>
    <t>370156</t>
  </si>
  <si>
    <t>370158</t>
  </si>
  <si>
    <t>370166</t>
  </si>
  <si>
    <t>370170</t>
  </si>
  <si>
    <t>370171</t>
  </si>
  <si>
    <t>370172</t>
  </si>
  <si>
    <t>370173</t>
  </si>
  <si>
    <t>370178</t>
  </si>
  <si>
    <t>370180</t>
  </si>
  <si>
    <t>370183</t>
  </si>
  <si>
    <t>370192</t>
  </si>
  <si>
    <t>370199</t>
  </si>
  <si>
    <t>370201</t>
  </si>
  <si>
    <t>370202</t>
  </si>
  <si>
    <t>370203</t>
  </si>
  <si>
    <t>370206</t>
  </si>
  <si>
    <t>370210</t>
  </si>
  <si>
    <t>370211</t>
  </si>
  <si>
    <t>370212</t>
  </si>
  <si>
    <t>370214</t>
  </si>
  <si>
    <t>370215</t>
  </si>
  <si>
    <t>370216</t>
  </si>
  <si>
    <t>370218</t>
  </si>
  <si>
    <t>370220</t>
  </si>
  <si>
    <t>370222</t>
  </si>
  <si>
    <t>370225</t>
  </si>
  <si>
    <t>370227</t>
  </si>
  <si>
    <t>370228</t>
  </si>
  <si>
    <t>370234</t>
  </si>
  <si>
    <t>370235</t>
  </si>
  <si>
    <t>370236</t>
  </si>
  <si>
    <t>370237</t>
  </si>
  <si>
    <t>370240</t>
  </si>
  <si>
    <t>370241</t>
  </si>
  <si>
    <t>370242</t>
  </si>
  <si>
    <t>370243</t>
  </si>
  <si>
    <t>370244</t>
  </si>
  <si>
    <t>380001</t>
  </si>
  <si>
    <t>380002</t>
  </si>
  <si>
    <t>380004</t>
  </si>
  <si>
    <t>380005</t>
  </si>
  <si>
    <t>380007</t>
  </si>
  <si>
    <t>380009</t>
  </si>
  <si>
    <t>380014</t>
  </si>
  <si>
    <t>380017</t>
  </si>
  <si>
    <t>380018</t>
  </si>
  <si>
    <t>380020</t>
  </si>
  <si>
    <t>380021</t>
  </si>
  <si>
    <t>380022</t>
  </si>
  <si>
    <t>380025</t>
  </si>
  <si>
    <t>380027</t>
  </si>
  <si>
    <t>380029</t>
  </si>
  <si>
    <t>380033</t>
  </si>
  <si>
    <t>380037</t>
  </si>
  <si>
    <t>380038</t>
  </si>
  <si>
    <t>380047</t>
  </si>
  <si>
    <t>380050</t>
  </si>
  <si>
    <t>380051</t>
  </si>
  <si>
    <t>380052</t>
  </si>
  <si>
    <t>380056</t>
  </si>
  <si>
    <t>380060</t>
  </si>
  <si>
    <t>380061</t>
  </si>
  <si>
    <t>380071</t>
  </si>
  <si>
    <t>380075</t>
  </si>
  <si>
    <t>380082</t>
  </si>
  <si>
    <t>380089</t>
  </si>
  <si>
    <t>380090</t>
  </si>
  <si>
    <t>380091</t>
  </si>
  <si>
    <t>380102</t>
  </si>
  <si>
    <t>380103</t>
  </si>
  <si>
    <t>390001</t>
  </si>
  <si>
    <t>390002</t>
  </si>
  <si>
    <t>390003</t>
  </si>
  <si>
    <t>390004</t>
  </si>
  <si>
    <t>390006</t>
  </si>
  <si>
    <t>390008</t>
  </si>
  <si>
    <t>390009</t>
  </si>
  <si>
    <t>390012</t>
  </si>
  <si>
    <t>390013</t>
  </si>
  <si>
    <t>390016</t>
  </si>
  <si>
    <t>390025</t>
  </si>
  <si>
    <t>390026</t>
  </si>
  <si>
    <t>390027</t>
  </si>
  <si>
    <t>390028</t>
  </si>
  <si>
    <t>390030</t>
  </si>
  <si>
    <t>390032</t>
  </si>
  <si>
    <t>390035</t>
  </si>
  <si>
    <t>390036</t>
  </si>
  <si>
    <t>390037</t>
  </si>
  <si>
    <t>390039</t>
  </si>
  <si>
    <t>390041</t>
  </si>
  <si>
    <t>390042</t>
  </si>
  <si>
    <t>390044</t>
  </si>
  <si>
    <t>390045</t>
  </si>
  <si>
    <t>390046</t>
  </si>
  <si>
    <t>390048</t>
  </si>
  <si>
    <t>390049</t>
  </si>
  <si>
    <t>390050</t>
  </si>
  <si>
    <t>390056</t>
  </si>
  <si>
    <t>390057</t>
  </si>
  <si>
    <t>390058</t>
  </si>
  <si>
    <t>390062</t>
  </si>
  <si>
    <t>390063</t>
  </si>
  <si>
    <t>390065</t>
  </si>
  <si>
    <t>390066</t>
  </si>
  <si>
    <t>390067</t>
  </si>
  <si>
    <t>390068</t>
  </si>
  <si>
    <t>390070</t>
  </si>
  <si>
    <t>390073</t>
  </si>
  <si>
    <t>390079</t>
  </si>
  <si>
    <t>390081</t>
  </si>
  <si>
    <t>390086</t>
  </si>
  <si>
    <t>390090</t>
  </si>
  <si>
    <t>390091</t>
  </si>
  <si>
    <t>390093</t>
  </si>
  <si>
    <t>390096</t>
  </si>
  <si>
    <t>390097</t>
  </si>
  <si>
    <t>390100</t>
  </si>
  <si>
    <t>390101</t>
  </si>
  <si>
    <t>390102</t>
  </si>
  <si>
    <t>390104</t>
  </si>
  <si>
    <t>390107</t>
  </si>
  <si>
    <t>390110</t>
  </si>
  <si>
    <t>390111</t>
  </si>
  <si>
    <t>390112</t>
  </si>
  <si>
    <t>390113</t>
  </si>
  <si>
    <t>390114</t>
  </si>
  <si>
    <t>390115</t>
  </si>
  <si>
    <t>390116</t>
  </si>
  <si>
    <t>390117</t>
  </si>
  <si>
    <t>390123</t>
  </si>
  <si>
    <t>390125</t>
  </si>
  <si>
    <t>390127</t>
  </si>
  <si>
    <t>390130</t>
  </si>
  <si>
    <t>390133</t>
  </si>
  <si>
    <t>390137</t>
  </si>
  <si>
    <t>390138</t>
  </si>
  <si>
    <t>390139</t>
  </si>
  <si>
    <t>390142</t>
  </si>
  <si>
    <t>390145</t>
  </si>
  <si>
    <t>390146</t>
  </si>
  <si>
    <t>390147</t>
  </si>
  <si>
    <t>390150</t>
  </si>
  <si>
    <t>390151</t>
  </si>
  <si>
    <t>390153</t>
  </si>
  <si>
    <t>390156</t>
  </si>
  <si>
    <t>390157</t>
  </si>
  <si>
    <t>390160</t>
  </si>
  <si>
    <t>390162</t>
  </si>
  <si>
    <t>390163</t>
  </si>
  <si>
    <t>390164</t>
  </si>
  <si>
    <t>390168</t>
  </si>
  <si>
    <t>390173</t>
  </si>
  <si>
    <t>390174</t>
  </si>
  <si>
    <t>390178</t>
  </si>
  <si>
    <t>390179</t>
  </si>
  <si>
    <t>390180</t>
  </si>
  <si>
    <t>390183</t>
  </si>
  <si>
    <t>390184</t>
  </si>
  <si>
    <t>390185</t>
  </si>
  <si>
    <t>390195</t>
  </si>
  <si>
    <t>390196</t>
  </si>
  <si>
    <t>390198</t>
  </si>
  <si>
    <t>390199</t>
  </si>
  <si>
    <t>390201</t>
  </si>
  <si>
    <t>390203</t>
  </si>
  <si>
    <t>390204</t>
  </si>
  <si>
    <t>390211</t>
  </si>
  <si>
    <t>390217</t>
  </si>
  <si>
    <t>390219</t>
  </si>
  <si>
    <t>390222</t>
  </si>
  <si>
    <t>390223</t>
  </si>
  <si>
    <t>390225</t>
  </si>
  <si>
    <t>390226</t>
  </si>
  <si>
    <t>390228</t>
  </si>
  <si>
    <t>390231</t>
  </si>
  <si>
    <t>390233</t>
  </si>
  <si>
    <t>390237</t>
  </si>
  <si>
    <t>390256</t>
  </si>
  <si>
    <t>390258</t>
  </si>
  <si>
    <t>390265</t>
  </si>
  <si>
    <t>390266</t>
  </si>
  <si>
    <t>390267</t>
  </si>
  <si>
    <t>390268</t>
  </si>
  <si>
    <t>390270</t>
  </si>
  <si>
    <t>390272</t>
  </si>
  <si>
    <t>390278</t>
  </si>
  <si>
    <t>390304</t>
  </si>
  <si>
    <t>390307</t>
  </si>
  <si>
    <t>390316</t>
  </si>
  <si>
    <t>390322</t>
  </si>
  <si>
    <t>390323</t>
  </si>
  <si>
    <t>390324</t>
  </si>
  <si>
    <t>390325</t>
  </si>
  <si>
    <t>390326</t>
  </si>
  <si>
    <t>390327</t>
  </si>
  <si>
    <t>390328</t>
  </si>
  <si>
    <t>390329</t>
  </si>
  <si>
    <t>390330</t>
  </si>
  <si>
    <t>390331</t>
  </si>
  <si>
    <t>390332</t>
  </si>
  <si>
    <t>390333</t>
  </si>
  <si>
    <t>390334</t>
  </si>
  <si>
    <t>390335</t>
  </si>
  <si>
    <t>390336</t>
  </si>
  <si>
    <t>390337</t>
  </si>
  <si>
    <t>390338</t>
  </si>
  <si>
    <t>390339</t>
  </si>
  <si>
    <t>400001</t>
  </si>
  <si>
    <t>400003</t>
  </si>
  <si>
    <t>400004</t>
  </si>
  <si>
    <t>400005</t>
  </si>
  <si>
    <t>400006</t>
  </si>
  <si>
    <t>400007</t>
  </si>
  <si>
    <t>400010</t>
  </si>
  <si>
    <t>400011</t>
  </si>
  <si>
    <t>400012</t>
  </si>
  <si>
    <t>400013</t>
  </si>
  <si>
    <t>400014</t>
  </si>
  <si>
    <t>400015</t>
  </si>
  <si>
    <t>400016</t>
  </si>
  <si>
    <t>400018</t>
  </si>
  <si>
    <t>400019</t>
  </si>
  <si>
    <t>400021</t>
  </si>
  <si>
    <t>400022</t>
  </si>
  <si>
    <t>400032</t>
  </si>
  <si>
    <t>400044</t>
  </si>
  <si>
    <t>400048</t>
  </si>
  <si>
    <t>400061</t>
  </si>
  <si>
    <t>400079</t>
  </si>
  <si>
    <t>400087</t>
  </si>
  <si>
    <t>400098</t>
  </si>
  <si>
    <t>400102</t>
  </si>
  <si>
    <t>400103</t>
  </si>
  <si>
    <t>400104</t>
  </si>
  <si>
    <t>400105</t>
  </si>
  <si>
    <t>400106</t>
  </si>
  <si>
    <t>400109</t>
  </si>
  <si>
    <t>400110</t>
  </si>
  <si>
    <t>400111</t>
  </si>
  <si>
    <t>400112</t>
  </si>
  <si>
    <t>400113</t>
  </si>
  <si>
    <t>400114</t>
  </si>
  <si>
    <t>400115</t>
  </si>
  <si>
    <t>400117</t>
  </si>
  <si>
    <t>400118</t>
  </si>
  <si>
    <t>400120</t>
  </si>
  <si>
    <t>400122</t>
  </si>
  <si>
    <t>400123</t>
  </si>
  <si>
    <t>400124</t>
  </si>
  <si>
    <t>400125</t>
  </si>
  <si>
    <t>400126</t>
  </si>
  <si>
    <t>400127</t>
  </si>
  <si>
    <t>400128</t>
  </si>
  <si>
    <t>400130</t>
  </si>
  <si>
    <t>400131</t>
  </si>
  <si>
    <t>400132</t>
  </si>
  <si>
    <t>400134</t>
  </si>
  <si>
    <t>400135</t>
  </si>
  <si>
    <t>400136</t>
  </si>
  <si>
    <t>400137</t>
  </si>
  <si>
    <t>410004</t>
  </si>
  <si>
    <t>410005</t>
  </si>
  <si>
    <t>410006</t>
  </si>
  <si>
    <t>410007</t>
  </si>
  <si>
    <t>410008</t>
  </si>
  <si>
    <t>410009</t>
  </si>
  <si>
    <t>410010</t>
  </si>
  <si>
    <t>410011</t>
  </si>
  <si>
    <t>410012</t>
  </si>
  <si>
    <t>410013</t>
  </si>
  <si>
    <t>420002</t>
  </si>
  <si>
    <t>420004</t>
  </si>
  <si>
    <t>420005</t>
  </si>
  <si>
    <t>420007</t>
  </si>
  <si>
    <t>420009</t>
  </si>
  <si>
    <t>420010</t>
  </si>
  <si>
    <t>420011</t>
  </si>
  <si>
    <t>420015</t>
  </si>
  <si>
    <t>420018</t>
  </si>
  <si>
    <t>420019</t>
  </si>
  <si>
    <t>420020</t>
  </si>
  <si>
    <t>420023</t>
  </si>
  <si>
    <t>420026</t>
  </si>
  <si>
    <t>420027</t>
  </si>
  <si>
    <t>420030</t>
  </si>
  <si>
    <t>420033</t>
  </si>
  <si>
    <t>420036</t>
  </si>
  <si>
    <t>420037</t>
  </si>
  <si>
    <t>420038</t>
  </si>
  <si>
    <t>420043</t>
  </si>
  <si>
    <t>420048</t>
  </si>
  <si>
    <t>420049</t>
  </si>
  <si>
    <t>420051</t>
  </si>
  <si>
    <t>420053</t>
  </si>
  <si>
    <t>420055</t>
  </si>
  <si>
    <t>420065</t>
  </si>
  <si>
    <t>420066</t>
  </si>
  <si>
    <t>420067</t>
  </si>
  <si>
    <t>420068</t>
  </si>
  <si>
    <t>420070</t>
  </si>
  <si>
    <t>420071</t>
  </si>
  <si>
    <t>420072</t>
  </si>
  <si>
    <t>420073</t>
  </si>
  <si>
    <t>420078</t>
  </si>
  <si>
    <t>420079</t>
  </si>
  <si>
    <t>420080</t>
  </si>
  <si>
    <t>420082</t>
  </si>
  <si>
    <t>420085</t>
  </si>
  <si>
    <t>420086</t>
  </si>
  <si>
    <t>420087</t>
  </si>
  <si>
    <t>420089</t>
  </si>
  <si>
    <t>420091</t>
  </si>
  <si>
    <t>420098</t>
  </si>
  <si>
    <t>420101</t>
  </si>
  <si>
    <t>420102</t>
  </si>
  <si>
    <t>420103</t>
  </si>
  <si>
    <t>420104</t>
  </si>
  <si>
    <t>420105</t>
  </si>
  <si>
    <t>420106</t>
  </si>
  <si>
    <t>420107</t>
  </si>
  <si>
    <t>420108</t>
  </si>
  <si>
    <t>420109</t>
  </si>
  <si>
    <t>420110</t>
  </si>
  <si>
    <t>420115</t>
  </si>
  <si>
    <t>420116</t>
  </si>
  <si>
    <t>430005</t>
  </si>
  <si>
    <t>430008</t>
  </si>
  <si>
    <t>430012</t>
  </si>
  <si>
    <t>430013</t>
  </si>
  <si>
    <t>430014</t>
  </si>
  <si>
    <t>430015</t>
  </si>
  <si>
    <t>430016</t>
  </si>
  <si>
    <t>430027</t>
  </si>
  <si>
    <t>430048</t>
  </si>
  <si>
    <t>430077</t>
  </si>
  <si>
    <t>430082</t>
  </si>
  <si>
    <t>430083</t>
  </si>
  <si>
    <t>430084</t>
  </si>
  <si>
    <t>430089</t>
  </si>
  <si>
    <t>430090</t>
  </si>
  <si>
    <t>430091</t>
  </si>
  <si>
    <t>430093</t>
  </si>
  <si>
    <t>430095</t>
  </si>
  <si>
    <t>430097</t>
  </si>
  <si>
    <t>430098</t>
  </si>
  <si>
    <t>440001</t>
  </si>
  <si>
    <t>440002</t>
  </si>
  <si>
    <t>440003</t>
  </si>
  <si>
    <t>440006</t>
  </si>
  <si>
    <t>440007</t>
  </si>
  <si>
    <t>440008</t>
  </si>
  <si>
    <t>440009</t>
  </si>
  <si>
    <t>440010</t>
  </si>
  <si>
    <t>440011</t>
  </si>
  <si>
    <t>440012</t>
  </si>
  <si>
    <t>440015</t>
  </si>
  <si>
    <t>440016</t>
  </si>
  <si>
    <t>440017</t>
  </si>
  <si>
    <t>440018</t>
  </si>
  <si>
    <t>440020</t>
  </si>
  <si>
    <t>440029</t>
  </si>
  <si>
    <t>440030</t>
  </si>
  <si>
    <t>440031</t>
  </si>
  <si>
    <t>440032</t>
  </si>
  <si>
    <t>440033</t>
  </si>
  <si>
    <t>440034</t>
  </si>
  <si>
    <t>440035</t>
  </si>
  <si>
    <t>440039</t>
  </si>
  <si>
    <t>440040</t>
  </si>
  <si>
    <t>440046</t>
  </si>
  <si>
    <t>440048</t>
  </si>
  <si>
    <t>440049</t>
  </si>
  <si>
    <t>440050</t>
  </si>
  <si>
    <t>440053</t>
  </si>
  <si>
    <t>440056</t>
  </si>
  <si>
    <t>440057</t>
  </si>
  <si>
    <t>440058</t>
  </si>
  <si>
    <t>440059</t>
  </si>
  <si>
    <t>440060</t>
  </si>
  <si>
    <t>440061</t>
  </si>
  <si>
    <t>440063</t>
  </si>
  <si>
    <t>440065</t>
  </si>
  <si>
    <t>440067</t>
  </si>
  <si>
    <t>440068</t>
  </si>
  <si>
    <t>440072</t>
  </si>
  <si>
    <t>440073</t>
  </si>
  <si>
    <t>440081</t>
  </si>
  <si>
    <t>440082</t>
  </si>
  <si>
    <t>440083</t>
  </si>
  <si>
    <t>440084</t>
  </si>
  <si>
    <t>440091</t>
  </si>
  <si>
    <t>440102</t>
  </si>
  <si>
    <t>440104</t>
  </si>
  <si>
    <t>440109</t>
  </si>
  <si>
    <t>440110</t>
  </si>
  <si>
    <t>440111</t>
  </si>
  <si>
    <t>440120</t>
  </si>
  <si>
    <t>440125</t>
  </si>
  <si>
    <t>440130</t>
  </si>
  <si>
    <t>440131</t>
  </si>
  <si>
    <t>440132</t>
  </si>
  <si>
    <t>440137</t>
  </si>
  <si>
    <t>440144</t>
  </si>
  <si>
    <t>440148</t>
  </si>
  <si>
    <t>440150</t>
  </si>
  <si>
    <t>440151</t>
  </si>
  <si>
    <t>440152</t>
  </si>
  <si>
    <t>440153</t>
  </si>
  <si>
    <t>440156</t>
  </si>
  <si>
    <t>440159</t>
  </si>
  <si>
    <t>440161</t>
  </si>
  <si>
    <t>440173</t>
  </si>
  <si>
    <t>440175</t>
  </si>
  <si>
    <t>440176</t>
  </si>
  <si>
    <t>440183</t>
  </si>
  <si>
    <t>440184</t>
  </si>
  <si>
    <t>440185</t>
  </si>
  <si>
    <t>440187</t>
  </si>
  <si>
    <t>440192</t>
  </si>
  <si>
    <t>440193</t>
  </si>
  <si>
    <t>440194</t>
  </si>
  <si>
    <t>440197</t>
  </si>
  <si>
    <t>440200</t>
  </si>
  <si>
    <t>440218</t>
  </si>
  <si>
    <t>440227</t>
  </si>
  <si>
    <t>440228</t>
  </si>
  <si>
    <t>440231</t>
  </si>
  <si>
    <t>440237</t>
  </si>
  <si>
    <t>440238</t>
  </si>
  <si>
    <t>450002</t>
  </si>
  <si>
    <t>450007</t>
  </si>
  <si>
    <t>450010</t>
  </si>
  <si>
    <t>450011</t>
  </si>
  <si>
    <t>450015</t>
  </si>
  <si>
    <t>450018</t>
  </si>
  <si>
    <t>450021</t>
  </si>
  <si>
    <t>450023</t>
  </si>
  <si>
    <t>450024</t>
  </si>
  <si>
    <t>450028</t>
  </si>
  <si>
    <t>450029</t>
  </si>
  <si>
    <t>450032</t>
  </si>
  <si>
    <t>450033</t>
  </si>
  <si>
    <t>450034</t>
  </si>
  <si>
    <t>450035</t>
  </si>
  <si>
    <t>450039</t>
  </si>
  <si>
    <t>450040</t>
  </si>
  <si>
    <t>450042</t>
  </si>
  <si>
    <t>450044</t>
  </si>
  <si>
    <t>450046</t>
  </si>
  <si>
    <t>450051</t>
  </si>
  <si>
    <t>450054</t>
  </si>
  <si>
    <t>450055</t>
  </si>
  <si>
    <t>450056</t>
  </si>
  <si>
    <t>450058</t>
  </si>
  <si>
    <t>450064</t>
  </si>
  <si>
    <t>450068</t>
  </si>
  <si>
    <t>450072</t>
  </si>
  <si>
    <t>450076</t>
  </si>
  <si>
    <t>450078</t>
  </si>
  <si>
    <t>450079</t>
  </si>
  <si>
    <t>450080</t>
  </si>
  <si>
    <t>450082</t>
  </si>
  <si>
    <t>450083</t>
  </si>
  <si>
    <t>450085</t>
  </si>
  <si>
    <t>450087</t>
  </si>
  <si>
    <t>450090</t>
  </si>
  <si>
    <t>450092</t>
  </si>
  <si>
    <t>450097</t>
  </si>
  <si>
    <t>450099</t>
  </si>
  <si>
    <t>450101</t>
  </si>
  <si>
    <t>450102</t>
  </si>
  <si>
    <t>450104</t>
  </si>
  <si>
    <t>450107</t>
  </si>
  <si>
    <t>450108</t>
  </si>
  <si>
    <t>450119</t>
  </si>
  <si>
    <t>450124</t>
  </si>
  <si>
    <t>450128</t>
  </si>
  <si>
    <t>450132</t>
  </si>
  <si>
    <t>450133</t>
  </si>
  <si>
    <t>450135</t>
  </si>
  <si>
    <t>450137</t>
  </si>
  <si>
    <t>450143</t>
  </si>
  <si>
    <t>450144</t>
  </si>
  <si>
    <t>450147</t>
  </si>
  <si>
    <t>450148</t>
  </si>
  <si>
    <t>450152</t>
  </si>
  <si>
    <t>450154</t>
  </si>
  <si>
    <t>450155</t>
  </si>
  <si>
    <t>450162</t>
  </si>
  <si>
    <t>450163</t>
  </si>
  <si>
    <t>450165</t>
  </si>
  <si>
    <t>450176</t>
  </si>
  <si>
    <t>450184</t>
  </si>
  <si>
    <t>450193</t>
  </si>
  <si>
    <t>450194</t>
  </si>
  <si>
    <t>450196</t>
  </si>
  <si>
    <t>450200</t>
  </si>
  <si>
    <t>450203</t>
  </si>
  <si>
    <t>450209</t>
  </si>
  <si>
    <t>450210</t>
  </si>
  <si>
    <t>450211</t>
  </si>
  <si>
    <t>450213</t>
  </si>
  <si>
    <t>450219</t>
  </si>
  <si>
    <t>450222</t>
  </si>
  <si>
    <t>450229</t>
  </si>
  <si>
    <t>450231</t>
  </si>
  <si>
    <t>450235</t>
  </si>
  <si>
    <t>450236</t>
  </si>
  <si>
    <t>450237</t>
  </si>
  <si>
    <t>450241</t>
  </si>
  <si>
    <t>450243</t>
  </si>
  <si>
    <t>450253</t>
  </si>
  <si>
    <t>450271</t>
  </si>
  <si>
    <t>450272</t>
  </si>
  <si>
    <t>450289</t>
  </si>
  <si>
    <t>450292</t>
  </si>
  <si>
    <t>450324</t>
  </si>
  <si>
    <t>450330</t>
  </si>
  <si>
    <t>450346</t>
  </si>
  <si>
    <t>450347</t>
  </si>
  <si>
    <t>450348</t>
  </si>
  <si>
    <t>450351</t>
  </si>
  <si>
    <t>450352</t>
  </si>
  <si>
    <t>450358</t>
  </si>
  <si>
    <t>450369</t>
  </si>
  <si>
    <t>450370</t>
  </si>
  <si>
    <t>450372</t>
  </si>
  <si>
    <t>450379</t>
  </si>
  <si>
    <t>450388</t>
  </si>
  <si>
    <t>450389</t>
  </si>
  <si>
    <t>450395</t>
  </si>
  <si>
    <t>450399</t>
  </si>
  <si>
    <t>450400</t>
  </si>
  <si>
    <t>450403</t>
  </si>
  <si>
    <t>450411</t>
  </si>
  <si>
    <t>450419</t>
  </si>
  <si>
    <t>450422</t>
  </si>
  <si>
    <t>450424</t>
  </si>
  <si>
    <t>450431</t>
  </si>
  <si>
    <t>450447</t>
  </si>
  <si>
    <t>450451</t>
  </si>
  <si>
    <t>450460</t>
  </si>
  <si>
    <t>450462</t>
  </si>
  <si>
    <t>450465</t>
  </si>
  <si>
    <t>450469</t>
  </si>
  <si>
    <t>450475</t>
  </si>
  <si>
    <t>450484</t>
  </si>
  <si>
    <t>450489</t>
  </si>
  <si>
    <t>450497</t>
  </si>
  <si>
    <t>450498</t>
  </si>
  <si>
    <t>450508</t>
  </si>
  <si>
    <t>450518</t>
  </si>
  <si>
    <t>450537</t>
  </si>
  <si>
    <t>450539</t>
  </si>
  <si>
    <t>450563</t>
  </si>
  <si>
    <t>450565</t>
  </si>
  <si>
    <t>450571</t>
  </si>
  <si>
    <t>450573</t>
  </si>
  <si>
    <t>450578</t>
  </si>
  <si>
    <t>450584</t>
  </si>
  <si>
    <t>450586</t>
  </si>
  <si>
    <t>450587</t>
  </si>
  <si>
    <t>450596</t>
  </si>
  <si>
    <t>450597</t>
  </si>
  <si>
    <t>450604</t>
  </si>
  <si>
    <t>450610</t>
  </si>
  <si>
    <t>450617</t>
  </si>
  <si>
    <t>450634</t>
  </si>
  <si>
    <t>450638</t>
  </si>
  <si>
    <t>450639</t>
  </si>
  <si>
    <t>450641</t>
  </si>
  <si>
    <t>450643</t>
  </si>
  <si>
    <t>450644</t>
  </si>
  <si>
    <t>450647</t>
  </si>
  <si>
    <t>450651</t>
  </si>
  <si>
    <t>450653</t>
  </si>
  <si>
    <t>450654</t>
  </si>
  <si>
    <t>450656</t>
  </si>
  <si>
    <t>450658</t>
  </si>
  <si>
    <t>450659</t>
  </si>
  <si>
    <t>450661</t>
  </si>
  <si>
    <t>450662</t>
  </si>
  <si>
    <t>450668</t>
  </si>
  <si>
    <t>450669</t>
  </si>
  <si>
    <t>450670</t>
  </si>
  <si>
    <t>450672</t>
  </si>
  <si>
    <t>450674</t>
  </si>
  <si>
    <t>450675</t>
  </si>
  <si>
    <t>450677</t>
  </si>
  <si>
    <t>450678</t>
  </si>
  <si>
    <t>450684</t>
  </si>
  <si>
    <t>450686</t>
  </si>
  <si>
    <t>450688</t>
  </si>
  <si>
    <t>450690</t>
  </si>
  <si>
    <t>450694</t>
  </si>
  <si>
    <t>450697</t>
  </si>
  <si>
    <t>450698</t>
  </si>
  <si>
    <t>450702</t>
  </si>
  <si>
    <t>450709</t>
  </si>
  <si>
    <t>450711</t>
  </si>
  <si>
    <t>450713</t>
  </si>
  <si>
    <t>450718</t>
  </si>
  <si>
    <t>450723</t>
  </si>
  <si>
    <t>450730</t>
  </si>
  <si>
    <t>450742</t>
  </si>
  <si>
    <t>450743</t>
  </si>
  <si>
    <t>450746</t>
  </si>
  <si>
    <t>450747</t>
  </si>
  <si>
    <t>450754</t>
  </si>
  <si>
    <t>450755</t>
  </si>
  <si>
    <t>450771</t>
  </si>
  <si>
    <t>450774</t>
  </si>
  <si>
    <t>450775</t>
  </si>
  <si>
    <t>450779</t>
  </si>
  <si>
    <t>450788</t>
  </si>
  <si>
    <t>450801</t>
  </si>
  <si>
    <t>450804</t>
  </si>
  <si>
    <t>450808</t>
  </si>
  <si>
    <t>450809</t>
  </si>
  <si>
    <t>450820</t>
  </si>
  <si>
    <t>450822</t>
  </si>
  <si>
    <t>450825</t>
  </si>
  <si>
    <t>450827</t>
  </si>
  <si>
    <t>450828</t>
  </si>
  <si>
    <t>450831</t>
  </si>
  <si>
    <t>450833</t>
  </si>
  <si>
    <t>450834</t>
  </si>
  <si>
    <t>450840</t>
  </si>
  <si>
    <t>450844</t>
  </si>
  <si>
    <t>450847</t>
  </si>
  <si>
    <t>450848</t>
  </si>
  <si>
    <t>450851</t>
  </si>
  <si>
    <t>450853</t>
  </si>
  <si>
    <t>450855</t>
  </si>
  <si>
    <t>450856</t>
  </si>
  <si>
    <t>450860</t>
  </si>
  <si>
    <t>450862</t>
  </si>
  <si>
    <t>450864</t>
  </si>
  <si>
    <t>450865</t>
  </si>
  <si>
    <t>450867</t>
  </si>
  <si>
    <t>450869</t>
  </si>
  <si>
    <t>450871</t>
  </si>
  <si>
    <t>450872</t>
  </si>
  <si>
    <t>450874</t>
  </si>
  <si>
    <t>450875</t>
  </si>
  <si>
    <t>450876</t>
  </si>
  <si>
    <t>450880</t>
  </si>
  <si>
    <t>450883</t>
  </si>
  <si>
    <t>450885</t>
  </si>
  <si>
    <t>450888</t>
  </si>
  <si>
    <t>450889</t>
  </si>
  <si>
    <t>450890</t>
  </si>
  <si>
    <t>450891</t>
  </si>
  <si>
    <t>450893</t>
  </si>
  <si>
    <t>460001</t>
  </si>
  <si>
    <t>460003</t>
  </si>
  <si>
    <t>460004</t>
  </si>
  <si>
    <t>460005</t>
  </si>
  <si>
    <t>460006</t>
  </si>
  <si>
    <t>460007</t>
  </si>
  <si>
    <t>460009</t>
  </si>
  <si>
    <t>460010</t>
  </si>
  <si>
    <t>460011</t>
  </si>
  <si>
    <t>460013</t>
  </si>
  <si>
    <t>460014</t>
  </si>
  <si>
    <t>460015</t>
  </si>
  <si>
    <t>460017</t>
  </si>
  <si>
    <t>460019</t>
  </si>
  <si>
    <t>460021</t>
  </si>
  <si>
    <t>460023</t>
  </si>
  <si>
    <t>460026</t>
  </si>
  <si>
    <t>460030</t>
  </si>
  <si>
    <t>460039</t>
  </si>
  <si>
    <t>460041</t>
  </si>
  <si>
    <t>460042</t>
  </si>
  <si>
    <t>460043</t>
  </si>
  <si>
    <t>460044</t>
  </si>
  <si>
    <t>460047</t>
  </si>
  <si>
    <t>460049</t>
  </si>
  <si>
    <t>460051</t>
  </si>
  <si>
    <t>460052</t>
  </si>
  <si>
    <t>460054</t>
  </si>
  <si>
    <t>460057</t>
  </si>
  <si>
    <t>460058</t>
  </si>
  <si>
    <t>460060</t>
  </si>
  <si>
    <t>460061</t>
  </si>
  <si>
    <t>460062</t>
  </si>
  <si>
    <t>470001</t>
  </si>
  <si>
    <t>470003</t>
  </si>
  <si>
    <t>470005</t>
  </si>
  <si>
    <t>470011</t>
  </si>
  <si>
    <t>470012</t>
  </si>
  <si>
    <t>470024</t>
  </si>
  <si>
    <t>480001</t>
  </si>
  <si>
    <t>480002</t>
  </si>
  <si>
    <t>490002</t>
  </si>
  <si>
    <t>490004</t>
  </si>
  <si>
    <t>490005</t>
  </si>
  <si>
    <t>490007</t>
  </si>
  <si>
    <t>490009</t>
  </si>
  <si>
    <t>490013</t>
  </si>
  <si>
    <t>490017</t>
  </si>
  <si>
    <t>490018</t>
  </si>
  <si>
    <t>490019</t>
  </si>
  <si>
    <t>490020</t>
  </si>
  <si>
    <t>490021</t>
  </si>
  <si>
    <t>490022</t>
  </si>
  <si>
    <t>490023</t>
  </si>
  <si>
    <t>490024</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</si>
  <si>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</si>
  <si>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</si>
  <si>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</si>
  <si>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</si>
  <si>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</si>
  <si>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</si>
  <si>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</si>
  <si>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</si>
  <si>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</si>
  <si>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</si>
  <si>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</si>
  <si>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</si>
  <si>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</si>
  <si>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</si>
  <si>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</si>
  <si>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</si>
  <si>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</si>
  <si>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</si>
  <si>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</si>
  <si>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</si>
  <si>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</si>
  <si>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</si>
  <si>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</si>
  <si>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</si>
  <si>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490084</t>
  </si>
  <si>
    <t>490088</t>
  </si>
  <si>
    <t>490089</t>
  </si>
  <si>
    <t>490090</t>
  </si>
  <si>
    <t>490092</t>
  </si>
  <si>
    <t>490093</t>
  </si>
  <si>
    <t>490094</t>
  </si>
  <si>
    <t>490097</t>
  </si>
  <si>
    <t>490098</t>
  </si>
  <si>
    <t>490101</t>
  </si>
  <si>
    <t>490104</t>
  </si>
  <si>
    <t>490107</t>
  </si>
  <si>
    <t>490110</t>
  </si>
  <si>
    <t>490111</t>
  </si>
  <si>
    <t>490112</t>
  </si>
  <si>
    <t>490113</t>
  </si>
  <si>
    <t>490114</t>
  </si>
  <si>
    <t>490115</t>
  </si>
  <si>
    <t>490116</t>
  </si>
  <si>
    <t>490117</t>
  </si>
  <si>
    <t>490118</t>
  </si>
  <si>
    <t>490119</t>
  </si>
  <si>
    <t>490120</t>
  </si>
  <si>
    <t>490122</t>
  </si>
  <si>
    <t>490126</t>
  </si>
  <si>
    <t>490127</t>
  </si>
  <si>
    <t>490130</t>
  </si>
  <si>
    <t>490136</t>
  </si>
  <si>
    <t>490140</t>
  </si>
  <si>
    <t>490141</t>
  </si>
  <si>
    <t>490143</t>
  </si>
  <si>
    <t>490144</t>
  </si>
  <si>
    <t>490145</t>
  </si>
  <si>
    <t>490146</t>
  </si>
  <si>
    <t>500002</t>
  </si>
  <si>
    <t>500003</t>
  </si>
  <si>
    <t>500005</t>
  </si>
  <si>
    <t>500007</t>
  </si>
  <si>
    <t>500008</t>
  </si>
  <si>
    <t>500011</t>
  </si>
  <si>
    <t>500014</t>
  </si>
  <si>
    <t>500015</t>
  </si>
  <si>
    <t>500016</t>
  </si>
  <si>
    <t>500019</t>
  </si>
  <si>
    <t>500021</t>
  </si>
  <si>
    <t>500024</t>
  </si>
  <si>
    <t>500025</t>
  </si>
  <si>
    <t>500026</t>
  </si>
  <si>
    <t>500027</t>
  </si>
  <si>
    <t>500030</t>
  </si>
  <si>
    <t>500031</t>
  </si>
  <si>
    <t>500033</t>
  </si>
  <si>
    <t>500036</t>
  </si>
  <si>
    <t>500037</t>
  </si>
  <si>
    <t>500039</t>
  </si>
  <si>
    <t>500041</t>
  </si>
  <si>
    <t>500044</t>
  </si>
  <si>
    <t>500050</t>
  </si>
  <si>
    <t>500051</t>
  </si>
  <si>
    <t>500052</t>
  </si>
  <si>
    <t>500053</t>
  </si>
  <si>
    <t>500054</t>
  </si>
  <si>
    <t>500058</t>
  </si>
  <si>
    <t>500060</t>
  </si>
  <si>
    <t>500064</t>
  </si>
  <si>
    <t>500072</t>
  </si>
  <si>
    <t>500077</t>
  </si>
  <si>
    <t>500079</t>
  </si>
  <si>
    <t>500084</t>
  </si>
  <si>
    <t>500088</t>
  </si>
  <si>
    <t>500108</t>
  </si>
  <si>
    <t>500119</t>
  </si>
  <si>
    <t>500124</t>
  </si>
  <si>
    <t>500129</t>
  </si>
  <si>
    <t>500138</t>
  </si>
  <si>
    <t>500139</t>
  </si>
  <si>
    <t>500141</t>
  </si>
  <si>
    <t>500148</t>
  </si>
  <si>
    <t>500150</t>
  </si>
  <si>
    <t>500151</t>
  </si>
  <si>
    <t>500152</t>
  </si>
  <si>
    <t>500154</t>
  </si>
  <si>
    <t>500157</t>
  </si>
  <si>
    <t>510001</t>
  </si>
  <si>
    <t>510002</t>
  </si>
  <si>
    <t>510006</t>
  </si>
  <si>
    <t>510007</t>
  </si>
  <si>
    <t>510008</t>
  </si>
  <si>
    <t>510012</t>
  </si>
  <si>
    <t>510013</t>
  </si>
  <si>
    <t>510022</t>
  </si>
  <si>
    <t>510023</t>
  </si>
  <si>
    <t>510024</t>
  </si>
  <si>
    <t>510029</t>
  </si>
  <si>
    <t>510030</t>
  </si>
  <si>
    <t>510031</t>
  </si>
  <si>
    <t>510038</t>
  </si>
  <si>
    <t>510046</t>
  </si>
  <si>
    <t>510047</t>
  </si>
  <si>
    <t>510048</t>
  </si>
  <si>
    <t>510050</t>
  </si>
  <si>
    <t>510055</t>
  </si>
  <si>
    <t>510058</t>
  </si>
  <si>
    <t>510062</t>
  </si>
  <si>
    <t>510070</t>
  </si>
  <si>
    <t>510071</t>
  </si>
  <si>
    <t>510072</t>
  </si>
  <si>
    <t>510082</t>
  </si>
  <si>
    <t>510086</t>
  </si>
  <si>
    <t>510091</t>
  </si>
  <si>
    <t>510093</t>
  </si>
  <si>
    <t>520002</t>
  </si>
  <si>
    <t>520004</t>
  </si>
  <si>
    <t>520008</t>
  </si>
  <si>
    <t>520009</t>
  </si>
  <si>
    <t>520011</t>
  </si>
  <si>
    <t>520013</t>
  </si>
  <si>
    <t>520017</t>
  </si>
  <si>
    <t>520019</t>
  </si>
  <si>
    <t>520021</t>
  </si>
  <si>
    <t>520028</t>
  </si>
  <si>
    <t>520030</t>
  </si>
  <si>
    <t>520033</t>
  </si>
  <si>
    <t>520034</t>
  </si>
  <si>
    <t>520035</t>
  </si>
  <si>
    <t>520037</t>
  </si>
  <si>
    <t>520038</t>
  </si>
  <si>
    <t>520041</t>
  </si>
  <si>
    <t>520044</t>
  </si>
  <si>
    <t>520045</t>
  </si>
  <si>
    <t>520049</t>
  </si>
  <si>
    <t>520051</t>
  </si>
  <si>
    <t>520057</t>
  </si>
  <si>
    <t>520059</t>
  </si>
  <si>
    <t>520062</t>
  </si>
  <si>
    <t>520063</t>
  </si>
  <si>
    <t>520066</t>
  </si>
  <si>
    <t>520070</t>
  </si>
  <si>
    <t>520071</t>
  </si>
  <si>
    <t>520075</t>
  </si>
  <si>
    <t>520076</t>
  </si>
  <si>
    <t>520078</t>
  </si>
  <si>
    <t>520083</t>
  </si>
  <si>
    <t>520087</t>
  </si>
  <si>
    <t>520088</t>
  </si>
  <si>
    <t>520089</t>
  </si>
  <si>
    <t>520091</t>
  </si>
  <si>
    <t>520095</t>
  </si>
  <si>
    <t>520096</t>
  </si>
  <si>
    <t>520097</t>
  </si>
  <si>
    <t>520098</t>
  </si>
  <si>
    <t>520100</t>
  </si>
  <si>
    <t>520102</t>
  </si>
  <si>
    <t>520103</t>
  </si>
  <si>
    <t>520107</t>
  </si>
  <si>
    <t>520109</t>
  </si>
  <si>
    <t>520113</t>
  </si>
  <si>
    <t>520116</t>
  </si>
  <si>
    <t>520136</t>
  </si>
  <si>
    <t>520138</t>
  </si>
  <si>
    <t>520139</t>
  </si>
  <si>
    <t>520160</t>
  </si>
  <si>
    <t>520177</t>
  </si>
  <si>
    <t>520189</t>
  </si>
  <si>
    <t>520193</t>
  </si>
  <si>
    <t>520194</t>
  </si>
  <si>
    <t>520196</t>
  </si>
  <si>
    <t>520198</t>
  </si>
  <si>
    <t>520202</t>
  </si>
  <si>
    <t>520205</t>
  </si>
  <si>
    <t>520206</t>
  </si>
  <si>
    <t>520207</t>
  </si>
  <si>
    <t>520208</t>
  </si>
  <si>
    <t>520210</t>
  </si>
  <si>
    <t>520212</t>
  </si>
  <si>
    <t>520213</t>
  </si>
  <si>
    <t>520214</t>
  </si>
  <si>
    <t>520215</t>
  </si>
  <si>
    <t>530002</t>
  </si>
  <si>
    <t>530006</t>
  </si>
  <si>
    <t>530008</t>
  </si>
  <si>
    <t>530011</t>
  </si>
  <si>
    <t>530012</t>
  </si>
  <si>
    <t>530014</t>
  </si>
  <si>
    <t>530015</t>
  </si>
  <si>
    <t>530025</t>
  </si>
  <si>
    <t>530032</t>
  </si>
  <si>
    <t>530034</t>
  </si>
  <si>
    <t>530036</t>
  </si>
  <si>
    <t>640001</t>
  </si>
  <si>
    <t>650001</t>
  </si>
  <si>
    <t>650003</t>
  </si>
  <si>
    <t>660001</t>
  </si>
  <si>
    <t>670005</t>
  </si>
  <si>
    <t>670006</t>
  </si>
  <si>
    <t>670008</t>
  </si>
  <si>
    <t>670010</t>
  </si>
  <si>
    <t>670023</t>
  </si>
  <si>
    <t>670025</t>
  </si>
  <si>
    <t>670031</t>
  </si>
  <si>
    <t>670034</t>
  </si>
  <si>
    <t>670041</t>
  </si>
  <si>
    <t>670043</t>
  </si>
  <si>
    <t>670044</t>
  </si>
  <si>
    <t>670047</t>
  </si>
  <si>
    <t>670049</t>
  </si>
  <si>
    <t>670053</t>
  </si>
  <si>
    <t>670054</t>
  </si>
  <si>
    <t>670055</t>
  </si>
  <si>
    <t>670056</t>
  </si>
  <si>
    <t>670059</t>
  </si>
  <si>
    <t>670060</t>
  </si>
  <si>
    <t>670061</t>
  </si>
  <si>
    <t>670062</t>
  </si>
  <si>
    <t>670067</t>
  </si>
  <si>
    <t>670068</t>
  </si>
  <si>
    <t>670069</t>
  </si>
  <si>
    <t>670071</t>
  </si>
  <si>
    <t>670073</t>
  </si>
  <si>
    <t>670075</t>
  </si>
  <si>
    <t>670076</t>
  </si>
  <si>
    <t>670077</t>
  </si>
  <si>
    <t>670078</t>
  </si>
  <si>
    <t>670080</t>
  </si>
  <si>
    <t>670082</t>
  </si>
  <si>
    <t>670085</t>
  </si>
  <si>
    <t>670088</t>
  </si>
  <si>
    <t>670090</t>
  </si>
  <si>
    <t>670093</t>
  </si>
  <si>
    <t>670098</t>
  </si>
  <si>
    <t>670102</t>
  </si>
  <si>
    <t>670103</t>
  </si>
  <si>
    <t>670106</t>
  </si>
  <si>
    <t>670107</t>
  </si>
  <si>
    <t>670108</t>
  </si>
  <si>
    <t>670109</t>
  </si>
  <si>
    <t>670112</t>
  </si>
  <si>
    <t>670115</t>
  </si>
  <si>
    <t>670116</t>
  </si>
  <si>
    <t>670120</t>
  </si>
  <si>
    <t>670121</t>
  </si>
  <si>
    <t>670122</t>
  </si>
  <si>
    <t>670124</t>
  </si>
  <si>
    <t>670125</t>
  </si>
  <si>
    <t>670128</t>
  </si>
  <si>
    <t>670131</t>
  </si>
  <si>
    <t>670132</t>
  </si>
  <si>
    <t>670134</t>
  </si>
  <si>
    <t>670135</t>
  </si>
  <si>
    <t>670136</t>
  </si>
  <si>
    <t>670143</t>
  </si>
  <si>
    <t>670259</t>
  </si>
  <si>
    <t>670260</t>
  </si>
  <si>
    <t>670265</t>
  </si>
  <si>
    <t>670266</t>
  </si>
  <si>
    <t>670267</t>
  </si>
  <si>
    <t>670279</t>
  </si>
  <si>
    <t>670280</t>
  </si>
  <si>
    <t>670282</t>
  </si>
  <si>
    <t>670283</t>
  </si>
  <si>
    <t>670284</t>
  </si>
  <si>
    <t>670285</t>
  </si>
  <si>
    <t>670286</t>
  </si>
  <si>
    <t>670288</t>
  </si>
  <si>
    <t>670289</t>
  </si>
  <si>
    <t>670290</t>
  </si>
  <si>
    <t>670291</t>
  </si>
  <si>
    <t>670292</t>
  </si>
  <si>
    <t>670293</t>
  </si>
  <si>
    <t>670294</t>
  </si>
  <si>
    <t>670295</t>
  </si>
  <si>
    <t>670296</t>
  </si>
  <si>
    <t>670297</t>
  </si>
  <si>
    <t>670298</t>
  </si>
  <si>
    <t>670299</t>
  </si>
  <si>
    <t>670300</t>
  </si>
  <si>
    <t>670301</t>
  </si>
  <si>
    <t>670302</t>
  </si>
  <si>
    <t>670303</t>
  </si>
  <si>
    <t>670304</t>
  </si>
  <si>
    <t>670305</t>
  </si>
  <si>
    <t>670306</t>
  </si>
  <si>
    <t>670307</t>
  </si>
  <si>
    <t>670308</t>
  </si>
  <si>
    <t>670309</t>
  </si>
  <si>
    <t>670310</t>
  </si>
  <si>
    <t>670311</t>
  </si>
  <si>
    <t>670312</t>
  </si>
  <si>
    <t>670313</t>
  </si>
  <si>
    <t>670314</t>
  </si>
  <si>
    <t>670315</t>
  </si>
  <si>
    <t>670316</t>
  </si>
  <si>
    <t>670317</t>
  </si>
  <si>
    <t>670318</t>
  </si>
  <si>
    <t>670319</t>
  </si>
  <si>
    <t>670779</t>
  </si>
  <si>
    <t>670780</t>
  </si>
  <si>
    <t>670781</t>
  </si>
  <si>
    <t>670782</t>
  </si>
  <si>
    <t>040152</t>
  </si>
  <si>
    <t>050754</t>
  </si>
  <si>
    <t>050153</t>
  </si>
  <si>
    <t>050688</t>
  </si>
  <si>
    <t>050616</t>
  </si>
  <si>
    <t>050773</t>
  </si>
  <si>
    <t>060127</t>
  </si>
  <si>
    <t>070019</t>
  </si>
  <si>
    <t>100255</t>
  </si>
  <si>
    <t>110115</t>
  </si>
  <si>
    <t>140250</t>
  </si>
  <si>
    <t>140176</t>
  </si>
  <si>
    <t>140307</t>
  </si>
  <si>
    <t>150064</t>
  </si>
  <si>
    <t>150175</t>
  </si>
  <si>
    <t>150184</t>
  </si>
  <si>
    <t>150182</t>
  </si>
  <si>
    <t>160122</t>
  </si>
  <si>
    <t>160024</t>
  </si>
  <si>
    <t>190242</t>
  </si>
  <si>
    <t>190205</t>
  </si>
  <si>
    <t>190263</t>
  </si>
  <si>
    <t>190246</t>
  </si>
  <si>
    <t>190146</t>
  </si>
  <si>
    <t>240059</t>
  </si>
  <si>
    <t>240196</t>
  </si>
  <si>
    <t>251303</t>
  </si>
  <si>
    <t>270087</t>
  </si>
  <si>
    <t>310081</t>
  </si>
  <si>
    <t>310021</t>
  </si>
  <si>
    <t>323029</t>
  </si>
  <si>
    <t>330108</t>
  </si>
  <si>
    <t>330061</t>
  </si>
  <si>
    <t>330236</t>
  </si>
  <si>
    <t>390118</t>
  </si>
  <si>
    <t>330385</t>
  </si>
  <si>
    <t>330003</t>
  </si>
  <si>
    <t>330232</t>
  </si>
  <si>
    <t>330409</t>
  </si>
  <si>
    <t>330167</t>
  </si>
  <si>
    <t>330004</t>
  </si>
  <si>
    <t>330132</t>
  </si>
  <si>
    <t>330201</t>
  </si>
  <si>
    <t>330397</t>
  </si>
  <si>
    <t>330088</t>
  </si>
  <si>
    <t>340186</t>
  </si>
  <si>
    <t>360141</t>
  </si>
  <si>
    <t>360074</t>
  </si>
  <si>
    <t>360192</t>
  </si>
  <si>
    <t>360081</t>
  </si>
  <si>
    <t>360262</t>
  </si>
  <si>
    <t>360362</t>
  </si>
  <si>
    <t>370032</t>
  </si>
  <si>
    <t>370229</t>
  </si>
  <si>
    <t>380040</t>
  </si>
  <si>
    <t>390080</t>
  </si>
  <si>
    <t>390031</t>
  </si>
  <si>
    <t>390071</t>
  </si>
  <si>
    <t>394048</t>
  </si>
  <si>
    <t>390194</t>
  </si>
  <si>
    <t>390197</t>
  </si>
  <si>
    <t>390236</t>
  </si>
  <si>
    <t>390052</t>
  </si>
  <si>
    <t>390263</t>
  </si>
  <si>
    <t>390314</t>
  </si>
  <si>
    <t>390119</t>
  </si>
  <si>
    <t>390192</t>
  </si>
  <si>
    <t>420083</t>
  </si>
  <si>
    <t>420057</t>
  </si>
  <si>
    <t>440189</t>
  </si>
  <si>
    <t>440025</t>
  </si>
  <si>
    <t>440133</t>
  </si>
  <si>
    <t>450299</t>
  </si>
  <si>
    <t>450766</t>
  </si>
  <si>
    <t>450558</t>
  </si>
  <si>
    <t>450340</t>
  </si>
  <si>
    <t>450716</t>
  </si>
  <si>
    <t>453065</t>
  </si>
  <si>
    <t>490011</t>
  </si>
  <si>
    <t>490001</t>
  </si>
  <si>
    <t>500001</t>
  </si>
  <si>
    <t>520048</t>
  </si>
  <si>
    <t>520027</t>
  </si>
  <si>
    <t>520204</t>
  </si>
  <si>
    <t>530033</t>
  </si>
  <si>
    <t>670097</t>
  </si>
  <si>
    <r>
      <t>Sum of charity care costs and bad debt reported on Worksheet S-10 of a hospital's FY 2018 Medicare Hospital Cost Report based on the March</t>
    </r>
    <r>
      <rPr>
        <sz val="11"/>
        <color theme="1"/>
        <rFont val="Calibri"/>
        <family val="2"/>
      </rPr>
      <t xml:space="preserve"> 2023</t>
    </r>
    <r>
      <rPr>
        <sz val="11"/>
        <rFont val="Calibri"/>
        <family val="2"/>
      </rPr>
      <t xml:space="preserve"> update of the Medicare Hospital Cost Report data. 'N/A' indicates a hospital in Puerto Rico or an IHS/Tribal hospital, if  a hospital in Puerto Rico or an IHS/Tribal hospital is also a new hospital then this field is blank. For hospitals in Puerto Rico and IHS/Tribal hospitals, uncompensated care costs are not used in the calculation of Factor 3 for FY 2018. As finalized in the FY 2018 IPPS Final Rule, uncompensated care costs for hospitals that underwent a merger are based on the uncompensated care costs reported for both hospitals. Also as finalized in the FY 2018 IPPS Final rule, uncompensated care costs have been annualized based upon the length of the hospital's cost reporting period. </t>
    </r>
    <r>
      <rPr>
        <sz val="11"/>
        <color theme="1"/>
        <rFont val="Calibri"/>
        <family val="2"/>
      </rPr>
      <t>Uncompensated care costs for acquired hospitals have been adjusted based upon the cost reporting start dates of the acquired and surviving hospitals and the merger effective date.</t>
    </r>
  </si>
  <si>
    <t>'YES' indicates that hospital is projected to receive DSH for FY 2024, thus eligible to receive interim uncompensated care payments.  
'NO' indicates that hospital is not projected to receive DSH for FY 2024, thus ineligible to receive the interim uncompensated care payments.
 'SCH' indicates that the hospital is a Sole Community Hospital that is projected to be paid under its hospital specific rate, not the Federal rate, thus projected to not be paid DSH and ineligible to receive the uncompensated care payment. However, for  hospitals identified as 'SCH', these hospitals are paid the higher of the Federal rate or hospital specific rate on an interim claim-by-claim basis and an estimated per discharge uncompensated care payment amount is listed for this calculation.  
DSH hospitals are projected to receive DSH for FY 2024, based on FY 2020 SSI ratios and the Medicaid ratios from the March 2023 update of the Provider Specific File. Hospitals that are currently projected ineligible will receive an uncompensated care payment if determined DSH eligible at cost report settlement.</t>
  </si>
  <si>
    <t xml:space="preserve">'YES' indicates that the hospital is either Indian Health Service/Tribal or is located in Puerto Rico (PR). </t>
  </si>
  <si>
    <t>The length of the cost reporting period of the hospital, in days, based on the March 2023 update of the Medicare Hospital Cost Report data. This value was used in annualizing uncompensated care costs for FY 2019.</t>
  </si>
  <si>
    <t>The length of the cost reporting period of the hospital, in days, based on the March 2023 update of the Medicare Hospital Cost Report data. This value was used in annualizing uncompensated care costs for FY 2018.</t>
  </si>
  <si>
    <t>The length of the cost reporting period of the hospital, in days, based on an March 2023 update of the Medicare Hospital Cost Report data. This value was used in annualizing uncompensated care costs for FY 2020.</t>
  </si>
  <si>
    <r>
      <t>Sum of charity care costs and bad debt reported on Worksheet S-10 of a hospital's FY 2020 Medicare Hospital Cost Report based on an April</t>
    </r>
    <r>
      <rPr>
        <sz val="11"/>
        <color theme="1"/>
        <rFont val="Calibri"/>
        <family val="2"/>
      </rPr>
      <t xml:space="preserve"> 2023</t>
    </r>
    <r>
      <rPr>
        <sz val="11"/>
        <rFont val="Calibri"/>
        <family val="2"/>
      </rPr>
      <t xml:space="preserve"> update of the Medicare Hospital Cost Report data. (See '2018 UCC' variable description for additional information).</t>
    </r>
  </si>
  <si>
    <r>
      <t>Sum of charity care costs and bad debt reported on Worksheet S-10 of a hospital's FY 2019 Medicare Hospital Cost Report based on an March</t>
    </r>
    <r>
      <rPr>
        <sz val="11"/>
        <color theme="1"/>
        <rFont val="Calibri"/>
        <family val="2"/>
      </rPr>
      <t xml:space="preserve"> 2023</t>
    </r>
    <r>
      <rPr>
        <sz val="11"/>
        <rFont val="Calibri"/>
        <family val="2"/>
      </rPr>
      <t xml:space="preserve"> update of the Medicare Hospital Cost Report data. (See '2018 UCC' variable description for additional information).</t>
    </r>
  </si>
  <si>
    <r>
      <t xml:space="preserve">Estimated per claim uncompensated care payment amount that will be paid on each claim for FY 2024. The total uncompensated care payment amount in the FY 2024 IPPS Final Rule will be reconciled at cost report settlement with the interim estimated uncompensated care payments that are paid on a per discharge basis. Estimated per claim amount is determined by dividing the total uncompensated care payment, including supplemental payments to hospitals in Puerto Rico and IHS/Tribal hospitals, by the average number of </t>
    </r>
    <r>
      <rPr>
        <sz val="11"/>
        <color theme="1"/>
        <rFont val="Calibri"/>
        <family val="2"/>
      </rPr>
      <t>claims from FYs 2021 and 2022</t>
    </r>
    <r>
      <rPr>
        <sz val="11"/>
        <rFont val="Calibri"/>
        <family val="2"/>
      </rPr>
      <t>. 
'N/A' is listed for hospitals that are not pro</t>
    </r>
    <r>
      <rPr>
        <sz val="11"/>
        <color theme="1"/>
        <rFont val="Calibri"/>
        <family val="2"/>
      </rPr>
      <t>jected to receive DSH, thus ineligible for the uncompensated care payment for FY 2024.</t>
    </r>
  </si>
  <si>
    <t>Total number of Medicare cases for the provider for FY 2021 from the FY 2023 Final Rule's Case Mix Index File. If the hospital was the surviving hospital in a merger, this column combines the data of the surviving and acquired hospital(s) involved in the merger.</t>
  </si>
  <si>
    <t>Total number of Medicare cases for the provider for FY 2022 from the FY 2024 Final Rule's Case Mix Index File. If the hospital was the surviving hospital in a merger, this column combines the data of the surviving and acquired hospital(s) involved in the merger.</t>
  </si>
  <si>
    <t>The average number of claims from FYs 2021 and 2022 using 'BILLS 2021' and 'BILLS 2022'. 
If the hospital was the surviving hospital in a merger, this average column accounts for the data of the surviving and acquired hospital(s) involved in the merger.</t>
  </si>
  <si>
    <t>2020 cost report number reflects Maryland, SCH, and rural demo adjustments</t>
  </si>
  <si>
    <t>Increases from 2020</t>
  </si>
  <si>
    <t>FY</t>
  </si>
  <si>
    <t>Update</t>
  </si>
  <si>
    <t>Discharge</t>
  </si>
  <si>
    <t>Case mix</t>
  </si>
  <si>
    <t>Other</t>
  </si>
  <si>
    <t>Total</t>
  </si>
  <si>
    <t>DSH</t>
  </si>
  <si>
    <t>Discharges are for all inpatient hospitals and not just IPPS.</t>
  </si>
  <si>
    <t>Other column includes impact of just IPPS discharges and impact of DSH increasing at a higher rate based on the 2023 impact file, which reflects the change in the mix of cases between 2019 and 2021.</t>
  </si>
  <si>
    <t>Update column is determined as follows:</t>
  </si>
  <si>
    <t>MB</t>
  </si>
  <si>
    <t>ACA cut</t>
  </si>
  <si>
    <t>Prod</t>
  </si>
  <si>
    <t>D&amp;C</t>
  </si>
  <si>
    <t>All numbers based on the Midsession Review of the FY 2024 President's Budget.</t>
  </si>
  <si>
    <t>Uncompensated care costs based on Worksheet S-10 from hospitals' FY 2018, FY 2019 and FY 2020 cost reports. All cost report data from HCRIS, March 2023 update.</t>
  </si>
  <si>
    <t>FY 2024 IPPS Correction Notice Final Rule: Implementation of Section 3133 of the Affordable Care Act- Medicare DSH- Supplemental Data</t>
  </si>
  <si>
    <r>
      <t xml:space="preserve">Factor 3 is the factor representing the proportion of the uncompensated care amount that a DSH hospital will receive under Section 3133 of the Affordable Care Act.  Factor 3 is the hospital's burden of  uncompensated care relative to the uncompensated care burden of all DSH hospitals. For FY 2024, the Factor 3 is based on a blend of FY 2018, FY 2019 and FY 2020 hospital uncompensated care costs. 
For this final rule, the Factor 3 denominator for DSH eligible hospitals for FY 2018 is $33,635,294,402, for FY 2019 is $34,685,336,338, and for FY 2020 is $33,542,394,117. 
</t>
    </r>
    <r>
      <rPr>
        <sz val="11"/>
        <color rgb="FFFF0000"/>
        <rFont val="Calibri"/>
        <family val="2"/>
      </rPr>
      <t xml:space="preserve">For this correction notice, the Factor 3 denominator for DSH eligible hospitals for FY 2018 is $33,635,294,402, for FY 2019 is $34,685,336,338, and for FY 2020 is $33,556,984,227. </t>
    </r>
    <r>
      <rPr>
        <sz val="11"/>
        <rFont val="Calibri"/>
        <family val="2"/>
      </rPr>
      <t xml:space="preserve">
After calculating the blended FY 2018, FY 2019 and FY 2020 Factor 3 for DSH eligible hospitals, the blended factor 3 result is scaled so that the total of factor 3s across all DSH eligible hospitals is equal to 1.0. For the final rule, the scaling factor was approximately 0.99934403. </t>
    </r>
    <r>
      <rPr>
        <sz val="11"/>
        <color rgb="FFFF0000"/>
        <rFont val="Calibri"/>
        <family val="2"/>
      </rPr>
      <t>For the correction notice, the scaling factor was approximately 0.99934426</t>
    </r>
    <r>
      <rPr>
        <sz val="11"/>
        <rFont val="Calibri"/>
        <family val="2"/>
      </rPr>
      <t xml:space="preserve">.  The final factor 3 amounts for hospitals ineligible for DSH is also adjusted by the same scaling factor as the DSH eligible hospitals.
If a hospital currently projected as ineligible for DSH is determined to be DSH eligible at cost report settlement, then the hospital will receive the uncompensated care payment based on the Factor 3 listed here. 
</t>
    </r>
    <r>
      <rPr>
        <sz val="11"/>
        <color theme="1"/>
        <rFont val="Calibri"/>
        <family val="2"/>
      </rPr>
      <t xml:space="preserve">'N/A' is listed for new hospitals; and for hospitals that do not have audited FY 2018, FY 2019 or FY 2020 Worksheet S-10 data and that are not projected to receive DSH for FY 2024 if their ratio of insured charity care costs to total uncompensated care costs is greater than 60%, and their charity care costs are more than $7 million in either FY 2018, FY 2019 or FY 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</si>
</sst>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_(&quot;$&quot;* \(#,##0.00\);_(&quot;$&quot;* &quot;-&quot;??_);_(@_)"/>
    <numFmt numFmtId="43" formatCode="_(* #,##0.00_);_(* \(#,##0.00\);_(* &quot;-&quot;??_);_(@_)"/>
    <numFmt numFmtId="164" formatCode="0.000000000"/>
    <numFmt numFmtId="165" formatCode="&quot;$&quot;#,##0.00"/>
    <numFmt numFmtId="166" formatCode="_(* #,##0_);_(* \(#,##0\);_(* &quot;-&quot;??_);_(@_)"/>
    <numFmt numFmtId="167" formatCode="_(* #,##0.00000_);_(* \(#,##0.00000\);_(* &quot;-&quot;??_);_(@_)"/>
    <numFmt numFmtId="168" formatCode="0.000000_)"/>
    <numFmt numFmtId="169" formatCode="0.000"/>
    <numFmt numFmtId="170" formatCode="0.0000"/>
    <numFmt numFmtId="171" formatCode="0.0"/>
  </numFmts>
  <fonts count="17" x14ac:knownFonts="1">
    <font>
      <sz val="11"/>
      <color theme="1"/>
      <name val="Calibri"/>
      <family val="2"/>
      <scheme val="minor"/>
    </font>
    <font>
      <b/>
      <sz val="11"/>
      <color theme="1"/>
      <name val="Calibri"/>
      <family val="2"/>
      <scheme val="minor"/>
    </font>
    <font>
      <sz val="10"/>
      <name val="MS Sans Serif"/>
      <family val="2"/>
    </font>
    <font>
      <b/>
      <sz val="11"/>
      <color theme="1"/>
      <name val="Calibri"/>
      <family val="2"/>
    </font>
    <font>
      <sz val="11"/>
      <name val="Calibri"/>
      <family val="2"/>
    </font>
    <font>
      <sz val="11"/>
      <name val="Calibri"/>
      <family val="2"/>
      <scheme val="minor"/>
    </font>
    <font>
      <sz val="11"/>
      <color theme="1"/>
      <name val="Calibri"/>
      <family val="2"/>
      <scheme val="minor"/>
    </font>
    <font>
      <b/>
      <sz val="11"/>
      <name val="Calibri"/>
      <family val="2"/>
    </font>
    <font>
      <sz val="11"/>
      <color theme="1"/>
      <name val="Calibri"/>
      <family val="2"/>
    </font>
    <font>
      <b/>
      <sz val="14"/>
      <color theme="0"/>
      <name val="Calibri"/>
      <family val="2"/>
      <scheme val="minor"/>
    </font>
    <font>
      <b/>
      <sz val="14"/>
      <name val="Calibri"/>
      <family val="2"/>
      <scheme val="minor"/>
    </font>
    <font>
      <b/>
      <sz val="16"/>
      <name val="Calibri"/>
      <family val="2"/>
      <scheme val="minor"/>
    </font>
    <font>
      <b/>
      <sz val="11"/>
      <name val="Calibri"/>
      <family val="2"/>
      <scheme val="minor"/>
    </font>
    <font>
      <sz val="11"/>
      <color rgb="FF000000"/>
      <name val="Calibri"/>
      <family val="2"/>
    </font>
    <font>
      <sz val="11"/>
      <color rgb="FF000000"/>
      <name val="Calibri"/>
      <family val="2"/>
      <scheme val="minor"/>
    </font>
    <font>
      <sz val="8"/>
      <name val="Times New Roman"/>
      <family val="1"/>
    </font>
    <font>
      <sz val="11"/>
      <color rgb="FFFF0000"/>
      <name val="Calibri"/>
      <family val="2"/>
    </font>
  </fonts>
  <fills count="4">
    <fill>
      <patternFill patternType="none"/>
    </fill>
    <fill>
      <patternFill patternType="gray125"/>
    </fill>
    <fill>
      <patternFill patternType="solid">
        <fgColor theme="0" tint="-0.14999847407452621"/>
        <bgColor indexed="64"/>
      </patternFill>
    </fill>
    <fill>
      <patternFill patternType="solid">
        <fgColor theme="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style="thin">
        <color auto="1"/>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medium">
        <color auto="1"/>
      </left>
      <right style="thin">
        <color indexed="64"/>
      </right>
      <top style="thin">
        <color auto="1"/>
      </top>
      <bottom/>
      <diagonal/>
    </border>
    <border>
      <left style="thin">
        <color indexed="64"/>
      </left>
      <right/>
      <top/>
      <bottom/>
      <diagonal/>
    </border>
    <border>
      <left style="medium">
        <color indexed="64"/>
      </left>
      <right style="medium">
        <color indexed="64"/>
      </right>
      <top style="thin">
        <color indexed="64"/>
      </top>
      <bottom/>
      <diagonal/>
    </border>
  </borders>
  <cellStyleXfs count="4">
    <xf numFmtId="0" fontId="0" fillId="0" borderId="0"/>
    <xf numFmtId="0" fontId="2" fillId="0" borderId="0"/>
    <xf numFmtId="44" fontId="6" fillId="0" borderId="0" applyFont="0" applyFill="0" applyBorder="0" applyAlignment="0" applyProtection="0"/>
    <xf numFmtId="43" fontId="6" fillId="0" borderId="0" applyFont="0" applyFill="0" applyBorder="0" applyAlignment="0" applyProtection="0"/>
  </cellStyleXfs>
  <cellXfs count="81">
    <xf numFmtId="0" fontId="0" fillId="0" borderId="0" xfId="0"/>
    <xf numFmtId="164" fontId="0" fillId="0" borderId="0" xfId="0" applyNumberFormat="1"/>
    <xf numFmtId="3" fontId="0" fillId="0" borderId="0" xfId="0" applyNumberFormat="1"/>
    <xf numFmtId="0" fontId="1" fillId="2" borderId="5" xfId="0" applyFont="1" applyFill="1" applyBorder="1" applyAlignment="1">
      <alignment horizontal="center" wrapText="1"/>
    </xf>
    <xf numFmtId="0" fontId="1" fillId="2" borderId="9" xfId="0" applyFont="1" applyFill="1" applyBorder="1" applyAlignment="1">
      <alignment horizontal="center" wrapText="1"/>
    </xf>
    <xf numFmtId="3" fontId="1" fillId="2" borderId="4" xfId="0" applyNumberFormat="1" applyFont="1" applyFill="1" applyBorder="1" applyAlignment="1">
      <alignment horizontal="center" wrapText="1"/>
    </xf>
    <xf numFmtId="0" fontId="3" fillId="0" borderId="11" xfId="0" applyFont="1" applyBorder="1" applyAlignment="1">
      <alignment vertical="center"/>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4" xfId="0" quotePrefix="1" applyFont="1" applyBorder="1" applyAlignment="1">
      <alignment vertical="center" wrapText="1"/>
    </xf>
    <xf numFmtId="165" fontId="0" fillId="0" borderId="0" xfId="0" applyNumberFormat="1"/>
    <xf numFmtId="0" fontId="0" fillId="0" borderId="0" xfId="0" applyAlignment="1">
      <alignment horizontal="center"/>
    </xf>
    <xf numFmtId="0" fontId="0" fillId="2" borderId="4" xfId="0" applyFill="1" applyBorder="1" applyAlignment="1">
      <alignment horizontal="center"/>
    </xf>
    <xf numFmtId="0" fontId="0" fillId="2" borderId="8" xfId="0" applyFill="1" applyBorder="1" applyAlignment="1">
      <alignment horizontal="center"/>
    </xf>
    <xf numFmtId="165" fontId="1" fillId="2" borderId="4" xfId="2" applyNumberFormat="1" applyFont="1" applyFill="1" applyBorder="1" applyAlignment="1">
      <alignment horizontal="center" wrapText="1"/>
    </xf>
    <xf numFmtId="165" fontId="0" fillId="0" borderId="0" xfId="2" applyNumberFormat="1" applyFont="1"/>
    <xf numFmtId="165" fontId="1" fillId="2" borderId="2" xfId="2" applyNumberFormat="1" applyFont="1" applyFill="1" applyBorder="1" applyAlignment="1">
      <alignment horizontal="center" wrapText="1"/>
    </xf>
    <xf numFmtId="165" fontId="0" fillId="0" borderId="0" xfId="2" applyNumberFormat="1" applyFont="1" applyAlignment="1">
      <alignment horizontal="right"/>
    </xf>
    <xf numFmtId="49" fontId="1" fillId="2" borderId="1" xfId="0" applyNumberFormat="1" applyFont="1" applyFill="1" applyBorder="1" applyAlignment="1">
      <alignment horizontal="center" wrapText="1"/>
    </xf>
    <xf numFmtId="49" fontId="0" fillId="0" borderId="0" xfId="0" applyNumberFormat="1" applyAlignment="1">
      <alignment horizontal="center"/>
    </xf>
    <xf numFmtId="0" fontId="5" fillId="0" borderId="0" xfId="0" applyFont="1" applyAlignment="1">
      <alignment vertical="center"/>
    </xf>
    <xf numFmtId="0" fontId="7" fillId="0" borderId="12" xfId="0" applyFont="1" applyBorder="1" applyAlignment="1">
      <alignment vertical="center" wrapText="1"/>
    </xf>
    <xf numFmtId="0" fontId="0" fillId="2" borderId="18" xfId="0" applyFill="1" applyBorder="1" applyAlignment="1">
      <alignment horizontal="center"/>
    </xf>
    <xf numFmtId="0" fontId="1" fillId="2" borderId="0" xfId="0" applyFont="1" applyFill="1" applyAlignment="1">
      <alignment horizontal="center" wrapText="1"/>
    </xf>
    <xf numFmtId="165" fontId="1" fillId="2" borderId="3" xfId="2" applyNumberFormat="1" applyFont="1" applyFill="1" applyBorder="1" applyAlignment="1">
      <alignment horizontal="center" wrapText="1"/>
    </xf>
    <xf numFmtId="14" fontId="0" fillId="0" borderId="0" xfId="0" applyNumberFormat="1" applyAlignment="1">
      <alignment horizontal="center"/>
    </xf>
    <xf numFmtId="0" fontId="0" fillId="2" borderId="19" xfId="0" applyFill="1" applyBorder="1" applyAlignment="1">
      <alignment horizontal="center"/>
    </xf>
    <xf numFmtId="0" fontId="0" fillId="2" borderId="2" xfId="0" applyFill="1" applyBorder="1" applyAlignment="1">
      <alignment horizontal="center"/>
    </xf>
    <xf numFmtId="14" fontId="0" fillId="2" borderId="8" xfId="0" applyNumberFormat="1" applyFill="1" applyBorder="1" applyAlignment="1">
      <alignment horizontal="center"/>
    </xf>
    <xf numFmtId="0" fontId="10" fillId="0" borderId="0" xfId="0" applyFont="1"/>
    <xf numFmtId="0" fontId="4" fillId="0" borderId="11" xfId="0" applyFont="1" applyBorder="1" applyAlignment="1">
      <alignment vertical="center" wrapText="1"/>
    </xf>
    <xf numFmtId="0" fontId="8" fillId="0" borderId="13" xfId="0" applyFont="1" applyBorder="1" applyAlignment="1">
      <alignment vertical="center" wrapText="1"/>
    </xf>
    <xf numFmtId="49" fontId="1" fillId="2" borderId="4" xfId="0" applyNumberFormat="1" applyFont="1" applyFill="1" applyBorder="1" applyAlignment="1">
      <alignment horizontal="center" wrapText="1"/>
    </xf>
    <xf numFmtId="0" fontId="1" fillId="2" borderId="4" xfId="0" applyFont="1" applyFill="1" applyBorder="1" applyAlignment="1">
      <alignment horizontal="center" wrapText="1"/>
    </xf>
    <xf numFmtId="165" fontId="1" fillId="2" borderId="4" xfId="0" applyNumberFormat="1" applyFont="1" applyFill="1" applyBorder="1" applyAlignment="1">
      <alignment horizontal="center" wrapText="1"/>
    </xf>
    <xf numFmtId="0" fontId="1" fillId="2" borderId="20" xfId="0" applyFont="1" applyFill="1" applyBorder="1" applyAlignment="1">
      <alignment horizontal="center" wrapText="1"/>
    </xf>
    <xf numFmtId="14" fontId="1" fillId="2" borderId="9" xfId="0" applyNumberFormat="1" applyFont="1" applyFill="1" applyBorder="1" applyAlignment="1">
      <alignment horizontal="center" wrapText="1"/>
    </xf>
    <xf numFmtId="0" fontId="13" fillId="0" borderId="1" xfId="0" applyFont="1" applyBorder="1" applyAlignment="1">
      <alignment vertical="top" wrapText="1"/>
    </xf>
    <xf numFmtId="0" fontId="13" fillId="0" borderId="1" xfId="0" applyFont="1" applyBorder="1" applyAlignment="1">
      <alignment horizontal="center" vertical="top" wrapText="1"/>
    </xf>
    <xf numFmtId="165" fontId="1" fillId="2" borderId="1" xfId="0" applyNumberFormat="1" applyFont="1" applyFill="1" applyBorder="1" applyAlignment="1">
      <alignment horizontal="center" wrapText="1"/>
    </xf>
    <xf numFmtId="165" fontId="13" fillId="0" borderId="1" xfId="0" applyNumberFormat="1" applyFont="1" applyBorder="1" applyAlignment="1">
      <alignment vertical="top" wrapText="1"/>
    </xf>
    <xf numFmtId="164" fontId="13" fillId="0" borderId="1" xfId="0" applyNumberFormat="1" applyFont="1" applyBorder="1" applyAlignment="1">
      <alignment vertical="top" wrapText="1"/>
    </xf>
    <xf numFmtId="165" fontId="1" fillId="2" borderId="1" xfId="0" applyNumberFormat="1" applyFont="1" applyFill="1" applyBorder="1" applyAlignment="1">
      <alignment horizontal="right" wrapText="1"/>
    </xf>
    <xf numFmtId="165" fontId="1" fillId="2" borderId="4" xfId="2" applyNumberFormat="1" applyFont="1" applyFill="1" applyBorder="1" applyAlignment="1">
      <alignment horizontal="right" wrapText="1"/>
    </xf>
    <xf numFmtId="165" fontId="13" fillId="0" borderId="1" xfId="0" applyNumberFormat="1" applyFont="1" applyBorder="1" applyAlignment="1">
      <alignment horizontal="right" vertical="top" wrapText="1"/>
    </xf>
    <xf numFmtId="165" fontId="0" fillId="0" borderId="0" xfId="0" applyNumberFormat="1" applyAlignment="1">
      <alignment horizontal="right"/>
    </xf>
    <xf numFmtId="165" fontId="1" fillId="2" borderId="4" xfId="0" applyNumberFormat="1" applyFont="1" applyFill="1" applyBorder="1" applyAlignment="1">
      <alignment horizontal="right" wrapText="1"/>
    </xf>
    <xf numFmtId="166" fontId="12" fillId="2" borderId="1" xfId="3" applyNumberFormat="1" applyFont="1" applyFill="1" applyBorder="1" applyAlignment="1">
      <alignment horizontal="right" wrapText="1"/>
    </xf>
    <xf numFmtId="166" fontId="1" fillId="2" borderId="1" xfId="3" applyNumberFormat="1" applyFont="1" applyFill="1" applyBorder="1" applyAlignment="1">
      <alignment horizontal="right" wrapText="1"/>
    </xf>
    <xf numFmtId="166" fontId="1" fillId="2" borderId="4" xfId="3" applyNumberFormat="1" applyFont="1" applyFill="1" applyBorder="1" applyAlignment="1">
      <alignment horizontal="right" wrapText="1"/>
    </xf>
    <xf numFmtId="166" fontId="13" fillId="0" borderId="1" xfId="3" applyNumberFormat="1" applyFont="1" applyBorder="1" applyAlignment="1">
      <alignment horizontal="right" vertical="top" wrapText="1"/>
    </xf>
    <xf numFmtId="166" fontId="0" fillId="0" borderId="0" xfId="3" applyNumberFormat="1" applyFont="1" applyAlignment="1">
      <alignment horizontal="right"/>
    </xf>
    <xf numFmtId="0" fontId="14" fillId="0" borderId="1" xfId="0" applyFont="1" applyBorder="1" applyAlignment="1">
      <alignment horizontal="center" vertical="top" wrapText="1"/>
    </xf>
    <xf numFmtId="14" fontId="14" fillId="0" borderId="1" xfId="0" applyNumberFormat="1" applyFont="1" applyBorder="1" applyAlignment="1">
      <alignment horizontal="center" vertical="top" wrapText="1"/>
    </xf>
    <xf numFmtId="165" fontId="14" fillId="0" borderId="1" xfId="0" applyNumberFormat="1" applyFont="1" applyBorder="1" applyAlignment="1">
      <alignment vertical="top" wrapText="1"/>
    </xf>
    <xf numFmtId="167" fontId="14" fillId="0" borderId="1" xfId="3" applyNumberFormat="1" applyFont="1" applyBorder="1" applyAlignment="1">
      <alignment vertical="top" wrapText="1"/>
    </xf>
    <xf numFmtId="14" fontId="0" fillId="2" borderId="21" xfId="0" applyNumberFormat="1" applyFill="1" applyBorder="1" applyAlignment="1">
      <alignment horizontal="center"/>
    </xf>
    <xf numFmtId="14" fontId="0" fillId="2" borderId="19" xfId="0" applyNumberFormat="1" applyFill="1" applyBorder="1" applyAlignment="1">
      <alignment horizontal="center"/>
    </xf>
    <xf numFmtId="0" fontId="5" fillId="0" borderId="0" xfId="0" applyFont="1"/>
    <xf numFmtId="168" fontId="15" fillId="0" borderId="0" xfId="0" applyNumberFormat="1" applyFont="1"/>
    <xf numFmtId="0" fontId="5" fillId="0" borderId="0" xfId="0" applyFont="1" applyAlignment="1">
      <alignment horizontal="center"/>
    </xf>
    <xf numFmtId="3" fontId="5" fillId="2" borderId="0" xfId="0" applyNumberFormat="1" applyFont="1" applyFill="1" applyAlignment="1">
      <alignment horizontal="center"/>
    </xf>
    <xf numFmtId="3" fontId="5" fillId="0" borderId="0" xfId="0" applyNumberFormat="1" applyFont="1" applyAlignment="1">
      <alignment horizontal="center"/>
    </xf>
    <xf numFmtId="169" fontId="5" fillId="0" borderId="0" xfId="0" applyNumberFormat="1" applyFont="1" applyAlignment="1">
      <alignment horizontal="center"/>
    </xf>
    <xf numFmtId="170" fontId="5" fillId="0" borderId="0" xfId="0" applyNumberFormat="1" applyFont="1" applyAlignment="1">
      <alignment horizontal="center"/>
    </xf>
    <xf numFmtId="171" fontId="5" fillId="2" borderId="0" xfId="0" applyNumberFormat="1" applyFont="1" applyFill="1" applyAlignment="1">
      <alignment horizontal="center"/>
    </xf>
    <xf numFmtId="0" fontId="5" fillId="2" borderId="0" xfId="0" applyFont="1" applyFill="1" applyAlignment="1">
      <alignment horizontal="center"/>
    </xf>
    <xf numFmtId="0" fontId="9" fillId="3" borderId="10"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3" borderId="7" xfId="0" applyFont="1" applyFill="1" applyBorder="1" applyAlignment="1">
      <alignment horizontal="center" vertical="center" wrapText="1"/>
    </xf>
    <xf numFmtId="49" fontId="11" fillId="0" borderId="0" xfId="0" applyNumberFormat="1" applyFont="1" applyAlignment="1">
      <alignment horizontal="left"/>
    </xf>
    <xf numFmtId="49" fontId="5" fillId="0" borderId="0" xfId="0" applyNumberFormat="1" applyFont="1" applyAlignment="1">
      <alignment horizontal="left"/>
    </xf>
    <xf numFmtId="49" fontId="5" fillId="0" borderId="0" xfId="0" applyNumberFormat="1" applyFont="1" applyAlignment="1">
      <alignment horizontal="left" vertical="top"/>
    </xf>
    <xf numFmtId="49" fontId="5" fillId="0" borderId="6" xfId="0" applyNumberFormat="1" applyFont="1" applyBorder="1" applyAlignment="1">
      <alignment horizontal="left" vertical="top" wrapText="1"/>
    </xf>
    <xf numFmtId="0" fontId="1" fillId="2" borderId="15" xfId="0" applyFont="1" applyFill="1" applyBorder="1" applyAlignment="1">
      <alignment horizontal="center" wrapText="1"/>
    </xf>
    <xf numFmtId="0" fontId="1" fillId="2" borderId="16" xfId="0" applyFont="1" applyFill="1" applyBorder="1" applyAlignment="1">
      <alignment horizontal="center" wrapText="1"/>
    </xf>
    <xf numFmtId="0" fontId="1" fillId="2" borderId="17" xfId="0" applyFont="1" applyFill="1" applyBorder="1" applyAlignment="1">
      <alignment horizontal="center"/>
    </xf>
    <xf numFmtId="0" fontId="1" fillId="2" borderId="15" xfId="0" applyFont="1" applyFill="1" applyBorder="1" applyAlignment="1">
      <alignment horizontal="center"/>
    </xf>
    <xf numFmtId="0" fontId="1" fillId="2" borderId="16" xfId="0" applyFont="1" applyFill="1" applyBorder="1" applyAlignment="1">
      <alignment horizontal="center"/>
    </xf>
    <xf numFmtId="0" fontId="1" fillId="2" borderId="17" xfId="0" applyFont="1" applyFill="1" applyBorder="1" applyAlignment="1">
      <alignment horizontal="center" wrapText="1"/>
    </xf>
    <xf numFmtId="0" fontId="1" fillId="2" borderId="7" xfId="0" applyFont="1" applyFill="1" applyBorder="1" applyAlignment="1">
      <alignment horizontal="center" wrapText="1"/>
    </xf>
  </cellXfs>
  <cellStyles count="4">
    <cellStyle name="Comma" xfId="3" builtinId="3"/>
    <cellStyle name="Currency" xfId="2" builtinId="4"/>
    <cellStyle name="Normal" xfId="0" builtinId="0"/>
    <cellStyle name="Normal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21"/>
  <sheetViews>
    <sheetView tabSelected="1" zoomScale="80" zoomScaleNormal="80" workbookViewId="0">
      <pane ySplit="3" topLeftCell="A15" activePane="bottomLeft" state="frozen"/>
      <selection pane="bottomLeft" activeCell="B15" sqref="B15"/>
    </sheetView>
  </sheetViews>
  <sheetFormatPr defaultRowHeight="14.4" x14ac:dyDescent="0.3"/>
  <cols>
    <col min="1" max="1" width="33.77734375" customWidth="1"/>
    <col min="2" max="2" width="118" style="20" customWidth="1"/>
    <col min="7" max="7" width="9.21875" customWidth="1"/>
  </cols>
  <sheetData>
    <row r="1" spans="1:2" ht="18" x14ac:dyDescent="0.35">
      <c r="A1" s="29" t="s">
        <v>75</v>
      </c>
    </row>
    <row r="2" spans="1:2" ht="15" thickBot="1" x14ac:dyDescent="0.35"/>
    <row r="3" spans="1:2" ht="15" thickBot="1" x14ac:dyDescent="0.35">
      <c r="A3" s="6" t="s">
        <v>5</v>
      </c>
      <c r="B3" s="21" t="s">
        <v>6</v>
      </c>
    </row>
    <row r="4" spans="1:2" ht="15" thickBot="1" x14ac:dyDescent="0.35">
      <c r="A4" s="7" t="s">
        <v>1</v>
      </c>
      <c r="B4" s="8" t="s">
        <v>29</v>
      </c>
    </row>
    <row r="5" spans="1:2" ht="235.5" customHeight="1" thickBot="1" x14ac:dyDescent="0.35">
      <c r="A5" s="7" t="s">
        <v>58</v>
      </c>
      <c r="B5" s="9" t="s">
        <v>3492</v>
      </c>
    </row>
    <row r="6" spans="1:2" ht="51" customHeight="1" thickBot="1" x14ac:dyDescent="0.35">
      <c r="A6" s="7" t="s">
        <v>28</v>
      </c>
      <c r="B6" s="9" t="s">
        <v>3493</v>
      </c>
    </row>
    <row r="7" spans="1:2" ht="34.5" customHeight="1" thickBot="1" x14ac:dyDescent="0.35">
      <c r="A7" s="7" t="s">
        <v>27</v>
      </c>
      <c r="B7" s="9" t="s">
        <v>70</v>
      </c>
    </row>
    <row r="8" spans="1:2" ht="143.25" customHeight="1" thickBot="1" x14ac:dyDescent="0.35">
      <c r="A8" s="7" t="s">
        <v>10</v>
      </c>
      <c r="B8" s="9" t="s">
        <v>71</v>
      </c>
    </row>
    <row r="9" spans="1:2" ht="167.25" customHeight="1" thickBot="1" x14ac:dyDescent="0.35">
      <c r="A9" s="7" t="s">
        <v>44</v>
      </c>
      <c r="B9" s="8" t="s">
        <v>3491</v>
      </c>
    </row>
    <row r="10" spans="1:2" ht="36" customHeight="1" thickBot="1" x14ac:dyDescent="0.35">
      <c r="A10" s="7" t="s">
        <v>36</v>
      </c>
      <c r="B10" s="8" t="s">
        <v>3495</v>
      </c>
    </row>
    <row r="11" spans="1:2" ht="136.94999999999999" customHeight="1" thickBot="1" x14ac:dyDescent="0.35">
      <c r="A11" s="7" t="s">
        <v>49</v>
      </c>
      <c r="B11" s="8" t="s">
        <v>3498</v>
      </c>
    </row>
    <row r="12" spans="1:2" ht="36" customHeight="1" thickBot="1" x14ac:dyDescent="0.35">
      <c r="A12" s="7" t="s">
        <v>46</v>
      </c>
      <c r="B12" s="8" t="s">
        <v>3494</v>
      </c>
    </row>
    <row r="13" spans="1:2" ht="137.55000000000001" customHeight="1" thickBot="1" x14ac:dyDescent="0.35">
      <c r="A13" s="7" t="s">
        <v>69</v>
      </c>
      <c r="B13" s="8" t="s">
        <v>3497</v>
      </c>
    </row>
    <row r="14" spans="1:2" ht="36" customHeight="1" thickBot="1" x14ac:dyDescent="0.35">
      <c r="A14" s="7" t="s">
        <v>60</v>
      </c>
      <c r="B14" s="8" t="s">
        <v>3496</v>
      </c>
    </row>
    <row r="15" spans="1:2" ht="303" customHeight="1" thickBot="1" x14ac:dyDescent="0.35">
      <c r="A15" s="7" t="s">
        <v>0</v>
      </c>
      <c r="B15" s="30" t="s">
        <v>3522</v>
      </c>
    </row>
    <row r="16" spans="1:2" ht="98.55" customHeight="1" thickBot="1" x14ac:dyDescent="0.35">
      <c r="A16" s="7" t="s">
        <v>7</v>
      </c>
      <c r="B16" s="8" t="s">
        <v>72</v>
      </c>
    </row>
    <row r="17" spans="1:2" ht="138" customHeight="1" thickBot="1" x14ac:dyDescent="0.35">
      <c r="A17" s="7" t="s">
        <v>47</v>
      </c>
      <c r="B17" s="8" t="s">
        <v>74</v>
      </c>
    </row>
    <row r="18" spans="1:2" ht="143.25" customHeight="1" thickBot="1" x14ac:dyDescent="0.35">
      <c r="A18" s="7" t="s">
        <v>8</v>
      </c>
      <c r="B18" s="8" t="s">
        <v>3499</v>
      </c>
    </row>
    <row r="19" spans="1:2" ht="48" customHeight="1" thickBot="1" x14ac:dyDescent="0.35">
      <c r="A19" s="31" t="s">
        <v>76</v>
      </c>
      <c r="B19" s="8" t="s">
        <v>3500</v>
      </c>
    </row>
    <row r="20" spans="1:2" ht="49.5" customHeight="1" thickBot="1" x14ac:dyDescent="0.35">
      <c r="A20" s="31" t="s">
        <v>77</v>
      </c>
      <c r="B20" s="8" t="s">
        <v>3501</v>
      </c>
    </row>
    <row r="21" spans="1:2" ht="72.75" customHeight="1" thickBot="1" x14ac:dyDescent="0.35">
      <c r="A21" s="7" t="s">
        <v>9</v>
      </c>
      <c r="B21" s="8" t="s">
        <v>3502</v>
      </c>
    </row>
  </sheetData>
  <pageMargins left="0.7" right="0.7" top="0.75" bottom="0.75" header="0.3" footer="0.3"/>
  <pageSetup scale="5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EBFBF3-10C8-443F-9C18-35A0125609BF}">
  <dimension ref="A1:R3327"/>
  <sheetViews>
    <sheetView workbookViewId="0">
      <selection activeCell="A4" sqref="A4"/>
    </sheetView>
  </sheetViews>
  <sheetFormatPr defaultColWidth="9.109375" defaultRowHeight="14.4" x14ac:dyDescent="0.3"/>
  <cols>
    <col min="1" max="1" width="15" style="19" customWidth="1"/>
    <col min="2" max="3" width="15" style="11" customWidth="1"/>
    <col min="4" max="4" width="16.88671875" style="11" customWidth="1"/>
    <col min="5" max="5" width="15" style="11" customWidth="1"/>
    <col min="6" max="6" width="15" style="17" customWidth="1"/>
    <col min="7" max="7" width="15" customWidth="1"/>
    <col min="8" max="8" width="15" style="10" customWidth="1"/>
    <col min="9" max="9" width="15" customWidth="1"/>
    <col min="10" max="10" width="15" style="10" customWidth="1"/>
    <col min="11" max="11" width="15" customWidth="1"/>
    <col min="12" max="12" width="15" style="1" customWidth="1"/>
    <col min="13" max="13" width="21.109375" style="45" bestFit="1" customWidth="1"/>
    <col min="14" max="14" width="21.109375" style="45" customWidth="1"/>
    <col min="15" max="15" width="17" style="17" customWidth="1"/>
    <col min="16" max="18" width="15" style="51" customWidth="1"/>
  </cols>
  <sheetData>
    <row r="1" spans="1:18" ht="41.25" customHeight="1" x14ac:dyDescent="0.3">
      <c r="A1" s="67" t="s">
        <v>3521</v>
      </c>
      <c r="B1" s="68"/>
      <c r="C1" s="68"/>
      <c r="D1" s="68"/>
      <c r="E1" s="68"/>
      <c r="F1" s="68"/>
      <c r="G1" s="68"/>
      <c r="H1" s="68"/>
      <c r="I1" s="68"/>
      <c r="J1" s="68"/>
      <c r="K1" s="68"/>
      <c r="L1" s="68"/>
      <c r="M1" s="68"/>
      <c r="N1" s="68"/>
      <c r="O1" s="68"/>
      <c r="P1" s="68"/>
      <c r="Q1" s="68"/>
      <c r="R1" s="69"/>
    </row>
    <row r="2" spans="1:18" ht="43.2" x14ac:dyDescent="0.3">
      <c r="A2" s="18" t="s">
        <v>1</v>
      </c>
      <c r="B2" s="18" t="s">
        <v>58</v>
      </c>
      <c r="C2" s="18" t="s">
        <v>28</v>
      </c>
      <c r="D2" s="18" t="s">
        <v>27</v>
      </c>
      <c r="E2" s="18" t="s">
        <v>10</v>
      </c>
      <c r="F2" s="39" t="s">
        <v>35</v>
      </c>
      <c r="G2" s="18" t="s">
        <v>36</v>
      </c>
      <c r="H2" s="39" t="s">
        <v>45</v>
      </c>
      <c r="I2" s="18" t="s">
        <v>46</v>
      </c>
      <c r="J2" s="39" t="s">
        <v>59</v>
      </c>
      <c r="K2" s="18" t="s">
        <v>60</v>
      </c>
      <c r="L2" s="18" t="s">
        <v>0</v>
      </c>
      <c r="M2" s="42" t="s">
        <v>7</v>
      </c>
      <c r="N2" s="42" t="s">
        <v>47</v>
      </c>
      <c r="O2" s="42" t="s">
        <v>8</v>
      </c>
      <c r="P2" s="47" t="s">
        <v>76</v>
      </c>
      <c r="Q2" s="47" t="s">
        <v>77</v>
      </c>
      <c r="R2" s="48" t="s">
        <v>9</v>
      </c>
    </row>
    <row r="3" spans="1:18" x14ac:dyDescent="0.3">
      <c r="A3" s="32" t="s">
        <v>11</v>
      </c>
      <c r="B3" s="33" t="s">
        <v>12</v>
      </c>
      <c r="C3" s="33" t="s">
        <v>13</v>
      </c>
      <c r="D3" s="33" t="s">
        <v>14</v>
      </c>
      <c r="E3" s="33" t="s">
        <v>15</v>
      </c>
      <c r="F3" s="14" t="s">
        <v>16</v>
      </c>
      <c r="G3" s="33" t="s">
        <v>17</v>
      </c>
      <c r="H3" s="14" t="s">
        <v>18</v>
      </c>
      <c r="I3" s="33" t="s">
        <v>19</v>
      </c>
      <c r="J3" s="34" t="s">
        <v>20</v>
      </c>
      <c r="K3" s="34" t="s">
        <v>21</v>
      </c>
      <c r="L3" s="34" t="s">
        <v>22</v>
      </c>
      <c r="M3" s="43" t="s">
        <v>23</v>
      </c>
      <c r="N3" s="46" t="s">
        <v>24</v>
      </c>
      <c r="O3" s="46" t="s">
        <v>25</v>
      </c>
      <c r="P3" s="49" t="s">
        <v>26</v>
      </c>
      <c r="Q3" s="49" t="s">
        <v>48</v>
      </c>
      <c r="R3" s="49" t="s">
        <v>61</v>
      </c>
    </row>
    <row r="4" spans="1:18" x14ac:dyDescent="0.3">
      <c r="A4" s="38" t="s">
        <v>81</v>
      </c>
      <c r="B4" s="38" t="s">
        <v>32</v>
      </c>
      <c r="C4" s="38" t="s">
        <v>33</v>
      </c>
      <c r="D4" s="38" t="s">
        <v>33</v>
      </c>
      <c r="E4" s="38" t="s">
        <v>33</v>
      </c>
      <c r="F4" s="40">
        <v>21782404</v>
      </c>
      <c r="G4" s="37">
        <v>365</v>
      </c>
      <c r="H4" s="40">
        <v>25746956</v>
      </c>
      <c r="I4" s="37">
        <v>365</v>
      </c>
      <c r="J4" s="40">
        <v>25866530</v>
      </c>
      <c r="K4" s="37">
        <v>366</v>
      </c>
      <c r="L4" s="41">
        <v>7.1977100000000002E-4</v>
      </c>
      <c r="M4" s="44">
        <v>4274006.2699999996</v>
      </c>
      <c r="N4" s="44" t="s">
        <v>80</v>
      </c>
      <c r="O4" s="44">
        <v>895.45</v>
      </c>
      <c r="P4" s="50">
        <v>4837</v>
      </c>
      <c r="Q4" s="50">
        <v>4709</v>
      </c>
      <c r="R4" s="50">
        <v>4773</v>
      </c>
    </row>
    <row r="5" spans="1:18" x14ac:dyDescent="0.3">
      <c r="A5" s="38" t="s">
        <v>82</v>
      </c>
      <c r="B5" s="38" t="s">
        <v>32</v>
      </c>
      <c r="C5" s="38" t="s">
        <v>33</v>
      </c>
      <c r="D5" s="38" t="s">
        <v>33</v>
      </c>
      <c r="E5" s="38" t="s">
        <v>33</v>
      </c>
      <c r="F5" s="40">
        <v>12786055</v>
      </c>
      <c r="G5" s="37">
        <v>365</v>
      </c>
      <c r="H5" s="40">
        <v>13259343</v>
      </c>
      <c r="I5" s="37">
        <v>365</v>
      </c>
      <c r="J5" s="40">
        <v>12175773</v>
      </c>
      <c r="K5" s="37">
        <v>366</v>
      </c>
      <c r="L5" s="41">
        <v>3.74838E-4</v>
      </c>
      <c r="M5" s="44">
        <v>2225790.69</v>
      </c>
      <c r="N5" s="44" t="s">
        <v>80</v>
      </c>
      <c r="O5" s="44">
        <v>1261.07</v>
      </c>
      <c r="P5" s="50">
        <v>1963</v>
      </c>
      <c r="Q5" s="50">
        <v>1567</v>
      </c>
      <c r="R5" s="50">
        <v>1765</v>
      </c>
    </row>
    <row r="6" spans="1:18" x14ac:dyDescent="0.3">
      <c r="A6" s="38" t="s">
        <v>83</v>
      </c>
      <c r="B6" s="38" t="s">
        <v>32</v>
      </c>
      <c r="C6" s="38" t="s">
        <v>33</v>
      </c>
      <c r="D6" s="38" t="s">
        <v>33</v>
      </c>
      <c r="E6" s="38" t="s">
        <v>33</v>
      </c>
      <c r="F6" s="40">
        <v>7997054</v>
      </c>
      <c r="G6" s="37">
        <v>365</v>
      </c>
      <c r="H6" s="40">
        <v>7550252.3799999999</v>
      </c>
      <c r="I6" s="37">
        <v>366</v>
      </c>
      <c r="J6" s="40">
        <v>8985968.8300000001</v>
      </c>
      <c r="K6" s="37">
        <v>365</v>
      </c>
      <c r="L6" s="41">
        <v>2.4091499999999999E-4</v>
      </c>
      <c r="M6" s="44">
        <v>1430553.81</v>
      </c>
      <c r="N6" s="44" t="s">
        <v>80</v>
      </c>
      <c r="O6" s="44">
        <v>397.16</v>
      </c>
      <c r="P6" s="50">
        <v>3751</v>
      </c>
      <c r="Q6" s="50">
        <v>3452</v>
      </c>
      <c r="R6" s="50">
        <v>3602</v>
      </c>
    </row>
    <row r="7" spans="1:18" x14ac:dyDescent="0.3">
      <c r="A7" s="38" t="s">
        <v>84</v>
      </c>
      <c r="B7" s="38" t="s">
        <v>32</v>
      </c>
      <c r="C7" s="38" t="s">
        <v>33</v>
      </c>
      <c r="D7" s="38" t="s">
        <v>33</v>
      </c>
      <c r="E7" s="38" t="s">
        <v>33</v>
      </c>
      <c r="F7" s="40">
        <v>1535214</v>
      </c>
      <c r="G7" s="37">
        <v>365</v>
      </c>
      <c r="H7" s="40">
        <v>1561365</v>
      </c>
      <c r="I7" s="37">
        <v>365</v>
      </c>
      <c r="J7" s="40">
        <v>1871836</v>
      </c>
      <c r="K7" s="37">
        <v>366</v>
      </c>
      <c r="L7" s="41">
        <v>4.8780999999999999E-5</v>
      </c>
      <c r="M7" s="44">
        <v>289661.65000000002</v>
      </c>
      <c r="N7" s="44" t="s">
        <v>80</v>
      </c>
      <c r="O7" s="44">
        <v>603.46</v>
      </c>
      <c r="P7" s="50">
        <v>490</v>
      </c>
      <c r="Q7" s="50">
        <v>469</v>
      </c>
      <c r="R7" s="50">
        <v>480</v>
      </c>
    </row>
    <row r="8" spans="1:18" x14ac:dyDescent="0.3">
      <c r="A8" s="38" t="s">
        <v>85</v>
      </c>
      <c r="B8" s="38" t="s">
        <v>32</v>
      </c>
      <c r="C8" s="38" t="s">
        <v>33</v>
      </c>
      <c r="D8" s="38" t="s">
        <v>33</v>
      </c>
      <c r="E8" s="38" t="s">
        <v>33</v>
      </c>
      <c r="F8" s="40">
        <v>43689</v>
      </c>
      <c r="G8" s="37">
        <v>365</v>
      </c>
      <c r="H8" s="40">
        <v>885068</v>
      </c>
      <c r="I8" s="37">
        <v>365</v>
      </c>
      <c r="J8" s="40">
        <v>556399.56999999995</v>
      </c>
      <c r="K8" s="37">
        <v>276</v>
      </c>
      <c r="L8" s="41">
        <v>1.4456E-5</v>
      </c>
      <c r="M8" s="44">
        <v>85840.320000000007</v>
      </c>
      <c r="N8" s="44" t="s">
        <v>80</v>
      </c>
      <c r="O8" s="44">
        <v>635.85</v>
      </c>
      <c r="P8" s="50">
        <v>157</v>
      </c>
      <c r="Q8" s="50">
        <v>113</v>
      </c>
      <c r="R8" s="50">
        <v>135</v>
      </c>
    </row>
    <row r="9" spans="1:18" x14ac:dyDescent="0.3">
      <c r="A9" s="38" t="s">
        <v>86</v>
      </c>
      <c r="B9" s="38" t="s">
        <v>32</v>
      </c>
      <c r="C9" s="38" t="s">
        <v>33</v>
      </c>
      <c r="D9" s="38" t="s">
        <v>33</v>
      </c>
      <c r="E9" s="38" t="s">
        <v>33</v>
      </c>
      <c r="F9" s="40">
        <v>21142988</v>
      </c>
      <c r="G9" s="37">
        <v>365</v>
      </c>
      <c r="H9" s="40">
        <v>21315128.390000001</v>
      </c>
      <c r="I9" s="37">
        <v>366</v>
      </c>
      <c r="J9" s="40">
        <v>21550228.41</v>
      </c>
      <c r="K9" s="37">
        <v>365</v>
      </c>
      <c r="L9" s="41">
        <v>6.28029E-4</v>
      </c>
      <c r="M9" s="44">
        <v>3729237.56</v>
      </c>
      <c r="N9" s="44" t="s">
        <v>80</v>
      </c>
      <c r="O9" s="44">
        <v>1527.12</v>
      </c>
      <c r="P9" s="50">
        <v>2525</v>
      </c>
      <c r="Q9" s="50">
        <v>2358</v>
      </c>
      <c r="R9" s="50">
        <v>2442</v>
      </c>
    </row>
    <row r="10" spans="1:18" x14ac:dyDescent="0.3">
      <c r="A10" s="38" t="s">
        <v>87</v>
      </c>
      <c r="B10" s="38" t="s">
        <v>34</v>
      </c>
      <c r="C10" s="38" t="s">
        <v>33</v>
      </c>
      <c r="D10" s="38" t="s">
        <v>33</v>
      </c>
      <c r="E10" s="38" t="s">
        <v>33</v>
      </c>
      <c r="F10" s="40">
        <v>2708981</v>
      </c>
      <c r="G10" s="37">
        <v>365</v>
      </c>
      <c r="H10" s="40">
        <v>2870968.33</v>
      </c>
      <c r="I10" s="37">
        <v>366</v>
      </c>
      <c r="J10" s="40">
        <v>3282459.47</v>
      </c>
      <c r="K10" s="37">
        <v>365</v>
      </c>
      <c r="L10" s="41">
        <v>8.6985999999999997E-5</v>
      </c>
      <c r="M10" s="44" t="s">
        <v>80</v>
      </c>
      <c r="N10" s="44" t="s">
        <v>80</v>
      </c>
      <c r="O10" s="44">
        <v>810.87</v>
      </c>
      <c r="P10" s="50">
        <v>665</v>
      </c>
      <c r="Q10" s="50">
        <v>608</v>
      </c>
      <c r="R10" s="50">
        <v>637</v>
      </c>
    </row>
    <row r="11" spans="1:18" x14ac:dyDescent="0.3">
      <c r="A11" s="38" t="s">
        <v>88</v>
      </c>
      <c r="B11" s="38" t="s">
        <v>32</v>
      </c>
      <c r="C11" s="38" t="s">
        <v>33</v>
      </c>
      <c r="D11" s="38" t="s">
        <v>33</v>
      </c>
      <c r="E11" s="38" t="s">
        <v>33</v>
      </c>
      <c r="F11" s="40">
        <v>12341862</v>
      </c>
      <c r="G11" s="37">
        <v>365</v>
      </c>
      <c r="H11" s="40">
        <v>14105412</v>
      </c>
      <c r="I11" s="37">
        <v>365</v>
      </c>
      <c r="J11" s="40">
        <v>9313344</v>
      </c>
      <c r="K11" s="37">
        <v>366</v>
      </c>
      <c r="L11" s="41">
        <v>3.5014999999999997E-4</v>
      </c>
      <c r="M11" s="44">
        <v>2079190.4</v>
      </c>
      <c r="N11" s="44" t="s">
        <v>80</v>
      </c>
      <c r="O11" s="44">
        <v>1159.6199999999999</v>
      </c>
      <c r="P11" s="50">
        <v>1919</v>
      </c>
      <c r="Q11" s="50">
        <v>1666</v>
      </c>
      <c r="R11" s="50">
        <v>1793</v>
      </c>
    </row>
    <row r="12" spans="1:18" x14ac:dyDescent="0.3">
      <c r="A12" s="38" t="s">
        <v>89</v>
      </c>
      <c r="B12" s="38" t="s">
        <v>33</v>
      </c>
      <c r="C12" s="38" t="s">
        <v>33</v>
      </c>
      <c r="D12" s="38" t="s">
        <v>33</v>
      </c>
      <c r="E12" s="38" t="s">
        <v>33</v>
      </c>
      <c r="F12" s="40">
        <v>2111830</v>
      </c>
      <c r="G12" s="37">
        <v>365</v>
      </c>
      <c r="H12" s="40">
        <v>2716503</v>
      </c>
      <c r="I12" s="37">
        <v>365</v>
      </c>
      <c r="J12" s="40">
        <v>2701436</v>
      </c>
      <c r="K12" s="37">
        <v>366</v>
      </c>
      <c r="L12" s="41">
        <v>7.3820999999999997E-5</v>
      </c>
      <c r="M12" s="44" t="s">
        <v>80</v>
      </c>
      <c r="N12" s="44" t="s">
        <v>80</v>
      </c>
      <c r="O12" s="44" t="s">
        <v>80</v>
      </c>
      <c r="P12" s="50" t="s">
        <v>80</v>
      </c>
      <c r="Q12" s="50" t="s">
        <v>80</v>
      </c>
      <c r="R12" s="50" t="s">
        <v>80</v>
      </c>
    </row>
    <row r="13" spans="1:18" x14ac:dyDescent="0.3">
      <c r="A13" s="38" t="s">
        <v>90</v>
      </c>
      <c r="B13" s="38" t="s">
        <v>32</v>
      </c>
      <c r="C13" s="38" t="s">
        <v>33</v>
      </c>
      <c r="D13" s="38" t="s">
        <v>33</v>
      </c>
      <c r="E13" s="38" t="s">
        <v>33</v>
      </c>
      <c r="F13" s="40">
        <v>7656959</v>
      </c>
      <c r="G13" s="37">
        <v>365</v>
      </c>
      <c r="H13" s="40">
        <v>7236602</v>
      </c>
      <c r="I13" s="37">
        <v>365</v>
      </c>
      <c r="J13" s="40">
        <v>7325932</v>
      </c>
      <c r="K13" s="37">
        <v>366</v>
      </c>
      <c r="L13" s="41">
        <v>2.1805500000000001E-4</v>
      </c>
      <c r="M13" s="44">
        <v>1294814.57</v>
      </c>
      <c r="N13" s="44" t="s">
        <v>80</v>
      </c>
      <c r="O13" s="44">
        <v>686.18</v>
      </c>
      <c r="P13" s="50">
        <v>2079</v>
      </c>
      <c r="Q13" s="50">
        <v>1694</v>
      </c>
      <c r="R13" s="50">
        <v>1887</v>
      </c>
    </row>
    <row r="14" spans="1:18" x14ac:dyDescent="0.3">
      <c r="A14" s="38" t="s">
        <v>91</v>
      </c>
      <c r="B14" s="38" t="s">
        <v>32</v>
      </c>
      <c r="C14" s="38" t="s">
        <v>33</v>
      </c>
      <c r="D14" s="38" t="s">
        <v>33</v>
      </c>
      <c r="E14" s="38" t="s">
        <v>33</v>
      </c>
      <c r="F14" s="40">
        <v>3062653</v>
      </c>
      <c r="G14" s="37">
        <v>365</v>
      </c>
      <c r="H14" s="40">
        <v>2158946</v>
      </c>
      <c r="I14" s="37">
        <v>365</v>
      </c>
      <c r="J14" s="40">
        <v>2704151</v>
      </c>
      <c r="K14" s="37">
        <v>366</v>
      </c>
      <c r="L14" s="41">
        <v>7.7910000000000005E-5</v>
      </c>
      <c r="M14" s="44">
        <v>462628.11</v>
      </c>
      <c r="N14" s="44" t="s">
        <v>80</v>
      </c>
      <c r="O14" s="44">
        <v>1506.93</v>
      </c>
      <c r="P14" s="50">
        <v>339</v>
      </c>
      <c r="Q14" s="50">
        <v>275</v>
      </c>
      <c r="R14" s="50">
        <v>307</v>
      </c>
    </row>
    <row r="15" spans="1:18" x14ac:dyDescent="0.3">
      <c r="A15" s="38" t="s">
        <v>92</v>
      </c>
      <c r="B15" s="38" t="s">
        <v>32</v>
      </c>
      <c r="C15" s="38" t="s">
        <v>33</v>
      </c>
      <c r="D15" s="38" t="s">
        <v>33</v>
      </c>
      <c r="E15" s="38" t="s">
        <v>33</v>
      </c>
      <c r="F15" s="40">
        <v>1098497.53</v>
      </c>
      <c r="G15" s="37">
        <v>395</v>
      </c>
      <c r="H15" s="40">
        <v>1796636.71</v>
      </c>
      <c r="I15" s="37">
        <v>366</v>
      </c>
      <c r="J15" s="40">
        <v>1883090.05</v>
      </c>
      <c r="K15" s="37">
        <v>365</v>
      </c>
      <c r="L15" s="41">
        <v>4.6826999999999997E-5</v>
      </c>
      <c r="M15" s="44">
        <v>278059.53000000003</v>
      </c>
      <c r="N15" s="44" t="s">
        <v>80</v>
      </c>
      <c r="O15" s="44">
        <v>1463.47</v>
      </c>
      <c r="P15" s="50">
        <v>202</v>
      </c>
      <c r="Q15" s="50">
        <v>178</v>
      </c>
      <c r="R15" s="50">
        <v>190</v>
      </c>
    </row>
    <row r="16" spans="1:18" x14ac:dyDescent="0.3">
      <c r="A16" s="38" t="s">
        <v>93</v>
      </c>
      <c r="B16" s="38" t="s">
        <v>32</v>
      </c>
      <c r="C16" s="38" t="s">
        <v>33</v>
      </c>
      <c r="D16" s="38" t="s">
        <v>33</v>
      </c>
      <c r="E16" s="38" t="s">
        <v>33</v>
      </c>
      <c r="F16" s="40">
        <v>28301755</v>
      </c>
      <c r="G16" s="37">
        <v>365</v>
      </c>
      <c r="H16" s="40">
        <v>36243471.82</v>
      </c>
      <c r="I16" s="37">
        <v>366</v>
      </c>
      <c r="J16" s="40">
        <v>27541300.449999999</v>
      </c>
      <c r="K16" s="37">
        <v>365</v>
      </c>
      <c r="L16" s="41">
        <v>9.0176999999999998E-4</v>
      </c>
      <c r="M16" s="44">
        <v>5354715.24</v>
      </c>
      <c r="N16" s="44" t="s">
        <v>80</v>
      </c>
      <c r="O16" s="44">
        <v>1706.41</v>
      </c>
      <c r="P16" s="50">
        <v>3479</v>
      </c>
      <c r="Q16" s="50">
        <v>2796</v>
      </c>
      <c r="R16" s="50">
        <v>3138</v>
      </c>
    </row>
    <row r="17" spans="1:18" x14ac:dyDescent="0.3">
      <c r="A17" s="38" t="s">
        <v>94</v>
      </c>
      <c r="B17" s="38" t="s">
        <v>32</v>
      </c>
      <c r="C17" s="38" t="s">
        <v>33</v>
      </c>
      <c r="D17" s="38" t="s">
        <v>33</v>
      </c>
      <c r="E17" s="38" t="s">
        <v>33</v>
      </c>
      <c r="F17" s="40">
        <v>11600488</v>
      </c>
      <c r="G17" s="37">
        <v>365</v>
      </c>
      <c r="H17" s="40">
        <v>10700841</v>
      </c>
      <c r="I17" s="37">
        <v>365</v>
      </c>
      <c r="J17" s="40">
        <v>11367402</v>
      </c>
      <c r="K17" s="37">
        <v>366</v>
      </c>
      <c r="L17" s="41">
        <v>3.3050000000000001E-4</v>
      </c>
      <c r="M17" s="44">
        <v>1962513.04</v>
      </c>
      <c r="N17" s="44" t="s">
        <v>80</v>
      </c>
      <c r="O17" s="44">
        <v>776.62</v>
      </c>
      <c r="P17" s="50">
        <v>2647</v>
      </c>
      <c r="Q17" s="50">
        <v>2407</v>
      </c>
      <c r="R17" s="50">
        <v>2527</v>
      </c>
    </row>
    <row r="18" spans="1:18" x14ac:dyDescent="0.3">
      <c r="A18" s="38" t="s">
        <v>95</v>
      </c>
      <c r="B18" s="38" t="s">
        <v>32</v>
      </c>
      <c r="C18" s="38" t="s">
        <v>33</v>
      </c>
      <c r="D18" s="38" t="s">
        <v>33</v>
      </c>
      <c r="E18" s="38" t="s">
        <v>33</v>
      </c>
      <c r="F18" s="40">
        <v>17951353</v>
      </c>
      <c r="G18" s="37">
        <v>365</v>
      </c>
      <c r="H18" s="40">
        <v>15997566</v>
      </c>
      <c r="I18" s="37">
        <v>365</v>
      </c>
      <c r="J18" s="40">
        <v>16807719</v>
      </c>
      <c r="K18" s="37">
        <v>366</v>
      </c>
      <c r="L18" s="41">
        <v>4.9827200000000002E-4</v>
      </c>
      <c r="M18" s="44">
        <v>2958742.12</v>
      </c>
      <c r="N18" s="44" t="s">
        <v>80</v>
      </c>
      <c r="O18" s="44">
        <v>990.54</v>
      </c>
      <c r="P18" s="50">
        <v>3156</v>
      </c>
      <c r="Q18" s="50">
        <v>2818</v>
      </c>
      <c r="R18" s="50">
        <v>2987</v>
      </c>
    </row>
    <row r="19" spans="1:18" x14ac:dyDescent="0.3">
      <c r="A19" s="38" t="s">
        <v>96</v>
      </c>
      <c r="B19" s="38" t="s">
        <v>32</v>
      </c>
      <c r="C19" s="38" t="s">
        <v>33</v>
      </c>
      <c r="D19" s="38" t="s">
        <v>33</v>
      </c>
      <c r="E19" s="38" t="s">
        <v>33</v>
      </c>
      <c r="F19" s="40">
        <v>128781551</v>
      </c>
      <c r="G19" s="37">
        <v>365</v>
      </c>
      <c r="H19" s="40">
        <v>125884713</v>
      </c>
      <c r="I19" s="37">
        <v>365</v>
      </c>
      <c r="J19" s="40">
        <v>136459880</v>
      </c>
      <c r="K19" s="37">
        <v>366</v>
      </c>
      <c r="L19" s="41">
        <v>3.8390170000000001E-3</v>
      </c>
      <c r="M19" s="44">
        <v>22796111.84</v>
      </c>
      <c r="N19" s="44" t="s">
        <v>80</v>
      </c>
      <c r="O19" s="44">
        <v>2163.02</v>
      </c>
      <c r="P19" s="50">
        <v>11007</v>
      </c>
      <c r="Q19" s="50">
        <v>10070</v>
      </c>
      <c r="R19" s="50">
        <v>10539</v>
      </c>
    </row>
    <row r="20" spans="1:18" x14ac:dyDescent="0.3">
      <c r="A20" s="38" t="s">
        <v>97</v>
      </c>
      <c r="B20" s="38" t="s">
        <v>32</v>
      </c>
      <c r="C20" s="38" t="s">
        <v>33</v>
      </c>
      <c r="D20" s="38" t="s">
        <v>33</v>
      </c>
      <c r="E20" s="38" t="s">
        <v>33</v>
      </c>
      <c r="F20" s="40">
        <v>1412110</v>
      </c>
      <c r="G20" s="37">
        <v>365</v>
      </c>
      <c r="H20" s="40">
        <v>1086079</v>
      </c>
      <c r="I20" s="37">
        <v>365</v>
      </c>
      <c r="J20" s="40">
        <v>988650</v>
      </c>
      <c r="K20" s="37">
        <v>366</v>
      </c>
      <c r="L20" s="41">
        <v>3.4230000000000003E-5</v>
      </c>
      <c r="M20" s="44">
        <v>203257.51</v>
      </c>
      <c r="N20" s="44" t="s">
        <v>80</v>
      </c>
      <c r="O20" s="44">
        <v>1882.01</v>
      </c>
      <c r="P20" s="50">
        <v>117</v>
      </c>
      <c r="Q20" s="50">
        <v>98</v>
      </c>
      <c r="R20" s="50">
        <v>108</v>
      </c>
    </row>
    <row r="21" spans="1:18" x14ac:dyDescent="0.3">
      <c r="A21" s="38" t="s">
        <v>98</v>
      </c>
      <c r="B21" s="38" t="s">
        <v>34</v>
      </c>
      <c r="C21" s="38" t="s">
        <v>33</v>
      </c>
      <c r="D21" s="38" t="s">
        <v>33</v>
      </c>
      <c r="E21" s="38" t="s">
        <v>33</v>
      </c>
      <c r="F21" s="40">
        <v>9903106</v>
      </c>
      <c r="G21" s="37">
        <v>365</v>
      </c>
      <c r="H21" s="40">
        <v>9699841.0899999999</v>
      </c>
      <c r="I21" s="37">
        <v>366</v>
      </c>
      <c r="J21" s="40">
        <v>8754578.6099999994</v>
      </c>
      <c r="K21" s="37">
        <v>365</v>
      </c>
      <c r="L21" s="41">
        <v>2.78139E-4</v>
      </c>
      <c r="M21" s="44" t="s">
        <v>80</v>
      </c>
      <c r="N21" s="44" t="s">
        <v>80</v>
      </c>
      <c r="O21" s="44">
        <v>710.06</v>
      </c>
      <c r="P21" s="50">
        <v>2402</v>
      </c>
      <c r="Q21" s="50">
        <v>2250</v>
      </c>
      <c r="R21" s="50">
        <v>2326</v>
      </c>
    </row>
    <row r="22" spans="1:18" x14ac:dyDescent="0.3">
      <c r="A22" s="38" t="s">
        <v>99</v>
      </c>
      <c r="B22" s="38" t="s">
        <v>32</v>
      </c>
      <c r="C22" s="38" t="s">
        <v>33</v>
      </c>
      <c r="D22" s="38" t="s">
        <v>33</v>
      </c>
      <c r="E22" s="38" t="s">
        <v>33</v>
      </c>
      <c r="F22" s="40">
        <v>2275728</v>
      </c>
      <c r="G22" s="37">
        <v>365</v>
      </c>
      <c r="H22" s="40">
        <v>1973764.43</v>
      </c>
      <c r="I22" s="37">
        <v>366</v>
      </c>
      <c r="J22" s="40">
        <v>2839453.07</v>
      </c>
      <c r="K22" s="37">
        <v>365</v>
      </c>
      <c r="L22" s="41">
        <v>6.9680999999999999E-5</v>
      </c>
      <c r="M22" s="44">
        <v>413765.23</v>
      </c>
      <c r="N22" s="44" t="s">
        <v>80</v>
      </c>
      <c r="O22" s="44">
        <v>586.9</v>
      </c>
      <c r="P22" s="50">
        <v>785</v>
      </c>
      <c r="Q22" s="50">
        <v>625</v>
      </c>
      <c r="R22" s="50">
        <v>705</v>
      </c>
    </row>
    <row r="23" spans="1:18" x14ac:dyDescent="0.3">
      <c r="A23" s="38" t="s">
        <v>100</v>
      </c>
      <c r="B23" s="38" t="s">
        <v>32</v>
      </c>
      <c r="C23" s="38" t="s">
        <v>33</v>
      </c>
      <c r="D23" s="38" t="s">
        <v>33</v>
      </c>
      <c r="E23" s="38" t="s">
        <v>33</v>
      </c>
      <c r="F23" s="40">
        <v>71730014</v>
      </c>
      <c r="G23" s="37">
        <v>365</v>
      </c>
      <c r="H23" s="40">
        <v>61947944.600000001</v>
      </c>
      <c r="I23" s="37">
        <v>366</v>
      </c>
      <c r="J23" s="40">
        <v>53850637.890000001</v>
      </c>
      <c r="K23" s="37">
        <v>365</v>
      </c>
      <c r="L23" s="41">
        <v>1.8399029999999999E-3</v>
      </c>
      <c r="M23" s="44">
        <v>10925358.310000001</v>
      </c>
      <c r="N23" s="44" t="s">
        <v>80</v>
      </c>
      <c r="O23" s="44">
        <v>971.23</v>
      </c>
      <c r="P23" s="50">
        <v>11535</v>
      </c>
      <c r="Q23" s="50">
        <v>10962</v>
      </c>
      <c r="R23" s="50">
        <v>11249</v>
      </c>
    </row>
    <row r="24" spans="1:18" x14ac:dyDescent="0.3">
      <c r="A24" s="38" t="s">
        <v>101</v>
      </c>
      <c r="B24" s="38" t="s">
        <v>32</v>
      </c>
      <c r="C24" s="38" t="s">
        <v>33</v>
      </c>
      <c r="D24" s="38" t="s">
        <v>33</v>
      </c>
      <c r="E24" s="38" t="s">
        <v>33</v>
      </c>
      <c r="F24" s="40">
        <v>13444779</v>
      </c>
      <c r="G24" s="37">
        <v>365</v>
      </c>
      <c r="H24" s="40">
        <v>11239178</v>
      </c>
      <c r="I24" s="37">
        <v>365</v>
      </c>
      <c r="J24" s="40">
        <v>13350139</v>
      </c>
      <c r="K24" s="37">
        <v>366</v>
      </c>
      <c r="L24" s="41">
        <v>3.7361799999999999E-4</v>
      </c>
      <c r="M24" s="44">
        <v>2218546.83</v>
      </c>
      <c r="N24" s="44" t="s">
        <v>80</v>
      </c>
      <c r="O24" s="44">
        <v>980.36</v>
      </c>
      <c r="P24" s="50">
        <v>2418</v>
      </c>
      <c r="Q24" s="50">
        <v>2107</v>
      </c>
      <c r="R24" s="50">
        <v>2263</v>
      </c>
    </row>
    <row r="25" spans="1:18" x14ac:dyDescent="0.3">
      <c r="A25" s="38" t="s">
        <v>102</v>
      </c>
      <c r="B25" s="38" t="s">
        <v>32</v>
      </c>
      <c r="C25" s="38" t="s">
        <v>33</v>
      </c>
      <c r="D25" s="38" t="s">
        <v>33</v>
      </c>
      <c r="E25" s="38" t="s">
        <v>33</v>
      </c>
      <c r="F25" s="40">
        <v>2023122</v>
      </c>
      <c r="G25" s="37">
        <v>365</v>
      </c>
      <c r="H25" s="40">
        <v>2059232</v>
      </c>
      <c r="I25" s="37">
        <v>365</v>
      </c>
      <c r="J25" s="40">
        <v>2333380</v>
      </c>
      <c r="K25" s="37">
        <v>366</v>
      </c>
      <c r="L25" s="41">
        <v>6.2976000000000001E-5</v>
      </c>
      <c r="M25" s="44">
        <v>373953.13</v>
      </c>
      <c r="N25" s="44" t="s">
        <v>80</v>
      </c>
      <c r="O25" s="44">
        <v>2322.69</v>
      </c>
      <c r="P25" s="50">
        <v>165</v>
      </c>
      <c r="Q25" s="50">
        <v>156</v>
      </c>
      <c r="R25" s="50">
        <v>161</v>
      </c>
    </row>
    <row r="26" spans="1:18" x14ac:dyDescent="0.3">
      <c r="A26" s="38" t="s">
        <v>103</v>
      </c>
      <c r="B26" s="38" t="s">
        <v>32</v>
      </c>
      <c r="C26" s="38" t="s">
        <v>33</v>
      </c>
      <c r="D26" s="38" t="s">
        <v>33</v>
      </c>
      <c r="E26" s="38" t="s">
        <v>33</v>
      </c>
      <c r="F26" s="40">
        <v>2158776</v>
      </c>
      <c r="G26" s="37">
        <v>365</v>
      </c>
      <c r="H26" s="40">
        <v>1838797</v>
      </c>
      <c r="I26" s="37">
        <v>365</v>
      </c>
      <c r="J26" s="40">
        <v>5101959</v>
      </c>
      <c r="K26" s="37">
        <v>366</v>
      </c>
      <c r="L26" s="41">
        <v>8.9685999999999995E-5</v>
      </c>
      <c r="M26" s="44">
        <v>532555.39</v>
      </c>
      <c r="N26" s="44" t="s">
        <v>80</v>
      </c>
      <c r="O26" s="44">
        <v>1862.08</v>
      </c>
      <c r="P26" s="50">
        <v>333</v>
      </c>
      <c r="Q26" s="50">
        <v>239</v>
      </c>
      <c r="R26" s="50">
        <v>286</v>
      </c>
    </row>
    <row r="27" spans="1:18" x14ac:dyDescent="0.3">
      <c r="A27" s="38" t="s">
        <v>104</v>
      </c>
      <c r="B27" s="38" t="s">
        <v>32</v>
      </c>
      <c r="C27" s="38" t="s">
        <v>33</v>
      </c>
      <c r="D27" s="38" t="s">
        <v>33</v>
      </c>
      <c r="E27" s="38" t="s">
        <v>33</v>
      </c>
      <c r="F27" s="40">
        <v>2110216</v>
      </c>
      <c r="G27" s="37">
        <v>365</v>
      </c>
      <c r="H27" s="40">
        <v>4737280</v>
      </c>
      <c r="I27" s="37">
        <v>365</v>
      </c>
      <c r="J27" s="40">
        <v>3885273</v>
      </c>
      <c r="K27" s="37">
        <v>366</v>
      </c>
      <c r="L27" s="41">
        <v>1.0496400000000001E-4</v>
      </c>
      <c r="M27" s="44">
        <v>623276.19999999995</v>
      </c>
      <c r="N27" s="44" t="s">
        <v>80</v>
      </c>
      <c r="O27" s="44">
        <v>344.92</v>
      </c>
      <c r="P27" s="50">
        <v>1909</v>
      </c>
      <c r="Q27" s="50">
        <v>1704</v>
      </c>
      <c r="R27" s="50">
        <v>1807</v>
      </c>
    </row>
    <row r="28" spans="1:18" x14ac:dyDescent="0.3">
      <c r="A28" s="38" t="s">
        <v>105</v>
      </c>
      <c r="B28" s="38" t="s">
        <v>32</v>
      </c>
      <c r="C28" s="38" t="s">
        <v>33</v>
      </c>
      <c r="D28" s="38" t="s">
        <v>33</v>
      </c>
      <c r="E28" s="38" t="s">
        <v>33</v>
      </c>
      <c r="F28" s="40">
        <v>3487739</v>
      </c>
      <c r="G28" s="37">
        <v>365</v>
      </c>
      <c r="H28" s="40">
        <v>3410483</v>
      </c>
      <c r="I28" s="37">
        <v>365</v>
      </c>
      <c r="J28" s="40">
        <v>3885618</v>
      </c>
      <c r="K28" s="37">
        <v>366</v>
      </c>
      <c r="L28" s="41">
        <v>1.0586699999999999E-4</v>
      </c>
      <c r="M28" s="44">
        <v>628641.79</v>
      </c>
      <c r="N28" s="44" t="s">
        <v>80</v>
      </c>
      <c r="O28" s="44">
        <v>705.55</v>
      </c>
      <c r="P28" s="50">
        <v>923</v>
      </c>
      <c r="Q28" s="50">
        <v>859</v>
      </c>
      <c r="R28" s="50">
        <v>891</v>
      </c>
    </row>
    <row r="29" spans="1:18" x14ac:dyDescent="0.3">
      <c r="A29" s="38" t="s">
        <v>106</v>
      </c>
      <c r="B29" s="38" t="s">
        <v>32</v>
      </c>
      <c r="C29" s="38" t="s">
        <v>33</v>
      </c>
      <c r="D29" s="38" t="s">
        <v>33</v>
      </c>
      <c r="E29" s="38" t="s">
        <v>33</v>
      </c>
      <c r="F29" s="40">
        <v>563279</v>
      </c>
      <c r="G29" s="37">
        <v>365</v>
      </c>
      <c r="H29" s="40">
        <v>471653</v>
      </c>
      <c r="I29" s="37">
        <v>365</v>
      </c>
      <c r="J29" s="40">
        <v>77569</v>
      </c>
      <c r="K29" s="37">
        <v>366</v>
      </c>
      <c r="L29" s="41">
        <v>1.0878E-5</v>
      </c>
      <c r="M29" s="44">
        <v>64595.35</v>
      </c>
      <c r="N29" s="44" t="s">
        <v>80</v>
      </c>
      <c r="O29" s="44">
        <v>1435.45</v>
      </c>
      <c r="P29" s="50">
        <v>51</v>
      </c>
      <c r="Q29" s="50">
        <v>39</v>
      </c>
      <c r="R29" s="50">
        <v>45</v>
      </c>
    </row>
    <row r="30" spans="1:18" x14ac:dyDescent="0.3">
      <c r="A30" s="38" t="s">
        <v>107</v>
      </c>
      <c r="B30" s="38" t="s">
        <v>32</v>
      </c>
      <c r="C30" s="38" t="s">
        <v>33</v>
      </c>
      <c r="D30" s="38" t="s">
        <v>33</v>
      </c>
      <c r="E30" s="38" t="s">
        <v>33</v>
      </c>
      <c r="F30" s="40">
        <v>52908</v>
      </c>
      <c r="G30" s="37">
        <v>365</v>
      </c>
      <c r="H30" s="40">
        <v>1349229</v>
      </c>
      <c r="I30" s="37">
        <v>365</v>
      </c>
      <c r="J30" s="40">
        <v>1210497</v>
      </c>
      <c r="K30" s="37">
        <v>366</v>
      </c>
      <c r="L30" s="41">
        <v>2.5497999999999999E-5</v>
      </c>
      <c r="M30" s="44">
        <v>151408.87</v>
      </c>
      <c r="N30" s="44" t="s">
        <v>80</v>
      </c>
      <c r="O30" s="44">
        <v>1351.86</v>
      </c>
      <c r="P30" s="50">
        <v>121</v>
      </c>
      <c r="Q30" s="50">
        <v>103</v>
      </c>
      <c r="R30" s="50">
        <v>112</v>
      </c>
    </row>
    <row r="31" spans="1:18" x14ac:dyDescent="0.3">
      <c r="A31" s="38" t="s">
        <v>108</v>
      </c>
      <c r="B31" s="38" t="s">
        <v>32</v>
      </c>
      <c r="C31" s="38" t="s">
        <v>33</v>
      </c>
      <c r="D31" s="38" t="s">
        <v>33</v>
      </c>
      <c r="E31" s="38" t="s">
        <v>33</v>
      </c>
      <c r="F31" s="40">
        <v>10332428</v>
      </c>
      <c r="G31" s="37">
        <v>365</v>
      </c>
      <c r="H31" s="40">
        <v>8492597</v>
      </c>
      <c r="I31" s="37">
        <v>365</v>
      </c>
      <c r="J31" s="40">
        <v>10122982</v>
      </c>
      <c r="K31" s="37">
        <v>366</v>
      </c>
      <c r="L31" s="41">
        <v>2.84381E-4</v>
      </c>
      <c r="M31" s="44">
        <v>1688655.46</v>
      </c>
      <c r="N31" s="44" t="s">
        <v>80</v>
      </c>
      <c r="O31" s="44">
        <v>541.05999999999995</v>
      </c>
      <c r="P31" s="50">
        <v>3195</v>
      </c>
      <c r="Q31" s="50">
        <v>3047</v>
      </c>
      <c r="R31" s="50">
        <v>3121</v>
      </c>
    </row>
    <row r="32" spans="1:18" x14ac:dyDescent="0.3">
      <c r="A32" s="38" t="s">
        <v>109</v>
      </c>
      <c r="B32" s="38" t="s">
        <v>32</v>
      </c>
      <c r="C32" s="38" t="s">
        <v>33</v>
      </c>
      <c r="D32" s="38" t="s">
        <v>33</v>
      </c>
      <c r="E32" s="38" t="s">
        <v>33</v>
      </c>
      <c r="F32" s="40">
        <v>21530220</v>
      </c>
      <c r="G32" s="37">
        <v>365</v>
      </c>
      <c r="H32" s="40">
        <v>19880989.539999999</v>
      </c>
      <c r="I32" s="37">
        <v>366</v>
      </c>
      <c r="J32" s="40">
        <v>21130450.469999999</v>
      </c>
      <c r="K32" s="37">
        <v>365</v>
      </c>
      <c r="L32" s="41">
        <v>6.1392300000000005E-4</v>
      </c>
      <c r="M32" s="44">
        <v>3645479.81</v>
      </c>
      <c r="N32" s="44" t="s">
        <v>80</v>
      </c>
      <c r="O32" s="44">
        <v>1022.86</v>
      </c>
      <c r="P32" s="50">
        <v>3621</v>
      </c>
      <c r="Q32" s="50">
        <v>3507</v>
      </c>
      <c r="R32" s="50">
        <v>3564</v>
      </c>
    </row>
    <row r="33" spans="1:18" x14ac:dyDescent="0.3">
      <c r="A33" s="38" t="s">
        <v>110</v>
      </c>
      <c r="B33" s="38" t="s">
        <v>32</v>
      </c>
      <c r="C33" s="38" t="s">
        <v>33</v>
      </c>
      <c r="D33" s="38" t="s">
        <v>33</v>
      </c>
      <c r="E33" s="38" t="s">
        <v>33</v>
      </c>
      <c r="F33" s="40">
        <v>1641023</v>
      </c>
      <c r="G33" s="37">
        <v>365</v>
      </c>
      <c r="H33" s="40">
        <v>1819765</v>
      </c>
      <c r="I33" s="37">
        <v>365</v>
      </c>
      <c r="J33" s="40">
        <v>1285262</v>
      </c>
      <c r="K33" s="37">
        <v>366</v>
      </c>
      <c r="L33" s="41">
        <v>4.6487999999999999E-5</v>
      </c>
      <c r="M33" s="44">
        <v>276044.19</v>
      </c>
      <c r="N33" s="44" t="s">
        <v>80</v>
      </c>
      <c r="O33" s="44">
        <v>3325.83</v>
      </c>
      <c r="P33" s="50">
        <v>93</v>
      </c>
      <c r="Q33" s="50">
        <v>72</v>
      </c>
      <c r="R33" s="50">
        <v>83</v>
      </c>
    </row>
    <row r="34" spans="1:18" x14ac:dyDescent="0.3">
      <c r="A34" s="38" t="s">
        <v>111</v>
      </c>
      <c r="B34" s="38" t="s">
        <v>33</v>
      </c>
      <c r="C34" s="38" t="s">
        <v>33</v>
      </c>
      <c r="D34" s="38" t="s">
        <v>33</v>
      </c>
      <c r="E34" s="38" t="s">
        <v>33</v>
      </c>
      <c r="F34" s="40">
        <v>1340768</v>
      </c>
      <c r="G34" s="37">
        <v>365</v>
      </c>
      <c r="H34" s="40">
        <v>1165380</v>
      </c>
      <c r="I34" s="37">
        <v>365</v>
      </c>
      <c r="J34" s="40">
        <v>1290617</v>
      </c>
      <c r="K34" s="37">
        <v>366</v>
      </c>
      <c r="L34" s="41">
        <v>3.7283000000000002E-5</v>
      </c>
      <c r="M34" s="44" t="s">
        <v>80</v>
      </c>
      <c r="N34" s="44" t="s">
        <v>80</v>
      </c>
      <c r="O34" s="44" t="s">
        <v>80</v>
      </c>
      <c r="P34" s="50" t="s">
        <v>80</v>
      </c>
      <c r="Q34" s="50" t="s">
        <v>80</v>
      </c>
      <c r="R34" s="50" t="s">
        <v>80</v>
      </c>
    </row>
    <row r="35" spans="1:18" x14ac:dyDescent="0.3">
      <c r="A35" s="38" t="s">
        <v>112</v>
      </c>
      <c r="B35" s="38" t="s">
        <v>32</v>
      </c>
      <c r="C35" s="38" t="s">
        <v>33</v>
      </c>
      <c r="D35" s="38" t="s">
        <v>33</v>
      </c>
      <c r="E35" s="38" t="s">
        <v>33</v>
      </c>
      <c r="F35" s="40">
        <v>3483941</v>
      </c>
      <c r="G35" s="37">
        <v>365</v>
      </c>
      <c r="H35" s="40">
        <v>3744340</v>
      </c>
      <c r="I35" s="37">
        <v>365</v>
      </c>
      <c r="J35" s="40">
        <v>3652195</v>
      </c>
      <c r="K35" s="37">
        <v>366</v>
      </c>
      <c r="L35" s="41">
        <v>1.0671900000000001E-4</v>
      </c>
      <c r="M35" s="44">
        <v>633698.39</v>
      </c>
      <c r="N35" s="44" t="s">
        <v>80</v>
      </c>
      <c r="O35" s="44">
        <v>1085.0999999999999</v>
      </c>
      <c r="P35" s="50">
        <v>561</v>
      </c>
      <c r="Q35" s="50">
        <v>607</v>
      </c>
      <c r="R35" s="50">
        <v>584</v>
      </c>
    </row>
    <row r="36" spans="1:18" x14ac:dyDescent="0.3">
      <c r="A36" s="38" t="s">
        <v>113</v>
      </c>
      <c r="B36" s="38" t="s">
        <v>32</v>
      </c>
      <c r="C36" s="38" t="s">
        <v>33</v>
      </c>
      <c r="D36" s="38" t="s">
        <v>33</v>
      </c>
      <c r="E36" s="38" t="s">
        <v>33</v>
      </c>
      <c r="F36" s="40">
        <v>2719052</v>
      </c>
      <c r="G36" s="37">
        <v>365</v>
      </c>
      <c r="H36" s="40">
        <v>1968405</v>
      </c>
      <c r="I36" s="37">
        <v>365</v>
      </c>
      <c r="J36" s="40">
        <v>1695918</v>
      </c>
      <c r="K36" s="37">
        <v>366</v>
      </c>
      <c r="L36" s="41">
        <v>6.2668000000000004E-5</v>
      </c>
      <c r="M36" s="44">
        <v>372124.37</v>
      </c>
      <c r="N36" s="44" t="s">
        <v>80</v>
      </c>
      <c r="O36" s="44">
        <v>1824.14</v>
      </c>
      <c r="P36" s="50">
        <v>239</v>
      </c>
      <c r="Q36" s="50">
        <v>169</v>
      </c>
      <c r="R36" s="50">
        <v>204</v>
      </c>
    </row>
    <row r="37" spans="1:18" x14ac:dyDescent="0.3">
      <c r="A37" s="38" t="s">
        <v>114</v>
      </c>
      <c r="B37" s="38" t="s">
        <v>32</v>
      </c>
      <c r="C37" s="38" t="s">
        <v>33</v>
      </c>
      <c r="D37" s="38" t="s">
        <v>33</v>
      </c>
      <c r="E37" s="38" t="s">
        <v>33</v>
      </c>
      <c r="F37" s="40">
        <v>1825240</v>
      </c>
      <c r="G37" s="37">
        <v>365</v>
      </c>
      <c r="H37" s="40">
        <v>1595907</v>
      </c>
      <c r="I37" s="37">
        <v>365</v>
      </c>
      <c r="J37" s="40">
        <v>1972729</v>
      </c>
      <c r="K37" s="37">
        <v>366</v>
      </c>
      <c r="L37" s="41">
        <v>5.2986999999999999E-5</v>
      </c>
      <c r="M37" s="44">
        <v>314634.68</v>
      </c>
      <c r="N37" s="44" t="s">
        <v>80</v>
      </c>
      <c r="O37" s="44">
        <v>651.41999999999996</v>
      </c>
      <c r="P37" s="50">
        <v>495</v>
      </c>
      <c r="Q37" s="50">
        <v>470</v>
      </c>
      <c r="R37" s="50">
        <v>483</v>
      </c>
    </row>
    <row r="38" spans="1:18" x14ac:dyDescent="0.3">
      <c r="A38" s="38" t="s">
        <v>115</v>
      </c>
      <c r="B38" s="38" t="s">
        <v>34</v>
      </c>
      <c r="C38" s="38" t="s">
        <v>33</v>
      </c>
      <c r="D38" s="38" t="s">
        <v>33</v>
      </c>
      <c r="E38" s="38" t="s">
        <v>33</v>
      </c>
      <c r="F38" s="40">
        <v>1301610.28</v>
      </c>
      <c r="G38" s="37">
        <v>396</v>
      </c>
      <c r="H38" s="40">
        <v>2054142</v>
      </c>
      <c r="I38" s="37">
        <v>365</v>
      </c>
      <c r="J38" s="40">
        <v>1816989</v>
      </c>
      <c r="K38" s="37">
        <v>366</v>
      </c>
      <c r="L38" s="41">
        <v>5.0655999999999997E-5</v>
      </c>
      <c r="M38" s="44" t="s">
        <v>80</v>
      </c>
      <c r="N38" s="44" t="s">
        <v>80</v>
      </c>
      <c r="O38" s="44">
        <v>1101.81</v>
      </c>
      <c r="P38" s="50">
        <v>271</v>
      </c>
      <c r="Q38" s="50">
        <v>275</v>
      </c>
      <c r="R38" s="50">
        <v>273</v>
      </c>
    </row>
    <row r="39" spans="1:18" x14ac:dyDescent="0.3">
      <c r="A39" s="38" t="s">
        <v>116</v>
      </c>
      <c r="B39" s="38" t="s">
        <v>32</v>
      </c>
      <c r="C39" s="38" t="s">
        <v>33</v>
      </c>
      <c r="D39" s="38" t="s">
        <v>33</v>
      </c>
      <c r="E39" s="38" t="s">
        <v>33</v>
      </c>
      <c r="F39" s="40">
        <v>952033</v>
      </c>
      <c r="G39" s="37">
        <v>365</v>
      </c>
      <c r="H39" s="40">
        <v>1280460</v>
      </c>
      <c r="I39" s="37">
        <v>365</v>
      </c>
      <c r="J39" s="40">
        <v>1176897</v>
      </c>
      <c r="K39" s="37">
        <v>366</v>
      </c>
      <c r="L39" s="41">
        <v>3.3408999999999998E-5</v>
      </c>
      <c r="M39" s="44">
        <v>198382.63</v>
      </c>
      <c r="N39" s="44" t="s">
        <v>80</v>
      </c>
      <c r="O39" s="44">
        <v>672.48</v>
      </c>
      <c r="P39" s="50">
        <v>331</v>
      </c>
      <c r="Q39" s="50">
        <v>259</v>
      </c>
      <c r="R39" s="50">
        <v>295</v>
      </c>
    </row>
    <row r="40" spans="1:18" x14ac:dyDescent="0.3">
      <c r="A40" s="38" t="s">
        <v>117</v>
      </c>
      <c r="B40" s="38" t="s">
        <v>32</v>
      </c>
      <c r="C40" s="38" t="s">
        <v>33</v>
      </c>
      <c r="D40" s="38" t="s">
        <v>33</v>
      </c>
      <c r="E40" s="38" t="s">
        <v>33</v>
      </c>
      <c r="F40" s="40">
        <v>12442712</v>
      </c>
      <c r="G40" s="37">
        <v>365</v>
      </c>
      <c r="H40" s="40">
        <v>11951616</v>
      </c>
      <c r="I40" s="37">
        <v>365</v>
      </c>
      <c r="J40" s="40">
        <v>11266673</v>
      </c>
      <c r="K40" s="37">
        <v>366</v>
      </c>
      <c r="L40" s="41">
        <v>3.4985399999999997E-4</v>
      </c>
      <c r="M40" s="44">
        <v>2077434.62</v>
      </c>
      <c r="N40" s="44" t="s">
        <v>80</v>
      </c>
      <c r="O40" s="44">
        <v>764.89</v>
      </c>
      <c r="P40" s="50">
        <v>2564</v>
      </c>
      <c r="Q40" s="50">
        <v>2868</v>
      </c>
      <c r="R40" s="50">
        <v>2716</v>
      </c>
    </row>
    <row r="41" spans="1:18" x14ac:dyDescent="0.3">
      <c r="A41" s="38" t="s">
        <v>118</v>
      </c>
      <c r="B41" s="38" t="s">
        <v>32</v>
      </c>
      <c r="C41" s="38" t="s">
        <v>33</v>
      </c>
      <c r="D41" s="38" t="s">
        <v>33</v>
      </c>
      <c r="E41" s="38" t="s">
        <v>33</v>
      </c>
      <c r="F41" s="40">
        <v>5158361</v>
      </c>
      <c r="G41" s="37">
        <v>365</v>
      </c>
      <c r="H41" s="40">
        <v>5181977.8</v>
      </c>
      <c r="I41" s="37">
        <v>366</v>
      </c>
      <c r="J41" s="40">
        <v>4578692.09</v>
      </c>
      <c r="K41" s="37">
        <v>365</v>
      </c>
      <c r="L41" s="41">
        <v>1.4630599999999999E-4</v>
      </c>
      <c r="M41" s="44">
        <v>868767</v>
      </c>
      <c r="N41" s="44" t="s">
        <v>80</v>
      </c>
      <c r="O41" s="44">
        <v>806.65</v>
      </c>
      <c r="P41" s="50">
        <v>1134</v>
      </c>
      <c r="Q41" s="50">
        <v>1019</v>
      </c>
      <c r="R41" s="50">
        <v>1077</v>
      </c>
    </row>
    <row r="42" spans="1:18" x14ac:dyDescent="0.3">
      <c r="A42" s="38" t="s">
        <v>119</v>
      </c>
      <c r="B42" s="38" t="s">
        <v>32</v>
      </c>
      <c r="C42" s="38" t="s">
        <v>33</v>
      </c>
      <c r="D42" s="38" t="s">
        <v>33</v>
      </c>
      <c r="E42" s="38" t="s">
        <v>33</v>
      </c>
      <c r="F42" s="40">
        <v>7133093</v>
      </c>
      <c r="G42" s="37">
        <v>365</v>
      </c>
      <c r="H42" s="40">
        <v>5809741</v>
      </c>
      <c r="I42" s="37">
        <v>365</v>
      </c>
      <c r="J42" s="40">
        <v>6964825</v>
      </c>
      <c r="K42" s="37">
        <v>366</v>
      </c>
      <c r="L42" s="41">
        <v>1.9557900000000001E-4</v>
      </c>
      <c r="M42" s="44">
        <v>1161350.05</v>
      </c>
      <c r="N42" s="44" t="s">
        <v>80</v>
      </c>
      <c r="O42" s="44">
        <v>627.76</v>
      </c>
      <c r="P42" s="50">
        <v>1946</v>
      </c>
      <c r="Q42" s="50">
        <v>1753</v>
      </c>
      <c r="R42" s="50">
        <v>1850</v>
      </c>
    </row>
    <row r="43" spans="1:18" x14ac:dyDescent="0.3">
      <c r="A43" s="38" t="s">
        <v>120</v>
      </c>
      <c r="B43" s="38" t="s">
        <v>32</v>
      </c>
      <c r="C43" s="38" t="s">
        <v>33</v>
      </c>
      <c r="D43" s="38" t="s">
        <v>33</v>
      </c>
      <c r="E43" s="38" t="s">
        <v>33</v>
      </c>
      <c r="F43" s="40">
        <v>11576382</v>
      </c>
      <c r="G43" s="37">
        <v>365</v>
      </c>
      <c r="H43" s="40">
        <v>11386976.800000001</v>
      </c>
      <c r="I43" s="37">
        <v>366</v>
      </c>
      <c r="J43" s="40">
        <v>11301091.300000001</v>
      </c>
      <c r="K43" s="37">
        <v>365</v>
      </c>
      <c r="L43" s="41">
        <v>3.3619299999999998E-4</v>
      </c>
      <c r="M43" s="44">
        <v>1996315.67</v>
      </c>
      <c r="N43" s="44" t="s">
        <v>80</v>
      </c>
      <c r="O43" s="44">
        <v>754.75</v>
      </c>
      <c r="P43" s="50">
        <v>2813</v>
      </c>
      <c r="Q43" s="50">
        <v>2477</v>
      </c>
      <c r="R43" s="50">
        <v>2645</v>
      </c>
    </row>
    <row r="44" spans="1:18" x14ac:dyDescent="0.3">
      <c r="A44" s="38" t="s">
        <v>121</v>
      </c>
      <c r="B44" s="38" t="s">
        <v>32</v>
      </c>
      <c r="C44" s="38" t="s">
        <v>33</v>
      </c>
      <c r="D44" s="38" t="s">
        <v>33</v>
      </c>
      <c r="E44" s="38" t="s">
        <v>33</v>
      </c>
      <c r="F44" s="40">
        <v>1036247</v>
      </c>
      <c r="G44" s="37">
        <v>365</v>
      </c>
      <c r="H44" s="40">
        <v>1159438</v>
      </c>
      <c r="I44" s="37">
        <v>365</v>
      </c>
      <c r="J44" s="40">
        <v>1405519</v>
      </c>
      <c r="K44" s="37">
        <v>366</v>
      </c>
      <c r="L44" s="41">
        <v>3.5349999999999999E-5</v>
      </c>
      <c r="M44" s="44">
        <v>209909.73</v>
      </c>
      <c r="N44" s="44" t="s">
        <v>80</v>
      </c>
      <c r="O44" s="44">
        <v>546.64</v>
      </c>
      <c r="P44" s="50">
        <v>422</v>
      </c>
      <c r="Q44" s="50">
        <v>345</v>
      </c>
      <c r="R44" s="50">
        <v>384</v>
      </c>
    </row>
    <row r="45" spans="1:18" x14ac:dyDescent="0.3">
      <c r="A45" s="38" t="s">
        <v>122</v>
      </c>
      <c r="B45" s="38" t="s">
        <v>32</v>
      </c>
      <c r="C45" s="38" t="s">
        <v>33</v>
      </c>
      <c r="D45" s="38" t="s">
        <v>33</v>
      </c>
      <c r="E45" s="38" t="s">
        <v>33</v>
      </c>
      <c r="F45" s="40">
        <v>42518338</v>
      </c>
      <c r="G45" s="37">
        <v>365</v>
      </c>
      <c r="H45" s="40">
        <v>11779108</v>
      </c>
      <c r="I45" s="37">
        <v>365</v>
      </c>
      <c r="J45" s="40">
        <v>19445604</v>
      </c>
      <c r="K45" s="37">
        <v>366</v>
      </c>
      <c r="L45" s="41">
        <v>7.2724900000000002E-4</v>
      </c>
      <c r="M45" s="44">
        <v>4318408.3499999996</v>
      </c>
      <c r="N45" s="44" t="s">
        <v>80</v>
      </c>
      <c r="O45" s="44">
        <v>2692.27</v>
      </c>
      <c r="P45" s="50">
        <v>1482</v>
      </c>
      <c r="Q45" s="50">
        <v>1725</v>
      </c>
      <c r="R45" s="50">
        <v>1604</v>
      </c>
    </row>
    <row r="46" spans="1:18" x14ac:dyDescent="0.3">
      <c r="A46" s="38" t="s">
        <v>123</v>
      </c>
      <c r="B46" s="38" t="s">
        <v>34</v>
      </c>
      <c r="C46" s="38" t="s">
        <v>33</v>
      </c>
      <c r="D46" s="38" t="s">
        <v>33</v>
      </c>
      <c r="E46" s="38" t="s">
        <v>33</v>
      </c>
      <c r="F46" s="40">
        <v>8798070</v>
      </c>
      <c r="G46" s="37">
        <v>365</v>
      </c>
      <c r="H46" s="40">
        <v>10745893</v>
      </c>
      <c r="I46" s="37">
        <v>365</v>
      </c>
      <c r="J46" s="40">
        <v>5765865</v>
      </c>
      <c r="K46" s="37">
        <v>366</v>
      </c>
      <c r="L46" s="41">
        <v>2.4757300000000001E-4</v>
      </c>
      <c r="M46" s="44" t="s">
        <v>80</v>
      </c>
      <c r="N46" s="44" t="s">
        <v>80</v>
      </c>
      <c r="O46" s="44">
        <v>1191.32</v>
      </c>
      <c r="P46" s="50">
        <v>1376</v>
      </c>
      <c r="Q46" s="50">
        <v>1091</v>
      </c>
      <c r="R46" s="50">
        <v>1234</v>
      </c>
    </row>
    <row r="47" spans="1:18" x14ac:dyDescent="0.3">
      <c r="A47" s="38" t="s">
        <v>124</v>
      </c>
      <c r="B47" s="38" t="s">
        <v>32</v>
      </c>
      <c r="C47" s="38" t="s">
        <v>33</v>
      </c>
      <c r="D47" s="38" t="s">
        <v>33</v>
      </c>
      <c r="E47" s="38" t="s">
        <v>33</v>
      </c>
      <c r="F47" s="40">
        <v>19047936</v>
      </c>
      <c r="G47" s="37">
        <v>365</v>
      </c>
      <c r="H47" s="40">
        <v>19203358.059999999</v>
      </c>
      <c r="I47" s="37">
        <v>366</v>
      </c>
      <c r="J47" s="40">
        <v>15960891.99</v>
      </c>
      <c r="K47" s="37">
        <v>365</v>
      </c>
      <c r="L47" s="41">
        <v>5.3151399999999997E-4</v>
      </c>
      <c r="M47" s="44">
        <v>3156133.77</v>
      </c>
      <c r="N47" s="44" t="s">
        <v>80</v>
      </c>
      <c r="O47" s="44">
        <v>1203.71</v>
      </c>
      <c r="P47" s="50">
        <v>2793</v>
      </c>
      <c r="Q47" s="50">
        <v>2450</v>
      </c>
      <c r="R47" s="50">
        <v>2622</v>
      </c>
    </row>
    <row r="48" spans="1:18" x14ac:dyDescent="0.3">
      <c r="A48" s="38" t="s">
        <v>125</v>
      </c>
      <c r="B48" s="38" t="s">
        <v>32</v>
      </c>
      <c r="C48" s="38" t="s">
        <v>33</v>
      </c>
      <c r="D48" s="38" t="s">
        <v>33</v>
      </c>
      <c r="E48" s="38" t="s">
        <v>33</v>
      </c>
      <c r="F48" s="40">
        <v>1170613</v>
      </c>
      <c r="G48" s="37">
        <v>365</v>
      </c>
      <c r="H48" s="40">
        <v>1233229.29</v>
      </c>
      <c r="I48" s="37">
        <v>366</v>
      </c>
      <c r="J48" s="40">
        <v>1148255.31</v>
      </c>
      <c r="K48" s="37">
        <v>365</v>
      </c>
      <c r="L48" s="41">
        <v>3.4836000000000003E-5</v>
      </c>
      <c r="M48" s="44">
        <v>206855.19</v>
      </c>
      <c r="N48" s="44" t="s">
        <v>80</v>
      </c>
      <c r="O48" s="44">
        <v>3761</v>
      </c>
      <c r="P48" s="50">
        <v>65</v>
      </c>
      <c r="Q48" s="50">
        <v>44</v>
      </c>
      <c r="R48" s="50">
        <v>55</v>
      </c>
    </row>
    <row r="49" spans="1:18" x14ac:dyDescent="0.3">
      <c r="A49" s="38" t="s">
        <v>126</v>
      </c>
      <c r="B49" s="38" t="s">
        <v>32</v>
      </c>
      <c r="C49" s="38" t="s">
        <v>33</v>
      </c>
      <c r="D49" s="38" t="s">
        <v>33</v>
      </c>
      <c r="E49" s="38" t="s">
        <v>33</v>
      </c>
      <c r="F49" s="40">
        <v>37176608</v>
      </c>
      <c r="G49" s="37">
        <v>365</v>
      </c>
      <c r="H49" s="40">
        <v>45520822</v>
      </c>
      <c r="I49" s="37">
        <v>365</v>
      </c>
      <c r="J49" s="40">
        <v>72161869</v>
      </c>
      <c r="K49" s="37">
        <v>366</v>
      </c>
      <c r="L49" s="41">
        <v>1.521704E-3</v>
      </c>
      <c r="M49" s="44">
        <v>9035888.0500000007</v>
      </c>
      <c r="N49" s="44" t="s">
        <v>80</v>
      </c>
      <c r="O49" s="44">
        <v>1646.78</v>
      </c>
      <c r="P49" s="50">
        <v>6437</v>
      </c>
      <c r="Q49" s="50">
        <v>4536</v>
      </c>
      <c r="R49" s="50">
        <v>5487</v>
      </c>
    </row>
    <row r="50" spans="1:18" x14ac:dyDescent="0.3">
      <c r="A50" s="38" t="s">
        <v>127</v>
      </c>
      <c r="B50" s="38" t="s">
        <v>32</v>
      </c>
      <c r="C50" s="38" t="s">
        <v>33</v>
      </c>
      <c r="D50" s="38" t="s">
        <v>33</v>
      </c>
      <c r="E50" s="38" t="s">
        <v>33</v>
      </c>
      <c r="F50" s="40">
        <v>729740</v>
      </c>
      <c r="G50" s="37">
        <v>365</v>
      </c>
      <c r="H50" s="40">
        <v>682150</v>
      </c>
      <c r="I50" s="37">
        <v>365</v>
      </c>
      <c r="J50" s="40">
        <v>1146798</v>
      </c>
      <c r="K50" s="37">
        <v>366</v>
      </c>
      <c r="L50" s="41">
        <v>2.5162999999999999E-5</v>
      </c>
      <c r="M50" s="44">
        <v>149415.26999999999</v>
      </c>
      <c r="N50" s="44" t="s">
        <v>80</v>
      </c>
      <c r="O50" s="44">
        <v>1167.31</v>
      </c>
      <c r="P50" s="50">
        <v>138</v>
      </c>
      <c r="Q50" s="50">
        <v>117</v>
      </c>
      <c r="R50" s="50">
        <v>128</v>
      </c>
    </row>
    <row r="51" spans="1:18" x14ac:dyDescent="0.3">
      <c r="A51" s="38" t="s">
        <v>128</v>
      </c>
      <c r="B51" s="38" t="s">
        <v>32</v>
      </c>
      <c r="C51" s="38" t="s">
        <v>33</v>
      </c>
      <c r="D51" s="38" t="s">
        <v>33</v>
      </c>
      <c r="E51" s="38" t="s">
        <v>33</v>
      </c>
      <c r="F51" s="40">
        <v>806194</v>
      </c>
      <c r="G51" s="37">
        <v>365</v>
      </c>
      <c r="H51" s="40">
        <v>44855</v>
      </c>
      <c r="I51" s="37">
        <v>365</v>
      </c>
      <c r="J51" s="40">
        <v>724358</v>
      </c>
      <c r="K51" s="37">
        <v>366</v>
      </c>
      <c r="L51" s="41">
        <v>1.5605999999999999E-5</v>
      </c>
      <c r="M51" s="44">
        <v>92666.71</v>
      </c>
      <c r="N51" s="44" t="s">
        <v>80</v>
      </c>
      <c r="O51" s="44">
        <v>568.51</v>
      </c>
      <c r="P51" s="50">
        <v>169</v>
      </c>
      <c r="Q51" s="50">
        <v>157</v>
      </c>
      <c r="R51" s="50">
        <v>163</v>
      </c>
    </row>
    <row r="52" spans="1:18" x14ac:dyDescent="0.3">
      <c r="A52" s="38" t="s">
        <v>129</v>
      </c>
      <c r="B52" s="38" t="s">
        <v>32</v>
      </c>
      <c r="C52" s="38" t="s">
        <v>33</v>
      </c>
      <c r="D52" s="38" t="s">
        <v>33</v>
      </c>
      <c r="E52" s="38" t="s">
        <v>33</v>
      </c>
      <c r="F52" s="40">
        <v>1913391</v>
      </c>
      <c r="G52" s="37">
        <v>365</v>
      </c>
      <c r="H52" s="40">
        <v>1829580</v>
      </c>
      <c r="I52" s="37">
        <v>365</v>
      </c>
      <c r="J52" s="40">
        <v>928459</v>
      </c>
      <c r="K52" s="37">
        <v>366</v>
      </c>
      <c r="L52" s="41">
        <v>4.5736999999999999E-5</v>
      </c>
      <c r="M52" s="44">
        <v>271589.46000000002</v>
      </c>
      <c r="N52" s="44" t="s">
        <v>80</v>
      </c>
      <c r="O52" s="44">
        <v>838.24</v>
      </c>
      <c r="P52" s="50">
        <v>367</v>
      </c>
      <c r="Q52" s="50">
        <v>281</v>
      </c>
      <c r="R52" s="50">
        <v>324</v>
      </c>
    </row>
    <row r="53" spans="1:18" x14ac:dyDescent="0.3">
      <c r="A53" s="38" t="s">
        <v>130</v>
      </c>
      <c r="B53" s="38" t="s">
        <v>32</v>
      </c>
      <c r="C53" s="38" t="s">
        <v>33</v>
      </c>
      <c r="D53" s="38" t="s">
        <v>33</v>
      </c>
      <c r="E53" s="38" t="s">
        <v>33</v>
      </c>
      <c r="F53" s="40">
        <v>10255343</v>
      </c>
      <c r="G53" s="37">
        <v>365</v>
      </c>
      <c r="H53" s="40">
        <v>9205084.5899999999</v>
      </c>
      <c r="I53" s="37">
        <v>366</v>
      </c>
      <c r="J53" s="40">
        <v>14208133.039999999</v>
      </c>
      <c r="K53" s="37">
        <v>365</v>
      </c>
      <c r="L53" s="41">
        <v>3.3101300000000001E-4</v>
      </c>
      <c r="M53" s="44">
        <v>1965555.81</v>
      </c>
      <c r="N53" s="44" t="s">
        <v>80</v>
      </c>
      <c r="O53" s="44">
        <v>713.45</v>
      </c>
      <c r="P53" s="50">
        <v>2726</v>
      </c>
      <c r="Q53" s="50">
        <v>2784</v>
      </c>
      <c r="R53" s="50">
        <v>2755</v>
      </c>
    </row>
    <row r="54" spans="1:18" x14ac:dyDescent="0.3">
      <c r="A54" s="38" t="s">
        <v>131</v>
      </c>
      <c r="B54" s="38" t="s">
        <v>32</v>
      </c>
      <c r="C54" s="38" t="s">
        <v>33</v>
      </c>
      <c r="D54" s="38" t="s">
        <v>33</v>
      </c>
      <c r="E54" s="38" t="s">
        <v>33</v>
      </c>
      <c r="F54" s="40">
        <v>4572592</v>
      </c>
      <c r="G54" s="37">
        <v>365</v>
      </c>
      <c r="H54" s="40">
        <v>4387769</v>
      </c>
      <c r="I54" s="37">
        <v>365</v>
      </c>
      <c r="J54" s="40">
        <v>2583454</v>
      </c>
      <c r="K54" s="37">
        <v>366</v>
      </c>
      <c r="L54" s="41">
        <v>1.13071E-4</v>
      </c>
      <c r="M54" s="44">
        <v>671416.1</v>
      </c>
      <c r="N54" s="44" t="s">
        <v>80</v>
      </c>
      <c r="O54" s="44">
        <v>1699.79</v>
      </c>
      <c r="P54" s="50">
        <v>446</v>
      </c>
      <c r="Q54" s="50">
        <v>343</v>
      </c>
      <c r="R54" s="50">
        <v>395</v>
      </c>
    </row>
    <row r="55" spans="1:18" x14ac:dyDescent="0.3">
      <c r="A55" s="38" t="s">
        <v>132</v>
      </c>
      <c r="B55" s="38" t="s">
        <v>32</v>
      </c>
      <c r="C55" s="38" t="s">
        <v>33</v>
      </c>
      <c r="D55" s="38" t="s">
        <v>33</v>
      </c>
      <c r="E55" s="38" t="s">
        <v>33</v>
      </c>
      <c r="F55" s="40">
        <v>316111</v>
      </c>
      <c r="G55" s="37">
        <v>365</v>
      </c>
      <c r="H55" s="40">
        <v>319858</v>
      </c>
      <c r="I55" s="37">
        <v>365</v>
      </c>
      <c r="J55" s="40">
        <v>776131</v>
      </c>
      <c r="K55" s="37">
        <v>366</v>
      </c>
      <c r="L55" s="41">
        <v>1.3906999999999999E-5</v>
      </c>
      <c r="M55" s="44">
        <v>82580.399999999994</v>
      </c>
      <c r="N55" s="44" t="s">
        <v>80</v>
      </c>
      <c r="O55" s="44">
        <v>3753.65</v>
      </c>
      <c r="P55" s="50">
        <v>22</v>
      </c>
      <c r="Q55" s="50">
        <v>21</v>
      </c>
      <c r="R55" s="50">
        <v>22</v>
      </c>
    </row>
    <row r="56" spans="1:18" x14ac:dyDescent="0.3">
      <c r="A56" s="38" t="s">
        <v>133</v>
      </c>
      <c r="B56" s="38" t="s">
        <v>32</v>
      </c>
      <c r="C56" s="38" t="s">
        <v>33</v>
      </c>
      <c r="D56" s="38" t="s">
        <v>33</v>
      </c>
      <c r="E56" s="38" t="s">
        <v>33</v>
      </c>
      <c r="F56" s="40">
        <v>19663418</v>
      </c>
      <c r="G56" s="37">
        <v>365</v>
      </c>
      <c r="H56" s="40">
        <v>19725298</v>
      </c>
      <c r="I56" s="37">
        <v>365</v>
      </c>
      <c r="J56" s="40">
        <v>11950494</v>
      </c>
      <c r="K56" s="37">
        <v>366</v>
      </c>
      <c r="L56" s="41">
        <v>5.0281200000000005E-4</v>
      </c>
      <c r="M56" s="44">
        <v>2985699.06</v>
      </c>
      <c r="N56" s="44" t="s">
        <v>80</v>
      </c>
      <c r="O56" s="44">
        <v>1468.62</v>
      </c>
      <c r="P56" s="50">
        <v>2159</v>
      </c>
      <c r="Q56" s="50">
        <v>1906</v>
      </c>
      <c r="R56" s="50">
        <v>2033</v>
      </c>
    </row>
    <row r="57" spans="1:18" x14ac:dyDescent="0.3">
      <c r="A57" s="38" t="s">
        <v>134</v>
      </c>
      <c r="B57" s="38" t="s">
        <v>32</v>
      </c>
      <c r="C57" s="38" t="s">
        <v>33</v>
      </c>
      <c r="D57" s="38" t="s">
        <v>33</v>
      </c>
      <c r="E57" s="38" t="s">
        <v>33</v>
      </c>
      <c r="F57" s="40">
        <v>8658323</v>
      </c>
      <c r="G57" s="37">
        <v>365</v>
      </c>
      <c r="H57" s="40">
        <v>9653335.5099999998</v>
      </c>
      <c r="I57" s="37">
        <v>366</v>
      </c>
      <c r="J57" s="40">
        <v>11601649.5</v>
      </c>
      <c r="K57" s="37">
        <v>365</v>
      </c>
      <c r="L57" s="41">
        <v>2.9362700000000003E-4</v>
      </c>
      <c r="M57" s="44">
        <v>1743559.69</v>
      </c>
      <c r="N57" s="44" t="s">
        <v>80</v>
      </c>
      <c r="O57" s="44">
        <v>328.35</v>
      </c>
      <c r="P57" s="50">
        <v>5356</v>
      </c>
      <c r="Q57" s="50">
        <v>5264</v>
      </c>
      <c r="R57" s="50">
        <v>5310</v>
      </c>
    </row>
    <row r="58" spans="1:18" x14ac:dyDescent="0.3">
      <c r="A58" s="38" t="s">
        <v>135</v>
      </c>
      <c r="B58" s="38" t="s">
        <v>32</v>
      </c>
      <c r="C58" s="38" t="s">
        <v>33</v>
      </c>
      <c r="D58" s="38" t="s">
        <v>33</v>
      </c>
      <c r="E58" s="38" t="s">
        <v>33</v>
      </c>
      <c r="F58" s="40">
        <v>4558509</v>
      </c>
      <c r="G58" s="37">
        <v>365</v>
      </c>
      <c r="H58" s="40">
        <v>4049345.9</v>
      </c>
      <c r="I58" s="37">
        <v>366</v>
      </c>
      <c r="J58" s="40">
        <v>4042637.46</v>
      </c>
      <c r="K58" s="37">
        <v>365</v>
      </c>
      <c r="L58" s="41">
        <v>1.2416599999999999E-4</v>
      </c>
      <c r="M58" s="44">
        <v>737300.78</v>
      </c>
      <c r="N58" s="44" t="s">
        <v>80</v>
      </c>
      <c r="O58" s="44">
        <v>895.87</v>
      </c>
      <c r="P58" s="50">
        <v>806</v>
      </c>
      <c r="Q58" s="50">
        <v>840</v>
      </c>
      <c r="R58" s="50">
        <v>823</v>
      </c>
    </row>
    <row r="59" spans="1:18" x14ac:dyDescent="0.3">
      <c r="A59" s="38" t="s">
        <v>136</v>
      </c>
      <c r="B59" s="38" t="s">
        <v>33</v>
      </c>
      <c r="C59" s="38" t="s">
        <v>33</v>
      </c>
      <c r="D59" s="38" t="s">
        <v>33</v>
      </c>
      <c r="E59" s="38" t="s">
        <v>33</v>
      </c>
      <c r="F59" s="40">
        <v>1532391</v>
      </c>
      <c r="G59" s="37">
        <v>365</v>
      </c>
      <c r="H59" s="40">
        <v>1439538</v>
      </c>
      <c r="I59" s="37">
        <v>365</v>
      </c>
      <c r="J59" s="40">
        <v>108044.13</v>
      </c>
      <c r="K59" s="37">
        <v>158</v>
      </c>
      <c r="L59" s="41">
        <v>3.0074E-5</v>
      </c>
      <c r="M59" s="44" t="s">
        <v>80</v>
      </c>
      <c r="N59" s="44" t="s">
        <v>80</v>
      </c>
      <c r="O59" s="44" t="s">
        <v>80</v>
      </c>
      <c r="P59" s="50" t="s">
        <v>80</v>
      </c>
      <c r="Q59" s="50" t="s">
        <v>80</v>
      </c>
      <c r="R59" s="50" t="s">
        <v>80</v>
      </c>
    </row>
    <row r="60" spans="1:18" x14ac:dyDescent="0.3">
      <c r="A60" s="38" t="s">
        <v>137</v>
      </c>
      <c r="B60" s="38" t="s">
        <v>32</v>
      </c>
      <c r="C60" s="38" t="s">
        <v>33</v>
      </c>
      <c r="D60" s="38" t="s">
        <v>33</v>
      </c>
      <c r="E60" s="38" t="s">
        <v>33</v>
      </c>
      <c r="F60" s="40">
        <v>666955</v>
      </c>
      <c r="G60" s="37">
        <v>365</v>
      </c>
      <c r="H60" s="40">
        <v>900090</v>
      </c>
      <c r="I60" s="37">
        <v>365</v>
      </c>
      <c r="J60" s="40">
        <v>2420244</v>
      </c>
      <c r="K60" s="37">
        <v>366</v>
      </c>
      <c r="L60" s="41">
        <v>3.9274999999999999E-5</v>
      </c>
      <c r="M60" s="44">
        <v>233215.76</v>
      </c>
      <c r="N60" s="44" t="s">
        <v>80</v>
      </c>
      <c r="O60" s="44">
        <v>7773.86</v>
      </c>
      <c r="P60" s="50">
        <v>45</v>
      </c>
      <c r="Q60" s="50">
        <v>14</v>
      </c>
      <c r="R60" s="50">
        <v>30</v>
      </c>
    </row>
    <row r="61" spans="1:18" x14ac:dyDescent="0.3">
      <c r="A61" s="38" t="s">
        <v>138</v>
      </c>
      <c r="B61" s="38" t="s">
        <v>32</v>
      </c>
      <c r="C61" s="38" t="s">
        <v>33</v>
      </c>
      <c r="D61" s="38" t="s">
        <v>33</v>
      </c>
      <c r="E61" s="38" t="s">
        <v>33</v>
      </c>
      <c r="F61" s="40">
        <v>1783715</v>
      </c>
      <c r="G61" s="37">
        <v>365</v>
      </c>
      <c r="H61" s="40">
        <v>1205982</v>
      </c>
      <c r="I61" s="37">
        <v>365</v>
      </c>
      <c r="J61" s="40">
        <v>1629920</v>
      </c>
      <c r="K61" s="37">
        <v>366</v>
      </c>
      <c r="L61" s="41">
        <v>4.5427999999999999E-5</v>
      </c>
      <c r="M61" s="44">
        <v>269748.90000000002</v>
      </c>
      <c r="N61" s="44" t="s">
        <v>80</v>
      </c>
      <c r="O61" s="44">
        <v>674.37</v>
      </c>
      <c r="P61" s="50">
        <v>451</v>
      </c>
      <c r="Q61" s="50">
        <v>349</v>
      </c>
      <c r="R61" s="50">
        <v>400</v>
      </c>
    </row>
    <row r="62" spans="1:18" x14ac:dyDescent="0.3">
      <c r="A62" s="38" t="s">
        <v>139</v>
      </c>
      <c r="B62" s="38" t="s">
        <v>32</v>
      </c>
      <c r="C62" s="38" t="s">
        <v>33</v>
      </c>
      <c r="D62" s="38" t="s">
        <v>33</v>
      </c>
      <c r="E62" s="38" t="s">
        <v>33</v>
      </c>
      <c r="F62" s="40">
        <v>24138962</v>
      </c>
      <c r="G62" s="37">
        <v>365</v>
      </c>
      <c r="H62" s="40">
        <v>28665237.100000001</v>
      </c>
      <c r="I62" s="37">
        <v>366</v>
      </c>
      <c r="J62" s="40">
        <v>32574113.309999999</v>
      </c>
      <c r="K62" s="37">
        <v>365</v>
      </c>
      <c r="L62" s="41">
        <v>8.3772199999999995E-4</v>
      </c>
      <c r="M62" s="44">
        <v>4974398.33</v>
      </c>
      <c r="N62" s="44" t="s">
        <v>80</v>
      </c>
      <c r="O62" s="44">
        <v>1039.3599999999999</v>
      </c>
      <c r="P62" s="50">
        <v>5042</v>
      </c>
      <c r="Q62" s="50">
        <v>4530</v>
      </c>
      <c r="R62" s="50">
        <v>4786</v>
      </c>
    </row>
    <row r="63" spans="1:18" x14ac:dyDescent="0.3">
      <c r="A63" s="38" t="s">
        <v>140</v>
      </c>
      <c r="B63" s="38" t="s">
        <v>32</v>
      </c>
      <c r="C63" s="38" t="s">
        <v>33</v>
      </c>
      <c r="D63" s="38" t="s">
        <v>33</v>
      </c>
      <c r="E63" s="38" t="s">
        <v>33</v>
      </c>
      <c r="F63" s="40">
        <v>8617135.2599999998</v>
      </c>
      <c r="G63" s="37">
        <v>273</v>
      </c>
      <c r="H63" s="40">
        <v>10563662</v>
      </c>
      <c r="I63" s="37">
        <v>365</v>
      </c>
      <c r="J63" s="40">
        <v>11687268</v>
      </c>
      <c r="K63" s="37">
        <v>366</v>
      </c>
      <c r="L63" s="41">
        <v>3.0281200000000001E-4</v>
      </c>
      <c r="M63" s="44">
        <v>1798098.5</v>
      </c>
      <c r="N63" s="44" t="s">
        <v>80</v>
      </c>
      <c r="O63" s="44">
        <v>1627.24</v>
      </c>
      <c r="P63" s="50">
        <v>1174</v>
      </c>
      <c r="Q63" s="50">
        <v>1036</v>
      </c>
      <c r="R63" s="50">
        <v>1105</v>
      </c>
    </row>
    <row r="64" spans="1:18" x14ac:dyDescent="0.3">
      <c r="A64" s="38" t="s">
        <v>141</v>
      </c>
      <c r="B64" s="38" t="s">
        <v>32</v>
      </c>
      <c r="C64" s="38" t="s">
        <v>33</v>
      </c>
      <c r="D64" s="38" t="s">
        <v>33</v>
      </c>
      <c r="E64" s="38" t="s">
        <v>33</v>
      </c>
      <c r="F64" s="40">
        <v>4337292</v>
      </c>
      <c r="G64" s="37">
        <v>365</v>
      </c>
      <c r="H64" s="40">
        <v>4946204.75</v>
      </c>
      <c r="I64" s="37">
        <v>366</v>
      </c>
      <c r="J64" s="40">
        <v>6441940.9299999997</v>
      </c>
      <c r="K64" s="37">
        <v>365</v>
      </c>
      <c r="L64" s="41">
        <v>1.54406E-4</v>
      </c>
      <c r="M64" s="44">
        <v>916865.95</v>
      </c>
      <c r="N64" s="44" t="s">
        <v>80</v>
      </c>
      <c r="O64" s="44">
        <v>1088.9100000000001</v>
      </c>
      <c r="P64" s="50">
        <v>998</v>
      </c>
      <c r="Q64" s="50">
        <v>686</v>
      </c>
      <c r="R64" s="50">
        <v>842</v>
      </c>
    </row>
    <row r="65" spans="1:18" x14ac:dyDescent="0.3">
      <c r="A65" s="38" t="s">
        <v>142</v>
      </c>
      <c r="B65" s="38" t="s">
        <v>32</v>
      </c>
      <c r="C65" s="38" t="s">
        <v>33</v>
      </c>
      <c r="D65" s="38" t="s">
        <v>33</v>
      </c>
      <c r="E65" s="38" t="s">
        <v>33</v>
      </c>
      <c r="F65" s="40">
        <v>1859565</v>
      </c>
      <c r="G65" s="37">
        <v>365</v>
      </c>
      <c r="H65" s="40">
        <v>1955924</v>
      </c>
      <c r="I65" s="37">
        <v>365</v>
      </c>
      <c r="J65" s="40">
        <v>97980</v>
      </c>
      <c r="K65" s="37">
        <v>366</v>
      </c>
      <c r="L65" s="41">
        <v>3.8173999999999997E-5</v>
      </c>
      <c r="M65" s="44">
        <v>226676.09</v>
      </c>
      <c r="N65" s="44" t="s">
        <v>80</v>
      </c>
      <c r="O65" s="44">
        <v>952.42</v>
      </c>
      <c r="P65" s="50">
        <v>254</v>
      </c>
      <c r="Q65" s="50">
        <v>222</v>
      </c>
      <c r="R65" s="50">
        <v>238</v>
      </c>
    </row>
    <row r="66" spans="1:18" x14ac:dyDescent="0.3">
      <c r="A66" s="38" t="s">
        <v>143</v>
      </c>
      <c r="B66" s="38" t="s">
        <v>32</v>
      </c>
      <c r="C66" s="38" t="s">
        <v>33</v>
      </c>
      <c r="D66" s="38" t="s">
        <v>33</v>
      </c>
      <c r="E66" s="38" t="s">
        <v>33</v>
      </c>
      <c r="F66" s="40">
        <v>948580</v>
      </c>
      <c r="G66" s="37">
        <v>365</v>
      </c>
      <c r="H66" s="40">
        <v>1610955</v>
      </c>
      <c r="I66" s="37">
        <v>365</v>
      </c>
      <c r="J66" s="40">
        <v>1689596</v>
      </c>
      <c r="K66" s="37">
        <v>366</v>
      </c>
      <c r="L66" s="41">
        <v>4.1637999999999997E-5</v>
      </c>
      <c r="M66" s="44">
        <v>247248.42</v>
      </c>
      <c r="N66" s="44" t="s">
        <v>80</v>
      </c>
      <c r="O66" s="44">
        <v>683.01</v>
      </c>
      <c r="P66" s="50">
        <v>383</v>
      </c>
      <c r="Q66" s="50">
        <v>340</v>
      </c>
      <c r="R66" s="50">
        <v>362</v>
      </c>
    </row>
    <row r="67" spans="1:18" x14ac:dyDescent="0.3">
      <c r="A67" s="38" t="s">
        <v>144</v>
      </c>
      <c r="B67" s="38" t="s">
        <v>32</v>
      </c>
      <c r="C67" s="38" t="s">
        <v>33</v>
      </c>
      <c r="D67" s="38" t="s">
        <v>33</v>
      </c>
      <c r="E67" s="38" t="s">
        <v>33</v>
      </c>
      <c r="F67" s="40">
        <v>2274689</v>
      </c>
      <c r="G67" s="37">
        <v>365</v>
      </c>
      <c r="H67" s="40">
        <v>2320212.25</v>
      </c>
      <c r="I67" s="37">
        <v>366</v>
      </c>
      <c r="J67" s="40">
        <v>2712106.13</v>
      </c>
      <c r="K67" s="37">
        <v>365</v>
      </c>
      <c r="L67" s="41">
        <v>7.1734000000000001E-5</v>
      </c>
      <c r="M67" s="44">
        <v>425954.84</v>
      </c>
      <c r="N67" s="44" t="s">
        <v>80</v>
      </c>
      <c r="O67" s="44">
        <v>1910.11</v>
      </c>
      <c r="P67" s="50">
        <v>263</v>
      </c>
      <c r="Q67" s="50">
        <v>182</v>
      </c>
      <c r="R67" s="50">
        <v>223</v>
      </c>
    </row>
    <row r="68" spans="1:18" x14ac:dyDescent="0.3">
      <c r="A68" s="38" t="s">
        <v>145</v>
      </c>
      <c r="B68" s="38" t="s">
        <v>32</v>
      </c>
      <c r="C68" s="38" t="s">
        <v>33</v>
      </c>
      <c r="D68" s="38" t="s">
        <v>33</v>
      </c>
      <c r="E68" s="38" t="s">
        <v>33</v>
      </c>
      <c r="F68" s="40">
        <v>956919</v>
      </c>
      <c r="G68" s="37">
        <v>365</v>
      </c>
      <c r="H68" s="40">
        <v>1080911</v>
      </c>
      <c r="I68" s="37">
        <v>365</v>
      </c>
      <c r="J68" s="40">
        <v>1113768</v>
      </c>
      <c r="K68" s="37">
        <v>366</v>
      </c>
      <c r="L68" s="41">
        <v>3.0914000000000003E-5</v>
      </c>
      <c r="M68" s="44">
        <v>183568.89</v>
      </c>
      <c r="N68" s="44" t="s">
        <v>80</v>
      </c>
      <c r="O68" s="44">
        <v>1067.26</v>
      </c>
      <c r="P68" s="50">
        <v>186</v>
      </c>
      <c r="Q68" s="50">
        <v>157</v>
      </c>
      <c r="R68" s="50">
        <v>172</v>
      </c>
    </row>
    <row r="69" spans="1:18" x14ac:dyDescent="0.3">
      <c r="A69" s="38" t="s">
        <v>146</v>
      </c>
      <c r="B69" s="38" t="s">
        <v>32</v>
      </c>
      <c r="C69" s="38" t="s">
        <v>33</v>
      </c>
      <c r="D69" s="38" t="s">
        <v>33</v>
      </c>
      <c r="E69" s="38" t="s">
        <v>33</v>
      </c>
      <c r="F69" s="40">
        <v>3417143</v>
      </c>
      <c r="G69" s="37">
        <v>365</v>
      </c>
      <c r="H69" s="40">
        <v>3400529.48</v>
      </c>
      <c r="I69" s="37">
        <v>366</v>
      </c>
      <c r="J69" s="40">
        <v>6287544.0800000001</v>
      </c>
      <c r="K69" s="37">
        <v>365</v>
      </c>
      <c r="L69" s="41">
        <v>1.28916E-4</v>
      </c>
      <c r="M69" s="44">
        <v>765505.57</v>
      </c>
      <c r="N69" s="44" t="s">
        <v>80</v>
      </c>
      <c r="O69" s="44">
        <v>2193.4299999999998</v>
      </c>
      <c r="P69" s="50">
        <v>352</v>
      </c>
      <c r="Q69" s="50">
        <v>345</v>
      </c>
      <c r="R69" s="50">
        <v>349</v>
      </c>
    </row>
    <row r="70" spans="1:18" x14ac:dyDescent="0.3">
      <c r="A70" s="38" t="s">
        <v>147</v>
      </c>
      <c r="B70" s="38" t="s">
        <v>33</v>
      </c>
      <c r="C70" s="38" t="s">
        <v>33</v>
      </c>
      <c r="D70" s="38" t="s">
        <v>33</v>
      </c>
      <c r="E70" s="38" t="s">
        <v>33</v>
      </c>
      <c r="F70" s="40">
        <v>4275897</v>
      </c>
      <c r="G70" s="37">
        <v>365</v>
      </c>
      <c r="H70" s="40">
        <v>3873498.67</v>
      </c>
      <c r="I70" s="37">
        <v>366</v>
      </c>
      <c r="J70" s="40">
        <v>3595585</v>
      </c>
      <c r="K70" s="37">
        <v>365</v>
      </c>
      <c r="L70" s="41">
        <v>1.15241E-4</v>
      </c>
      <c r="M70" s="44" t="s">
        <v>80</v>
      </c>
      <c r="N70" s="44" t="s">
        <v>80</v>
      </c>
      <c r="O70" s="44" t="s">
        <v>80</v>
      </c>
      <c r="P70" s="50" t="s">
        <v>80</v>
      </c>
      <c r="Q70" s="50" t="s">
        <v>80</v>
      </c>
      <c r="R70" s="50" t="s">
        <v>80</v>
      </c>
    </row>
    <row r="71" spans="1:18" x14ac:dyDescent="0.3">
      <c r="A71" s="38" t="s">
        <v>148</v>
      </c>
      <c r="B71" s="38" t="s">
        <v>33</v>
      </c>
      <c r="C71" s="38" t="s">
        <v>33</v>
      </c>
      <c r="D71" s="38" t="s">
        <v>33</v>
      </c>
      <c r="E71" s="38" t="s">
        <v>33</v>
      </c>
      <c r="F71" s="40">
        <v>8618370</v>
      </c>
      <c r="G71" s="37">
        <v>365</v>
      </c>
      <c r="H71" s="40">
        <v>8676027.0600000005</v>
      </c>
      <c r="I71" s="37">
        <v>366</v>
      </c>
      <c r="J71" s="40">
        <v>7004284.3899999997</v>
      </c>
      <c r="K71" s="37">
        <v>365</v>
      </c>
      <c r="L71" s="41">
        <v>2.3820800000000001E-4</v>
      </c>
      <c r="M71" s="44" t="s">
        <v>80</v>
      </c>
      <c r="N71" s="44" t="s">
        <v>80</v>
      </c>
      <c r="O71" s="44" t="s">
        <v>80</v>
      </c>
      <c r="P71" s="50" t="s">
        <v>80</v>
      </c>
      <c r="Q71" s="50" t="s">
        <v>80</v>
      </c>
      <c r="R71" s="50" t="s">
        <v>80</v>
      </c>
    </row>
    <row r="72" spans="1:18" x14ac:dyDescent="0.3">
      <c r="A72" s="38" t="s">
        <v>149</v>
      </c>
      <c r="B72" s="38" t="s">
        <v>32</v>
      </c>
      <c r="C72" s="38" t="s">
        <v>33</v>
      </c>
      <c r="D72" s="38" t="s">
        <v>33</v>
      </c>
      <c r="E72" s="38" t="s">
        <v>33</v>
      </c>
      <c r="F72" s="40">
        <v>314847</v>
      </c>
      <c r="G72" s="37">
        <v>365</v>
      </c>
      <c r="H72" s="40">
        <v>242119</v>
      </c>
      <c r="I72" s="37">
        <v>365</v>
      </c>
      <c r="J72" s="40">
        <v>134958</v>
      </c>
      <c r="K72" s="37">
        <v>366</v>
      </c>
      <c r="L72" s="41">
        <v>6.7830000000000001E-6</v>
      </c>
      <c r="M72" s="44">
        <v>40278.410000000003</v>
      </c>
      <c r="N72" s="44" t="s">
        <v>80</v>
      </c>
      <c r="O72" s="44">
        <v>1088.6099999999999</v>
      </c>
      <c r="P72" s="50">
        <v>38</v>
      </c>
      <c r="Q72" s="50">
        <v>35</v>
      </c>
      <c r="R72" s="50">
        <v>37</v>
      </c>
    </row>
    <row r="73" spans="1:18" x14ac:dyDescent="0.3">
      <c r="A73" s="38" t="s">
        <v>150</v>
      </c>
      <c r="B73" s="38" t="s">
        <v>32</v>
      </c>
      <c r="C73" s="38" t="s">
        <v>33</v>
      </c>
      <c r="D73" s="38" t="s">
        <v>33</v>
      </c>
      <c r="E73" s="38" t="s">
        <v>33</v>
      </c>
      <c r="F73" s="40">
        <v>16373316</v>
      </c>
      <c r="G73" s="37">
        <v>365</v>
      </c>
      <c r="H73" s="40">
        <v>16280581</v>
      </c>
      <c r="I73" s="37">
        <v>365</v>
      </c>
      <c r="J73" s="40">
        <v>15053850</v>
      </c>
      <c r="K73" s="37">
        <v>366</v>
      </c>
      <c r="L73" s="41">
        <v>4.6795099999999998E-4</v>
      </c>
      <c r="M73" s="44">
        <v>2778697.18</v>
      </c>
      <c r="N73" s="44" t="s">
        <v>80</v>
      </c>
      <c r="O73" s="44">
        <v>1554.95</v>
      </c>
      <c r="P73" s="50">
        <v>1981</v>
      </c>
      <c r="Q73" s="50">
        <v>1592</v>
      </c>
      <c r="R73" s="50">
        <v>1787</v>
      </c>
    </row>
    <row r="74" spans="1:18" x14ac:dyDescent="0.3">
      <c r="A74" s="38" t="s">
        <v>151</v>
      </c>
      <c r="B74" s="38" t="s">
        <v>32</v>
      </c>
      <c r="C74" s="38" t="s">
        <v>33</v>
      </c>
      <c r="D74" s="38" t="s">
        <v>33</v>
      </c>
      <c r="E74" s="38" t="s">
        <v>33</v>
      </c>
      <c r="F74" s="40">
        <v>11715585</v>
      </c>
      <c r="G74" s="37">
        <v>365</v>
      </c>
      <c r="H74" s="40">
        <v>9514710</v>
      </c>
      <c r="I74" s="37">
        <v>365</v>
      </c>
      <c r="J74" s="40">
        <v>10191726</v>
      </c>
      <c r="K74" s="37">
        <v>366</v>
      </c>
      <c r="L74" s="41">
        <v>3.08578E-4</v>
      </c>
      <c r="M74" s="44">
        <v>1832337.98</v>
      </c>
      <c r="N74" s="44" t="s">
        <v>80</v>
      </c>
      <c r="O74" s="44">
        <v>940.14</v>
      </c>
      <c r="P74" s="50">
        <v>2101</v>
      </c>
      <c r="Q74" s="50">
        <v>1796</v>
      </c>
      <c r="R74" s="50">
        <v>1949</v>
      </c>
    </row>
    <row r="75" spans="1:18" x14ac:dyDescent="0.3">
      <c r="A75" s="38" t="s">
        <v>152</v>
      </c>
      <c r="B75" s="38" t="s">
        <v>32</v>
      </c>
      <c r="C75" s="38" t="s">
        <v>33</v>
      </c>
      <c r="D75" s="38" t="s">
        <v>33</v>
      </c>
      <c r="E75" s="38" t="s">
        <v>33</v>
      </c>
      <c r="F75" s="40">
        <v>1451208</v>
      </c>
      <c r="G75" s="37">
        <v>365</v>
      </c>
      <c r="H75" s="40">
        <v>1681267</v>
      </c>
      <c r="I75" s="37">
        <v>365</v>
      </c>
      <c r="J75" s="40">
        <v>2047269</v>
      </c>
      <c r="K75" s="37">
        <v>366</v>
      </c>
      <c r="L75" s="41">
        <v>5.0841999999999999E-5</v>
      </c>
      <c r="M75" s="44">
        <v>301900.18</v>
      </c>
      <c r="N75" s="44" t="s">
        <v>80</v>
      </c>
      <c r="O75" s="44">
        <v>663.52</v>
      </c>
      <c r="P75" s="50">
        <v>524</v>
      </c>
      <c r="Q75" s="50">
        <v>385</v>
      </c>
      <c r="R75" s="50">
        <v>455</v>
      </c>
    </row>
    <row r="76" spans="1:18" x14ac:dyDescent="0.3">
      <c r="A76" s="38" t="s">
        <v>153</v>
      </c>
      <c r="B76" s="38" t="s">
        <v>32</v>
      </c>
      <c r="C76" s="38" t="s">
        <v>33</v>
      </c>
      <c r="D76" s="38" t="s">
        <v>33</v>
      </c>
      <c r="E76" s="38" t="s">
        <v>33</v>
      </c>
      <c r="F76" s="40">
        <v>7670668</v>
      </c>
      <c r="G76" s="37">
        <v>365</v>
      </c>
      <c r="H76" s="40">
        <v>10810050.42</v>
      </c>
      <c r="I76" s="37">
        <v>366</v>
      </c>
      <c r="J76" s="40">
        <v>6989453.8700000001</v>
      </c>
      <c r="K76" s="37">
        <v>365</v>
      </c>
      <c r="L76" s="41">
        <v>2.4917E-4</v>
      </c>
      <c r="M76" s="44">
        <v>1479573.71</v>
      </c>
      <c r="N76" s="44" t="s">
        <v>80</v>
      </c>
      <c r="O76" s="44">
        <v>945.41</v>
      </c>
      <c r="P76" s="50">
        <v>1579</v>
      </c>
      <c r="Q76" s="50">
        <v>1551</v>
      </c>
      <c r="R76" s="50">
        <v>1565</v>
      </c>
    </row>
    <row r="77" spans="1:18" x14ac:dyDescent="0.3">
      <c r="A77" s="38" t="s">
        <v>154</v>
      </c>
      <c r="B77" s="38" t="s">
        <v>32</v>
      </c>
      <c r="C77" s="38" t="s">
        <v>33</v>
      </c>
      <c r="D77" s="38" t="s">
        <v>33</v>
      </c>
      <c r="E77" s="38" t="s">
        <v>33</v>
      </c>
      <c r="F77" s="40">
        <v>3045.67</v>
      </c>
      <c r="G77" s="37">
        <v>334</v>
      </c>
      <c r="H77" s="40">
        <v>63999</v>
      </c>
      <c r="I77" s="37">
        <v>365</v>
      </c>
      <c r="J77" s="40">
        <v>3357648</v>
      </c>
      <c r="K77" s="37">
        <v>366</v>
      </c>
      <c r="L77" s="41">
        <v>3.3976000000000001E-5</v>
      </c>
      <c r="M77" s="44">
        <v>201747.53</v>
      </c>
      <c r="N77" s="44" t="s">
        <v>80</v>
      </c>
      <c r="O77" s="44">
        <v>880.99</v>
      </c>
      <c r="P77" s="50">
        <v>253</v>
      </c>
      <c r="Q77" s="50">
        <v>204</v>
      </c>
      <c r="R77" s="50">
        <v>229</v>
      </c>
    </row>
    <row r="78" spans="1:18" x14ac:dyDescent="0.3">
      <c r="A78" s="38" t="s">
        <v>155</v>
      </c>
      <c r="B78" s="38" t="s">
        <v>32</v>
      </c>
      <c r="C78" s="38" t="s">
        <v>33</v>
      </c>
      <c r="D78" s="38" t="s">
        <v>33</v>
      </c>
      <c r="E78" s="38" t="s">
        <v>33</v>
      </c>
      <c r="F78" s="40">
        <v>2128953</v>
      </c>
      <c r="G78" s="37">
        <v>365</v>
      </c>
      <c r="H78" s="40">
        <v>2166925.2200000002</v>
      </c>
      <c r="I78" s="37">
        <v>366</v>
      </c>
      <c r="J78" s="40">
        <v>3673349.47</v>
      </c>
      <c r="K78" s="37">
        <v>365</v>
      </c>
      <c r="L78" s="41">
        <v>7.8360000000000002E-5</v>
      </c>
      <c r="M78" s="44">
        <v>465303.77</v>
      </c>
      <c r="N78" s="44" t="s">
        <v>80</v>
      </c>
      <c r="O78" s="44">
        <v>2556.61</v>
      </c>
      <c r="P78" s="50">
        <v>206</v>
      </c>
      <c r="Q78" s="50">
        <v>157</v>
      </c>
      <c r="R78" s="50">
        <v>182</v>
      </c>
    </row>
    <row r="79" spans="1:18" x14ac:dyDescent="0.3">
      <c r="A79" s="38" t="s">
        <v>156</v>
      </c>
      <c r="B79" s="38" t="s">
        <v>32</v>
      </c>
      <c r="C79" s="38" t="s">
        <v>33</v>
      </c>
      <c r="D79" s="38" t="s">
        <v>33</v>
      </c>
      <c r="E79" s="38" t="s">
        <v>33</v>
      </c>
      <c r="F79" s="40">
        <v>665201</v>
      </c>
      <c r="G79" s="37">
        <v>365</v>
      </c>
      <c r="H79" s="40">
        <v>2418607</v>
      </c>
      <c r="I79" s="37">
        <v>365</v>
      </c>
      <c r="J79" s="40">
        <v>2190151</v>
      </c>
      <c r="K79" s="37">
        <v>366</v>
      </c>
      <c r="L79" s="41">
        <v>5.1557000000000001E-5</v>
      </c>
      <c r="M79" s="44">
        <v>306147.71999999997</v>
      </c>
      <c r="N79" s="44" t="s">
        <v>80</v>
      </c>
      <c r="O79" s="44">
        <v>818.58</v>
      </c>
      <c r="P79" s="50">
        <v>393</v>
      </c>
      <c r="Q79" s="50">
        <v>355</v>
      </c>
      <c r="R79" s="50">
        <v>374</v>
      </c>
    </row>
    <row r="80" spans="1:18" x14ac:dyDescent="0.3">
      <c r="A80" s="38" t="s">
        <v>157</v>
      </c>
      <c r="B80" s="38" t="s">
        <v>32</v>
      </c>
      <c r="C80" s="38" t="s">
        <v>33</v>
      </c>
      <c r="D80" s="38" t="s">
        <v>33</v>
      </c>
      <c r="E80" s="38" t="s">
        <v>33</v>
      </c>
      <c r="F80" s="40">
        <v>4352824</v>
      </c>
      <c r="G80" s="37">
        <v>365</v>
      </c>
      <c r="H80" s="40">
        <v>4006817.42</v>
      </c>
      <c r="I80" s="37">
        <v>366</v>
      </c>
      <c r="J80" s="40">
        <v>3656643.83</v>
      </c>
      <c r="K80" s="37">
        <v>365</v>
      </c>
      <c r="L80" s="41">
        <v>1.17889E-4</v>
      </c>
      <c r="M80" s="44">
        <v>700026.82</v>
      </c>
      <c r="N80" s="44" t="s">
        <v>80</v>
      </c>
      <c r="O80" s="44">
        <v>1213.22</v>
      </c>
      <c r="P80" s="50">
        <v>642</v>
      </c>
      <c r="Q80" s="50">
        <v>512</v>
      </c>
      <c r="R80" s="50">
        <v>577</v>
      </c>
    </row>
    <row r="81" spans="1:18" x14ac:dyDescent="0.3">
      <c r="A81" s="38" t="s">
        <v>158</v>
      </c>
      <c r="B81" s="38" t="s">
        <v>33</v>
      </c>
      <c r="C81" s="38" t="s">
        <v>33</v>
      </c>
      <c r="D81" s="38" t="s">
        <v>33</v>
      </c>
      <c r="E81" s="38" t="s">
        <v>33</v>
      </c>
      <c r="F81" s="40">
        <v>1333654</v>
      </c>
      <c r="G81" s="37">
        <v>365</v>
      </c>
      <c r="H81" s="40">
        <v>1137513</v>
      </c>
      <c r="I81" s="37">
        <v>365</v>
      </c>
      <c r="J81" s="40">
        <v>834163</v>
      </c>
      <c r="K81" s="37">
        <v>366</v>
      </c>
      <c r="L81" s="41">
        <v>3.2413000000000003E-5</v>
      </c>
      <c r="M81" s="44" t="s">
        <v>80</v>
      </c>
      <c r="N81" s="44" t="s">
        <v>80</v>
      </c>
      <c r="O81" s="44" t="s">
        <v>80</v>
      </c>
      <c r="P81" s="50" t="s">
        <v>80</v>
      </c>
      <c r="Q81" s="50" t="s">
        <v>80</v>
      </c>
      <c r="R81" s="50" t="s">
        <v>80</v>
      </c>
    </row>
    <row r="82" spans="1:18" x14ac:dyDescent="0.3">
      <c r="A82" s="38" t="s">
        <v>159</v>
      </c>
      <c r="B82" s="38" t="s">
        <v>32</v>
      </c>
      <c r="C82" s="38" t="s">
        <v>33</v>
      </c>
      <c r="D82" s="38" t="s">
        <v>33</v>
      </c>
      <c r="E82" s="38" t="s">
        <v>33</v>
      </c>
      <c r="F82" s="40">
        <v>1869927</v>
      </c>
      <c r="G82" s="37">
        <v>365</v>
      </c>
      <c r="H82" s="40">
        <v>1378476</v>
      </c>
      <c r="I82" s="37">
        <v>365</v>
      </c>
      <c r="J82" s="40">
        <v>42854</v>
      </c>
      <c r="K82" s="37">
        <v>366</v>
      </c>
      <c r="L82" s="41">
        <v>3.2183E-5</v>
      </c>
      <c r="M82" s="44">
        <v>191105.28</v>
      </c>
      <c r="N82" s="44" t="s">
        <v>80</v>
      </c>
      <c r="O82" s="44">
        <v>950.77</v>
      </c>
      <c r="P82" s="50">
        <v>219</v>
      </c>
      <c r="Q82" s="50">
        <v>182</v>
      </c>
      <c r="R82" s="50">
        <v>201</v>
      </c>
    </row>
    <row r="83" spans="1:18" x14ac:dyDescent="0.3">
      <c r="A83" s="38" t="s">
        <v>160</v>
      </c>
      <c r="B83" s="38" t="s">
        <v>32</v>
      </c>
      <c r="C83" s="38" t="s">
        <v>33</v>
      </c>
      <c r="D83" s="38" t="s">
        <v>33</v>
      </c>
      <c r="E83" s="38" t="s">
        <v>33</v>
      </c>
      <c r="F83" s="40">
        <v>4216161</v>
      </c>
      <c r="G83" s="37">
        <v>365</v>
      </c>
      <c r="H83" s="40">
        <v>4125245.96</v>
      </c>
      <c r="I83" s="37">
        <v>366</v>
      </c>
      <c r="J83" s="40">
        <v>3552370.93</v>
      </c>
      <c r="K83" s="37">
        <v>365</v>
      </c>
      <c r="L83" s="41">
        <v>1.16638E-4</v>
      </c>
      <c r="M83" s="44">
        <v>692597.21</v>
      </c>
      <c r="N83" s="44" t="s">
        <v>80</v>
      </c>
      <c r="O83" s="44">
        <v>5677.03</v>
      </c>
      <c r="P83" s="50">
        <v>150</v>
      </c>
      <c r="Q83" s="50">
        <v>93</v>
      </c>
      <c r="R83" s="50">
        <v>122</v>
      </c>
    </row>
    <row r="84" spans="1:18" x14ac:dyDescent="0.3">
      <c r="A84" s="38" t="s">
        <v>161</v>
      </c>
      <c r="B84" s="38" t="s">
        <v>32</v>
      </c>
      <c r="C84" s="38" t="s">
        <v>33</v>
      </c>
      <c r="D84" s="38" t="s">
        <v>33</v>
      </c>
      <c r="E84" s="38" t="s">
        <v>33</v>
      </c>
      <c r="F84" s="40"/>
      <c r="G84" s="37">
        <v>0</v>
      </c>
      <c r="H84" s="40"/>
      <c r="I84" s="37">
        <v>0</v>
      </c>
      <c r="J84" s="40">
        <v>236733.85</v>
      </c>
      <c r="K84" s="37">
        <v>290</v>
      </c>
      <c r="L84" s="41">
        <v>7.0500000000000003E-6</v>
      </c>
      <c r="M84" s="44">
        <v>41863.279999999999</v>
      </c>
      <c r="N84" s="44" t="s">
        <v>80</v>
      </c>
      <c r="O84" s="44">
        <v>529.91</v>
      </c>
      <c r="P84" s="50">
        <v>86</v>
      </c>
      <c r="Q84" s="50">
        <v>72</v>
      </c>
      <c r="R84" s="50">
        <v>79</v>
      </c>
    </row>
    <row r="85" spans="1:18" x14ac:dyDescent="0.3">
      <c r="A85" s="38" t="s">
        <v>162</v>
      </c>
      <c r="B85" s="38" t="s">
        <v>33</v>
      </c>
      <c r="C85" s="38" t="s">
        <v>33</v>
      </c>
      <c r="D85" s="38" t="s">
        <v>33</v>
      </c>
      <c r="E85" s="38" t="s">
        <v>32</v>
      </c>
      <c r="F85" s="40"/>
      <c r="G85" s="37"/>
      <c r="H85" s="40"/>
      <c r="I85" s="37"/>
      <c r="J85" s="40"/>
      <c r="K85" s="37"/>
      <c r="L85" s="41" t="s">
        <v>80</v>
      </c>
      <c r="M85" s="44" t="s">
        <v>80</v>
      </c>
      <c r="N85" s="44" t="s">
        <v>80</v>
      </c>
      <c r="O85" s="44" t="s">
        <v>80</v>
      </c>
      <c r="P85" s="50" t="s">
        <v>80</v>
      </c>
      <c r="Q85" s="50" t="s">
        <v>80</v>
      </c>
      <c r="R85" s="50" t="s">
        <v>80</v>
      </c>
    </row>
    <row r="86" spans="1:18" x14ac:dyDescent="0.3">
      <c r="A86" s="38" t="s">
        <v>163</v>
      </c>
      <c r="B86" s="38" t="s">
        <v>32</v>
      </c>
      <c r="C86" s="38" t="s">
        <v>33</v>
      </c>
      <c r="D86" s="38" t="s">
        <v>33</v>
      </c>
      <c r="E86" s="38" t="s">
        <v>33</v>
      </c>
      <c r="F86" s="40">
        <v>20103904</v>
      </c>
      <c r="G86" s="37">
        <v>365</v>
      </c>
      <c r="H86" s="40">
        <v>19711744</v>
      </c>
      <c r="I86" s="37">
        <v>365</v>
      </c>
      <c r="J86" s="40">
        <v>17010192</v>
      </c>
      <c r="K86" s="37">
        <v>366</v>
      </c>
      <c r="L86" s="41">
        <v>5.5727100000000003E-4</v>
      </c>
      <c r="M86" s="44">
        <v>3309077.47</v>
      </c>
      <c r="N86" s="44" t="s">
        <v>80</v>
      </c>
      <c r="O86" s="44">
        <v>714.24</v>
      </c>
      <c r="P86" s="50">
        <v>4787</v>
      </c>
      <c r="Q86" s="50">
        <v>4478</v>
      </c>
      <c r="R86" s="50">
        <v>4633</v>
      </c>
    </row>
    <row r="87" spans="1:18" x14ac:dyDescent="0.3">
      <c r="A87" s="38" t="s">
        <v>164</v>
      </c>
      <c r="B87" s="38" t="s">
        <v>34</v>
      </c>
      <c r="C87" s="38" t="s">
        <v>33</v>
      </c>
      <c r="D87" s="38" t="s">
        <v>33</v>
      </c>
      <c r="E87" s="38" t="s">
        <v>33</v>
      </c>
      <c r="F87" s="40">
        <v>3348715</v>
      </c>
      <c r="G87" s="37">
        <v>365</v>
      </c>
      <c r="H87" s="40">
        <v>2836885</v>
      </c>
      <c r="I87" s="37">
        <v>365</v>
      </c>
      <c r="J87" s="40">
        <v>3294826</v>
      </c>
      <c r="K87" s="37">
        <v>366</v>
      </c>
      <c r="L87" s="41">
        <v>9.3116999999999996E-5</v>
      </c>
      <c r="M87" s="44" t="s">
        <v>80</v>
      </c>
      <c r="N87" s="44" t="s">
        <v>80</v>
      </c>
      <c r="O87" s="44">
        <v>289.19</v>
      </c>
      <c r="P87" s="50">
        <v>1853</v>
      </c>
      <c r="Q87" s="50">
        <v>1971</v>
      </c>
      <c r="R87" s="50">
        <v>1912</v>
      </c>
    </row>
    <row r="88" spans="1:18" x14ac:dyDescent="0.3">
      <c r="A88" s="38" t="s">
        <v>165</v>
      </c>
      <c r="B88" s="38" t="s">
        <v>34</v>
      </c>
      <c r="C88" s="38" t="s">
        <v>33</v>
      </c>
      <c r="D88" s="38" t="s">
        <v>32</v>
      </c>
      <c r="E88" s="38" t="s">
        <v>33</v>
      </c>
      <c r="F88" s="40">
        <v>2535282</v>
      </c>
      <c r="G88" s="37">
        <v>365</v>
      </c>
      <c r="H88" s="40">
        <v>1772907.72</v>
      </c>
      <c r="I88" s="37">
        <v>366</v>
      </c>
      <c r="J88" s="40">
        <v>2468630.89</v>
      </c>
      <c r="K88" s="37">
        <v>365</v>
      </c>
      <c r="L88" s="41">
        <v>6.6641000000000001E-5</v>
      </c>
      <c r="M88" s="44" t="s">
        <v>80</v>
      </c>
      <c r="N88" s="44" t="s">
        <v>80</v>
      </c>
      <c r="O88" s="44">
        <v>867.8</v>
      </c>
      <c r="P88" s="50">
        <v>431</v>
      </c>
      <c r="Q88" s="50">
        <v>481</v>
      </c>
      <c r="R88" s="50">
        <v>456</v>
      </c>
    </row>
    <row r="89" spans="1:18" x14ac:dyDescent="0.3">
      <c r="A89" s="38" t="s">
        <v>166</v>
      </c>
      <c r="B89" s="38" t="s">
        <v>34</v>
      </c>
      <c r="C89" s="38" t="s">
        <v>33</v>
      </c>
      <c r="D89" s="38" t="s">
        <v>33</v>
      </c>
      <c r="E89" s="38" t="s">
        <v>33</v>
      </c>
      <c r="F89" s="40">
        <v>1872372</v>
      </c>
      <c r="G89" s="37">
        <v>365</v>
      </c>
      <c r="H89" s="40">
        <v>5095169</v>
      </c>
      <c r="I89" s="37">
        <v>365</v>
      </c>
      <c r="J89" s="40">
        <v>4211038</v>
      </c>
      <c r="K89" s="37">
        <v>366</v>
      </c>
      <c r="L89" s="41">
        <v>1.09279E-4</v>
      </c>
      <c r="M89" s="44" t="s">
        <v>80</v>
      </c>
      <c r="N89" s="44" t="s">
        <v>80</v>
      </c>
      <c r="O89" s="44">
        <v>557</v>
      </c>
      <c r="P89" s="50">
        <v>1142</v>
      </c>
      <c r="Q89" s="50">
        <v>1188</v>
      </c>
      <c r="R89" s="50">
        <v>1165</v>
      </c>
    </row>
    <row r="90" spans="1:18" x14ac:dyDescent="0.3">
      <c r="A90" s="38" t="s">
        <v>167</v>
      </c>
      <c r="B90" s="38" t="s">
        <v>32</v>
      </c>
      <c r="C90" s="38" t="s">
        <v>33</v>
      </c>
      <c r="D90" s="38" t="s">
        <v>33</v>
      </c>
      <c r="E90" s="38" t="s">
        <v>33</v>
      </c>
      <c r="F90" s="40">
        <v>6880105</v>
      </c>
      <c r="G90" s="37">
        <v>365</v>
      </c>
      <c r="H90" s="40">
        <v>7106205</v>
      </c>
      <c r="I90" s="37">
        <v>365</v>
      </c>
      <c r="J90" s="40">
        <v>6145495</v>
      </c>
      <c r="K90" s="37">
        <v>366</v>
      </c>
      <c r="L90" s="41">
        <v>1.9739099999999999E-4</v>
      </c>
      <c r="M90" s="44">
        <v>1172111.1399999999</v>
      </c>
      <c r="N90" s="44" t="s">
        <v>80</v>
      </c>
      <c r="O90" s="44">
        <v>413.73</v>
      </c>
      <c r="P90" s="50">
        <v>2754</v>
      </c>
      <c r="Q90" s="50">
        <v>2912</v>
      </c>
      <c r="R90" s="50">
        <v>2833</v>
      </c>
    </row>
    <row r="91" spans="1:18" x14ac:dyDescent="0.3">
      <c r="A91" s="38" t="s">
        <v>168</v>
      </c>
      <c r="B91" s="38" t="s">
        <v>32</v>
      </c>
      <c r="C91" s="38" t="s">
        <v>32</v>
      </c>
      <c r="D91" s="38" t="s">
        <v>33</v>
      </c>
      <c r="E91" s="38" t="s">
        <v>33</v>
      </c>
      <c r="F91" s="40">
        <v>0</v>
      </c>
      <c r="G91" s="37">
        <v>365</v>
      </c>
      <c r="H91" s="40">
        <v>0</v>
      </c>
      <c r="I91" s="37">
        <v>365</v>
      </c>
      <c r="J91" s="40">
        <v>0</v>
      </c>
      <c r="K91" s="37">
        <v>366</v>
      </c>
      <c r="L91" s="41">
        <v>0</v>
      </c>
      <c r="M91" s="44">
        <v>0</v>
      </c>
      <c r="N91" s="44">
        <v>877631</v>
      </c>
      <c r="O91" s="44">
        <v>4902.97</v>
      </c>
      <c r="P91" s="50">
        <v>168</v>
      </c>
      <c r="Q91" s="50">
        <v>189</v>
      </c>
      <c r="R91" s="50">
        <v>179</v>
      </c>
    </row>
    <row r="92" spans="1:18" x14ac:dyDescent="0.3">
      <c r="A92" s="38" t="s">
        <v>169</v>
      </c>
      <c r="B92" s="38" t="s">
        <v>34</v>
      </c>
      <c r="C92" s="38" t="s">
        <v>33</v>
      </c>
      <c r="D92" s="38" t="s">
        <v>32</v>
      </c>
      <c r="E92" s="38" t="s">
        <v>33</v>
      </c>
      <c r="F92" s="40">
        <v>4000407</v>
      </c>
      <c r="G92" s="37">
        <v>365</v>
      </c>
      <c r="H92" s="40">
        <v>5011484.9000000004</v>
      </c>
      <c r="I92" s="37">
        <v>366</v>
      </c>
      <c r="J92" s="40">
        <v>5301696.51</v>
      </c>
      <c r="K92" s="37">
        <v>365</v>
      </c>
      <c r="L92" s="41">
        <v>1.40378E-4</v>
      </c>
      <c r="M92" s="44" t="s">
        <v>80</v>
      </c>
      <c r="N92" s="44" t="s">
        <v>80</v>
      </c>
      <c r="O92" s="44">
        <v>796.91</v>
      </c>
      <c r="P92" s="50">
        <v>1024</v>
      </c>
      <c r="Q92" s="50">
        <v>1068</v>
      </c>
      <c r="R92" s="50">
        <v>1046</v>
      </c>
    </row>
    <row r="93" spans="1:18" x14ac:dyDescent="0.3">
      <c r="A93" s="38" t="s">
        <v>170</v>
      </c>
      <c r="B93" s="38" t="s">
        <v>32</v>
      </c>
      <c r="C93" s="38" t="s">
        <v>32</v>
      </c>
      <c r="D93" s="38" t="s">
        <v>33</v>
      </c>
      <c r="E93" s="38" t="s">
        <v>33</v>
      </c>
      <c r="F93" s="40">
        <v>0</v>
      </c>
      <c r="G93" s="37">
        <v>365</v>
      </c>
      <c r="H93" s="40">
        <v>0</v>
      </c>
      <c r="I93" s="37">
        <v>365</v>
      </c>
      <c r="J93" s="40">
        <v>0</v>
      </c>
      <c r="K93" s="37">
        <v>366</v>
      </c>
      <c r="L93" s="41">
        <v>0</v>
      </c>
      <c r="M93" s="44">
        <v>0</v>
      </c>
      <c r="N93" s="44">
        <v>2709911.87</v>
      </c>
      <c r="O93" s="44">
        <v>1610.17</v>
      </c>
      <c r="P93" s="50">
        <v>1632</v>
      </c>
      <c r="Q93" s="50">
        <v>1733</v>
      </c>
      <c r="R93" s="50">
        <v>1683</v>
      </c>
    </row>
    <row r="94" spans="1:18" x14ac:dyDescent="0.3">
      <c r="A94" s="38" t="s">
        <v>171</v>
      </c>
      <c r="B94" s="38" t="s">
        <v>32</v>
      </c>
      <c r="C94" s="38" t="s">
        <v>33</v>
      </c>
      <c r="D94" s="38" t="s">
        <v>33</v>
      </c>
      <c r="E94" s="38" t="s">
        <v>33</v>
      </c>
      <c r="F94" s="40">
        <v>16111124</v>
      </c>
      <c r="G94" s="37">
        <v>365</v>
      </c>
      <c r="H94" s="40">
        <v>17167613</v>
      </c>
      <c r="I94" s="37">
        <v>365</v>
      </c>
      <c r="J94" s="40">
        <v>18641871</v>
      </c>
      <c r="K94" s="37">
        <v>366</v>
      </c>
      <c r="L94" s="41">
        <v>5.0949100000000005E-4</v>
      </c>
      <c r="M94" s="44">
        <v>3025361.97</v>
      </c>
      <c r="N94" s="44" t="s">
        <v>80</v>
      </c>
      <c r="O94" s="44">
        <v>765.14</v>
      </c>
      <c r="P94" s="50">
        <v>4406</v>
      </c>
      <c r="Q94" s="50">
        <v>3501</v>
      </c>
      <c r="R94" s="50">
        <v>3954</v>
      </c>
    </row>
    <row r="95" spans="1:18" x14ac:dyDescent="0.3">
      <c r="A95" s="38" t="s">
        <v>172</v>
      </c>
      <c r="B95" s="38" t="s">
        <v>32</v>
      </c>
      <c r="C95" s="38" t="s">
        <v>33</v>
      </c>
      <c r="D95" s="38" t="s">
        <v>33</v>
      </c>
      <c r="E95" s="38" t="s">
        <v>33</v>
      </c>
      <c r="F95" s="40">
        <v>10010414</v>
      </c>
      <c r="G95" s="37">
        <v>365</v>
      </c>
      <c r="H95" s="40">
        <v>16217987</v>
      </c>
      <c r="I95" s="37">
        <v>365</v>
      </c>
      <c r="J95" s="40">
        <v>14071512</v>
      </c>
      <c r="K95" s="37">
        <v>366</v>
      </c>
      <c r="L95" s="41">
        <v>3.9458199999999998E-4</v>
      </c>
      <c r="M95" s="44">
        <v>2343030.98</v>
      </c>
      <c r="N95" s="44" t="s">
        <v>80</v>
      </c>
      <c r="O95" s="44">
        <v>374.77</v>
      </c>
      <c r="P95" s="50">
        <v>6444</v>
      </c>
      <c r="Q95" s="50">
        <v>6060</v>
      </c>
      <c r="R95" s="50">
        <v>6252</v>
      </c>
    </row>
    <row r="96" spans="1:18" x14ac:dyDescent="0.3">
      <c r="A96" s="38" t="s">
        <v>173</v>
      </c>
      <c r="B96" s="38" t="s">
        <v>34</v>
      </c>
      <c r="C96" s="38" t="s">
        <v>33</v>
      </c>
      <c r="D96" s="38" t="s">
        <v>33</v>
      </c>
      <c r="E96" s="38" t="s">
        <v>33</v>
      </c>
      <c r="F96" s="40">
        <v>5868402</v>
      </c>
      <c r="G96" s="37">
        <v>365</v>
      </c>
      <c r="H96" s="40">
        <v>2367135.7000000002</v>
      </c>
      <c r="I96" s="37">
        <v>366</v>
      </c>
      <c r="J96" s="40">
        <v>2508862.8199999998</v>
      </c>
      <c r="K96" s="37">
        <v>365</v>
      </c>
      <c r="L96" s="41">
        <v>1.05758E-4</v>
      </c>
      <c r="M96" s="44" t="s">
        <v>80</v>
      </c>
      <c r="N96" s="44" t="s">
        <v>80</v>
      </c>
      <c r="O96" s="44">
        <v>405.94</v>
      </c>
      <c r="P96" s="50">
        <v>1560</v>
      </c>
      <c r="Q96" s="50">
        <v>1533</v>
      </c>
      <c r="R96" s="50">
        <v>1547</v>
      </c>
    </row>
    <row r="97" spans="1:18" x14ac:dyDescent="0.3">
      <c r="A97" s="38" t="s">
        <v>174</v>
      </c>
      <c r="B97" s="38" t="s">
        <v>32</v>
      </c>
      <c r="C97" s="38" t="s">
        <v>33</v>
      </c>
      <c r="D97" s="38" t="s">
        <v>33</v>
      </c>
      <c r="E97" s="38" t="s">
        <v>33</v>
      </c>
      <c r="F97" s="40">
        <v>3603258</v>
      </c>
      <c r="G97" s="37">
        <v>365</v>
      </c>
      <c r="H97" s="40">
        <v>4967058</v>
      </c>
      <c r="I97" s="37">
        <v>365</v>
      </c>
      <c r="J97" s="40">
        <v>4670587</v>
      </c>
      <c r="K97" s="37">
        <v>366</v>
      </c>
      <c r="L97" s="41">
        <v>1.29753E-4</v>
      </c>
      <c r="M97" s="44">
        <v>770474.23</v>
      </c>
      <c r="N97" s="44" t="s">
        <v>80</v>
      </c>
      <c r="O97" s="44">
        <v>428.76</v>
      </c>
      <c r="P97" s="50">
        <v>2008</v>
      </c>
      <c r="Q97" s="50">
        <v>1586</v>
      </c>
      <c r="R97" s="50">
        <v>1797</v>
      </c>
    </row>
    <row r="98" spans="1:18" x14ac:dyDescent="0.3">
      <c r="A98" s="38" t="s">
        <v>175</v>
      </c>
      <c r="B98" s="38" t="s">
        <v>32</v>
      </c>
      <c r="C98" s="38" t="s">
        <v>33</v>
      </c>
      <c r="D98" s="38" t="s">
        <v>33</v>
      </c>
      <c r="E98" s="38" t="s">
        <v>33</v>
      </c>
      <c r="F98" s="40">
        <v>4333429</v>
      </c>
      <c r="G98" s="37">
        <v>365</v>
      </c>
      <c r="H98" s="40">
        <v>4930205</v>
      </c>
      <c r="I98" s="37">
        <v>365</v>
      </c>
      <c r="J98" s="40">
        <v>3088984</v>
      </c>
      <c r="K98" s="37">
        <v>366</v>
      </c>
      <c r="L98" s="41">
        <v>1.2093E-4</v>
      </c>
      <c r="M98" s="44">
        <v>718084.17</v>
      </c>
      <c r="N98" s="44" t="s">
        <v>80</v>
      </c>
      <c r="O98" s="44">
        <v>269.14999999999998</v>
      </c>
      <c r="P98" s="50">
        <v>2977</v>
      </c>
      <c r="Q98" s="50">
        <v>2358</v>
      </c>
      <c r="R98" s="50">
        <v>2668</v>
      </c>
    </row>
    <row r="99" spans="1:18" x14ac:dyDescent="0.3">
      <c r="A99" s="38" t="s">
        <v>176</v>
      </c>
      <c r="B99" s="38" t="s">
        <v>34</v>
      </c>
      <c r="C99" s="38" t="s">
        <v>33</v>
      </c>
      <c r="D99" s="38" t="s">
        <v>33</v>
      </c>
      <c r="E99" s="38" t="s">
        <v>33</v>
      </c>
      <c r="F99" s="40">
        <v>9413937</v>
      </c>
      <c r="G99" s="37">
        <v>365</v>
      </c>
      <c r="H99" s="40">
        <v>9363517</v>
      </c>
      <c r="I99" s="37">
        <v>365</v>
      </c>
      <c r="J99" s="40">
        <v>6925268</v>
      </c>
      <c r="K99" s="37">
        <v>366</v>
      </c>
      <c r="L99" s="41">
        <v>2.5190500000000002E-4</v>
      </c>
      <c r="M99" s="44" t="s">
        <v>80</v>
      </c>
      <c r="N99" s="44" t="s">
        <v>80</v>
      </c>
      <c r="O99" s="44">
        <v>366.17</v>
      </c>
      <c r="P99" s="50">
        <v>4068</v>
      </c>
      <c r="Q99" s="50">
        <v>4101</v>
      </c>
      <c r="R99" s="50">
        <v>4085</v>
      </c>
    </row>
    <row r="100" spans="1:18" x14ac:dyDescent="0.3">
      <c r="A100" s="38" t="s">
        <v>177</v>
      </c>
      <c r="B100" s="38" t="s">
        <v>34</v>
      </c>
      <c r="C100" s="38" t="s">
        <v>33</v>
      </c>
      <c r="D100" s="38" t="s">
        <v>33</v>
      </c>
      <c r="E100" s="38" t="s">
        <v>33</v>
      </c>
      <c r="F100" s="40">
        <v>13736278</v>
      </c>
      <c r="G100" s="37">
        <v>365</v>
      </c>
      <c r="H100" s="40">
        <v>12868469</v>
      </c>
      <c r="I100" s="37">
        <v>365</v>
      </c>
      <c r="J100" s="40">
        <v>13798704</v>
      </c>
      <c r="K100" s="37">
        <v>366</v>
      </c>
      <c r="L100" s="41">
        <v>3.9660500000000002E-4</v>
      </c>
      <c r="M100" s="44" t="s">
        <v>80</v>
      </c>
      <c r="N100" s="44" t="s">
        <v>80</v>
      </c>
      <c r="O100" s="44">
        <v>562.05999999999995</v>
      </c>
      <c r="P100" s="50">
        <v>4459</v>
      </c>
      <c r="Q100" s="50">
        <v>3921</v>
      </c>
      <c r="R100" s="50">
        <v>4190</v>
      </c>
    </row>
    <row r="101" spans="1:18" x14ac:dyDescent="0.3">
      <c r="A101" s="38" t="s">
        <v>178</v>
      </c>
      <c r="B101" s="38" t="s">
        <v>32</v>
      </c>
      <c r="C101" s="38" t="s">
        <v>33</v>
      </c>
      <c r="D101" s="38" t="s">
        <v>33</v>
      </c>
      <c r="E101" s="38" t="s">
        <v>33</v>
      </c>
      <c r="F101" s="40">
        <v>7816209</v>
      </c>
      <c r="G101" s="37">
        <v>365</v>
      </c>
      <c r="H101" s="40">
        <v>8054748</v>
      </c>
      <c r="I101" s="37">
        <v>365</v>
      </c>
      <c r="J101" s="40">
        <v>7331079</v>
      </c>
      <c r="K101" s="37">
        <v>366</v>
      </c>
      <c r="L101" s="41">
        <v>2.27541E-4</v>
      </c>
      <c r="M101" s="44">
        <v>1351140.49</v>
      </c>
      <c r="N101" s="44" t="s">
        <v>80</v>
      </c>
      <c r="O101" s="44">
        <v>475.08</v>
      </c>
      <c r="P101" s="50">
        <v>2806</v>
      </c>
      <c r="Q101" s="50">
        <v>2881</v>
      </c>
      <c r="R101" s="50">
        <v>2844</v>
      </c>
    </row>
    <row r="102" spans="1:18" x14ac:dyDescent="0.3">
      <c r="A102" s="38" t="s">
        <v>179</v>
      </c>
      <c r="B102" s="38" t="s">
        <v>34</v>
      </c>
      <c r="C102" s="38" t="s">
        <v>33</v>
      </c>
      <c r="D102" s="38" t="s">
        <v>33</v>
      </c>
      <c r="E102" s="38" t="s">
        <v>33</v>
      </c>
      <c r="F102" s="40">
        <v>3789016</v>
      </c>
      <c r="G102" s="37">
        <v>365</v>
      </c>
      <c r="H102" s="40">
        <v>4197552</v>
      </c>
      <c r="I102" s="37">
        <v>365</v>
      </c>
      <c r="J102" s="40">
        <v>4304360</v>
      </c>
      <c r="K102" s="37">
        <v>366</v>
      </c>
      <c r="L102" s="41">
        <v>1.20567E-4</v>
      </c>
      <c r="M102" s="44" t="s">
        <v>80</v>
      </c>
      <c r="N102" s="44" t="s">
        <v>80</v>
      </c>
      <c r="O102" s="44">
        <v>577.83000000000004</v>
      </c>
      <c r="P102" s="50">
        <v>1272</v>
      </c>
      <c r="Q102" s="50">
        <v>1206</v>
      </c>
      <c r="R102" s="50">
        <v>1239</v>
      </c>
    </row>
    <row r="103" spans="1:18" x14ac:dyDescent="0.3">
      <c r="A103" s="38" t="s">
        <v>180</v>
      </c>
      <c r="B103" s="38" t="s">
        <v>32</v>
      </c>
      <c r="C103" s="38" t="s">
        <v>33</v>
      </c>
      <c r="D103" s="38" t="s">
        <v>33</v>
      </c>
      <c r="E103" s="38" t="s">
        <v>33</v>
      </c>
      <c r="F103" s="40">
        <v>47947369</v>
      </c>
      <c r="G103" s="37">
        <v>365</v>
      </c>
      <c r="H103" s="40">
        <v>56094712.859999999</v>
      </c>
      <c r="I103" s="37">
        <v>366</v>
      </c>
      <c r="J103" s="40">
        <v>62860892.07</v>
      </c>
      <c r="K103" s="37">
        <v>365</v>
      </c>
      <c r="L103" s="41">
        <v>1.6375960000000001E-3</v>
      </c>
      <c r="M103" s="44">
        <v>9724055.7899999991</v>
      </c>
      <c r="N103" s="44" t="s">
        <v>80</v>
      </c>
      <c r="O103" s="44">
        <v>14258.15</v>
      </c>
      <c r="P103" s="50">
        <v>656</v>
      </c>
      <c r="Q103" s="50">
        <v>707</v>
      </c>
      <c r="R103" s="50">
        <v>682</v>
      </c>
    </row>
    <row r="104" spans="1:18" x14ac:dyDescent="0.3">
      <c r="A104" s="38" t="s">
        <v>181</v>
      </c>
      <c r="B104" s="38" t="s">
        <v>34</v>
      </c>
      <c r="C104" s="38" t="s">
        <v>33</v>
      </c>
      <c r="D104" s="38" t="s">
        <v>33</v>
      </c>
      <c r="E104" s="38" t="s">
        <v>33</v>
      </c>
      <c r="F104" s="40">
        <v>10693411</v>
      </c>
      <c r="G104" s="37">
        <v>365</v>
      </c>
      <c r="H104" s="40">
        <v>7259477.0199999996</v>
      </c>
      <c r="I104" s="37">
        <v>366</v>
      </c>
      <c r="J104" s="40">
        <v>7758756.79</v>
      </c>
      <c r="K104" s="37">
        <v>365</v>
      </c>
      <c r="L104" s="41">
        <v>2.52644E-4</v>
      </c>
      <c r="M104" s="44" t="s">
        <v>80</v>
      </c>
      <c r="N104" s="44" t="s">
        <v>80</v>
      </c>
      <c r="O104" s="44">
        <v>528.98</v>
      </c>
      <c r="P104" s="50">
        <v>2929</v>
      </c>
      <c r="Q104" s="50">
        <v>2742</v>
      </c>
      <c r="R104" s="50">
        <v>2836</v>
      </c>
    </row>
    <row r="105" spans="1:18" x14ac:dyDescent="0.3">
      <c r="A105" s="38" t="s">
        <v>182</v>
      </c>
      <c r="B105" s="38" t="s">
        <v>32</v>
      </c>
      <c r="C105" s="38" t="s">
        <v>33</v>
      </c>
      <c r="D105" s="38" t="s">
        <v>33</v>
      </c>
      <c r="E105" s="38" t="s">
        <v>33</v>
      </c>
      <c r="F105" s="40">
        <v>30407533</v>
      </c>
      <c r="G105" s="37">
        <v>365</v>
      </c>
      <c r="H105" s="40">
        <v>35952625.659999996</v>
      </c>
      <c r="I105" s="37">
        <v>366</v>
      </c>
      <c r="J105" s="40">
        <v>36029997.619999997</v>
      </c>
      <c r="K105" s="37">
        <v>365</v>
      </c>
      <c r="L105" s="41">
        <v>1.0040979999999999E-3</v>
      </c>
      <c r="M105" s="44">
        <v>5962337.8899999997</v>
      </c>
      <c r="N105" s="44" t="s">
        <v>80</v>
      </c>
      <c r="O105" s="44">
        <v>1206.71</v>
      </c>
      <c r="P105" s="50">
        <v>5139</v>
      </c>
      <c r="Q105" s="50">
        <v>4743</v>
      </c>
      <c r="R105" s="50">
        <v>4941</v>
      </c>
    </row>
    <row r="106" spans="1:18" x14ac:dyDescent="0.3">
      <c r="A106" s="38" t="s">
        <v>183</v>
      </c>
      <c r="B106" s="38" t="s">
        <v>32</v>
      </c>
      <c r="C106" s="38" t="s">
        <v>33</v>
      </c>
      <c r="D106" s="38" t="s">
        <v>33</v>
      </c>
      <c r="E106" s="38" t="s">
        <v>33</v>
      </c>
      <c r="F106" s="40">
        <v>6447014</v>
      </c>
      <c r="G106" s="37">
        <v>365</v>
      </c>
      <c r="H106" s="40">
        <v>6614135.0800000001</v>
      </c>
      <c r="I106" s="37">
        <v>366</v>
      </c>
      <c r="J106" s="40">
        <v>4721796.08</v>
      </c>
      <c r="K106" s="37">
        <v>365</v>
      </c>
      <c r="L106" s="41">
        <v>1.7424399999999999E-4</v>
      </c>
      <c r="M106" s="44">
        <v>1034659.13</v>
      </c>
      <c r="N106" s="44" t="s">
        <v>80</v>
      </c>
      <c r="O106" s="44">
        <v>1271.08</v>
      </c>
      <c r="P106" s="50">
        <v>950</v>
      </c>
      <c r="Q106" s="50">
        <v>677</v>
      </c>
      <c r="R106" s="50">
        <v>814</v>
      </c>
    </row>
    <row r="107" spans="1:18" x14ac:dyDescent="0.3">
      <c r="A107" s="38" t="s">
        <v>184</v>
      </c>
      <c r="B107" s="38" t="s">
        <v>33</v>
      </c>
      <c r="C107" s="38" t="s">
        <v>33</v>
      </c>
      <c r="D107" s="38" t="s">
        <v>33</v>
      </c>
      <c r="E107" s="38" t="s">
        <v>33</v>
      </c>
      <c r="F107" s="40">
        <v>1523812.07</v>
      </c>
      <c r="G107" s="37">
        <v>203</v>
      </c>
      <c r="H107" s="40"/>
      <c r="I107" s="37"/>
      <c r="J107" s="40"/>
      <c r="K107" s="37"/>
      <c r="L107" s="41">
        <v>4.5274000000000001E-5</v>
      </c>
      <c r="M107" s="44" t="s">
        <v>80</v>
      </c>
      <c r="N107" s="44" t="s">
        <v>80</v>
      </c>
      <c r="O107" s="44" t="s">
        <v>80</v>
      </c>
      <c r="P107" s="50" t="s">
        <v>80</v>
      </c>
      <c r="Q107" s="50" t="s">
        <v>80</v>
      </c>
      <c r="R107" s="50" t="s">
        <v>80</v>
      </c>
    </row>
    <row r="108" spans="1:18" x14ac:dyDescent="0.3">
      <c r="A108" s="38" t="s">
        <v>185</v>
      </c>
      <c r="B108" s="38" t="s">
        <v>32</v>
      </c>
      <c r="C108" s="38" t="s">
        <v>33</v>
      </c>
      <c r="D108" s="38" t="s">
        <v>33</v>
      </c>
      <c r="E108" s="38" t="s">
        <v>33</v>
      </c>
      <c r="F108" s="40">
        <v>18372042.420000002</v>
      </c>
      <c r="G108" s="37">
        <v>215</v>
      </c>
      <c r="H108" s="40">
        <v>18810862.93</v>
      </c>
      <c r="I108" s="37">
        <v>334</v>
      </c>
      <c r="J108" s="40">
        <v>20114131</v>
      </c>
      <c r="K108" s="37">
        <v>366</v>
      </c>
      <c r="L108" s="41">
        <v>5.6227899999999995E-4</v>
      </c>
      <c r="M108" s="44">
        <v>3338817.61</v>
      </c>
      <c r="N108" s="44" t="s">
        <v>80</v>
      </c>
      <c r="O108" s="44">
        <v>538.95000000000005</v>
      </c>
      <c r="P108" s="50">
        <v>6044</v>
      </c>
      <c r="Q108" s="50">
        <v>6345</v>
      </c>
      <c r="R108" s="50">
        <v>6195</v>
      </c>
    </row>
    <row r="109" spans="1:18" x14ac:dyDescent="0.3">
      <c r="A109" s="38" t="s">
        <v>186</v>
      </c>
      <c r="B109" s="38" t="s">
        <v>32</v>
      </c>
      <c r="C109" s="38" t="s">
        <v>33</v>
      </c>
      <c r="D109" s="38" t="s">
        <v>33</v>
      </c>
      <c r="E109" s="38" t="s">
        <v>33</v>
      </c>
      <c r="F109" s="40">
        <v>4573629</v>
      </c>
      <c r="G109" s="37">
        <v>365</v>
      </c>
      <c r="H109" s="40">
        <v>5135073.3099999996</v>
      </c>
      <c r="I109" s="37">
        <v>366</v>
      </c>
      <c r="J109" s="40">
        <v>2943947.57</v>
      </c>
      <c r="K109" s="37">
        <v>365</v>
      </c>
      <c r="L109" s="41">
        <v>1.2383699999999999E-4</v>
      </c>
      <c r="M109" s="44">
        <v>735343.93</v>
      </c>
      <c r="N109" s="44" t="s">
        <v>80</v>
      </c>
      <c r="O109" s="44">
        <v>2509.71</v>
      </c>
      <c r="P109" s="50">
        <v>303</v>
      </c>
      <c r="Q109" s="50">
        <v>282</v>
      </c>
      <c r="R109" s="50">
        <v>293</v>
      </c>
    </row>
    <row r="110" spans="1:18" x14ac:dyDescent="0.3">
      <c r="A110" s="38" t="s">
        <v>187</v>
      </c>
      <c r="B110" s="38" t="s">
        <v>32</v>
      </c>
      <c r="C110" s="38" t="s">
        <v>33</v>
      </c>
      <c r="D110" s="38" t="s">
        <v>33</v>
      </c>
      <c r="E110" s="38" t="s">
        <v>33</v>
      </c>
      <c r="F110" s="40">
        <v>6579713</v>
      </c>
      <c r="G110" s="37">
        <v>365</v>
      </c>
      <c r="H110" s="40">
        <v>8878733</v>
      </c>
      <c r="I110" s="37">
        <v>365</v>
      </c>
      <c r="J110" s="40">
        <v>9379359</v>
      </c>
      <c r="K110" s="37">
        <v>366</v>
      </c>
      <c r="L110" s="41">
        <v>2.4354199999999999E-4</v>
      </c>
      <c r="M110" s="44">
        <v>1446151.57</v>
      </c>
      <c r="N110" s="44" t="s">
        <v>80</v>
      </c>
      <c r="O110" s="44">
        <v>321.72000000000003</v>
      </c>
      <c r="P110" s="50">
        <v>4408</v>
      </c>
      <c r="Q110" s="50">
        <v>4581</v>
      </c>
      <c r="R110" s="50">
        <v>4495</v>
      </c>
    </row>
    <row r="111" spans="1:18" x14ac:dyDescent="0.3">
      <c r="A111" s="38" t="s">
        <v>188</v>
      </c>
      <c r="B111" s="38" t="s">
        <v>34</v>
      </c>
      <c r="C111" s="38" t="s">
        <v>33</v>
      </c>
      <c r="D111" s="38" t="s">
        <v>33</v>
      </c>
      <c r="E111" s="38" t="s">
        <v>33</v>
      </c>
      <c r="F111" s="40">
        <v>1969250</v>
      </c>
      <c r="G111" s="37">
        <v>365</v>
      </c>
      <c r="H111" s="40">
        <v>2191915.75</v>
      </c>
      <c r="I111" s="37">
        <v>366</v>
      </c>
      <c r="J111" s="40">
        <v>1620787.38</v>
      </c>
      <c r="K111" s="37">
        <v>365</v>
      </c>
      <c r="L111" s="41">
        <v>5.6643E-5</v>
      </c>
      <c r="M111" s="44" t="s">
        <v>80</v>
      </c>
      <c r="N111" s="44" t="s">
        <v>80</v>
      </c>
      <c r="O111" s="44">
        <v>227.26</v>
      </c>
      <c r="P111" s="50">
        <v>1545</v>
      </c>
      <c r="Q111" s="50">
        <v>1414</v>
      </c>
      <c r="R111" s="50">
        <v>1480</v>
      </c>
    </row>
    <row r="112" spans="1:18" x14ac:dyDescent="0.3">
      <c r="A112" s="38" t="s">
        <v>189</v>
      </c>
      <c r="B112" s="38" t="s">
        <v>34</v>
      </c>
      <c r="C112" s="38" t="s">
        <v>33</v>
      </c>
      <c r="D112" s="38" t="s">
        <v>33</v>
      </c>
      <c r="E112" s="38" t="s">
        <v>33</v>
      </c>
      <c r="F112" s="40">
        <v>5049487</v>
      </c>
      <c r="G112" s="37">
        <v>365</v>
      </c>
      <c r="H112" s="40">
        <v>2604191.23</v>
      </c>
      <c r="I112" s="37">
        <v>366</v>
      </c>
      <c r="J112" s="40">
        <v>2491659.81</v>
      </c>
      <c r="K112" s="37">
        <v>365</v>
      </c>
      <c r="L112" s="41">
        <v>9.9753000000000005E-5</v>
      </c>
      <c r="M112" s="44" t="s">
        <v>80</v>
      </c>
      <c r="N112" s="44" t="s">
        <v>80</v>
      </c>
      <c r="O112" s="44">
        <v>333.71</v>
      </c>
      <c r="P112" s="50">
        <v>1997</v>
      </c>
      <c r="Q112" s="50">
        <v>1553</v>
      </c>
      <c r="R112" s="50">
        <v>1775</v>
      </c>
    </row>
    <row r="113" spans="1:18" x14ac:dyDescent="0.3">
      <c r="A113" s="38" t="s">
        <v>190</v>
      </c>
      <c r="B113" s="38" t="s">
        <v>33</v>
      </c>
      <c r="C113" s="38" t="s">
        <v>33</v>
      </c>
      <c r="D113" s="38" t="s">
        <v>33</v>
      </c>
      <c r="E113" s="38" t="s">
        <v>33</v>
      </c>
      <c r="F113" s="40">
        <v>4133122</v>
      </c>
      <c r="G113" s="37">
        <v>365</v>
      </c>
      <c r="H113" s="40">
        <v>4354805</v>
      </c>
      <c r="I113" s="37">
        <v>365</v>
      </c>
      <c r="J113" s="40">
        <v>4202406</v>
      </c>
      <c r="K113" s="37">
        <v>366</v>
      </c>
      <c r="L113" s="41">
        <v>1.24473E-4</v>
      </c>
      <c r="M113" s="44" t="s">
        <v>80</v>
      </c>
      <c r="N113" s="44" t="s">
        <v>80</v>
      </c>
      <c r="O113" s="44" t="s">
        <v>80</v>
      </c>
      <c r="P113" s="50" t="s">
        <v>80</v>
      </c>
      <c r="Q113" s="50" t="s">
        <v>80</v>
      </c>
      <c r="R113" s="50" t="s">
        <v>80</v>
      </c>
    </row>
    <row r="114" spans="1:18" x14ac:dyDescent="0.3">
      <c r="A114" s="38" t="s">
        <v>191</v>
      </c>
      <c r="B114" s="38" t="s">
        <v>34</v>
      </c>
      <c r="C114" s="38" t="s">
        <v>33</v>
      </c>
      <c r="D114" s="38" t="s">
        <v>33</v>
      </c>
      <c r="E114" s="38" t="s">
        <v>33</v>
      </c>
      <c r="F114" s="40">
        <v>2423865</v>
      </c>
      <c r="G114" s="37">
        <v>365</v>
      </c>
      <c r="H114" s="40">
        <v>1278065</v>
      </c>
      <c r="I114" s="37">
        <v>365</v>
      </c>
      <c r="J114" s="40">
        <v>170324</v>
      </c>
      <c r="K114" s="37">
        <v>366</v>
      </c>
      <c r="L114" s="41">
        <v>3.7969999999999997E-5</v>
      </c>
      <c r="M114" s="44" t="s">
        <v>80</v>
      </c>
      <c r="N114" s="44" t="s">
        <v>80</v>
      </c>
      <c r="O114" s="44">
        <v>142.69999999999999</v>
      </c>
      <c r="P114" s="50">
        <v>1556</v>
      </c>
      <c r="Q114" s="50">
        <v>1604</v>
      </c>
      <c r="R114" s="50">
        <v>1580</v>
      </c>
    </row>
    <row r="115" spans="1:18" x14ac:dyDescent="0.3">
      <c r="A115" s="38" t="s">
        <v>192</v>
      </c>
      <c r="B115" s="38" t="s">
        <v>32</v>
      </c>
      <c r="C115" s="38" t="s">
        <v>33</v>
      </c>
      <c r="D115" s="38" t="s">
        <v>33</v>
      </c>
      <c r="E115" s="38" t="s">
        <v>33</v>
      </c>
      <c r="F115" s="40">
        <v>17851630</v>
      </c>
      <c r="G115" s="37">
        <v>365</v>
      </c>
      <c r="H115" s="40">
        <v>14028885</v>
      </c>
      <c r="I115" s="37">
        <v>365</v>
      </c>
      <c r="J115" s="40">
        <v>12504600</v>
      </c>
      <c r="K115" s="37">
        <v>366</v>
      </c>
      <c r="L115" s="41">
        <v>4.35661E-4</v>
      </c>
      <c r="M115" s="44">
        <v>2586957.4300000002</v>
      </c>
      <c r="N115" s="44" t="s">
        <v>80</v>
      </c>
      <c r="O115" s="44">
        <v>727.7</v>
      </c>
      <c r="P115" s="50">
        <v>3795</v>
      </c>
      <c r="Q115" s="50">
        <v>3315</v>
      </c>
      <c r="R115" s="50">
        <v>3555</v>
      </c>
    </row>
    <row r="116" spans="1:18" x14ac:dyDescent="0.3">
      <c r="A116" s="38" t="s">
        <v>193</v>
      </c>
      <c r="B116" s="38" t="s">
        <v>32</v>
      </c>
      <c r="C116" s="38" t="s">
        <v>33</v>
      </c>
      <c r="D116" s="38" t="s">
        <v>33</v>
      </c>
      <c r="E116" s="38" t="s">
        <v>33</v>
      </c>
      <c r="F116" s="40">
        <v>20007600</v>
      </c>
      <c r="G116" s="37">
        <v>365</v>
      </c>
      <c r="H116" s="40">
        <v>21528461</v>
      </c>
      <c r="I116" s="37">
        <v>365</v>
      </c>
      <c r="J116" s="40">
        <v>21779064</v>
      </c>
      <c r="K116" s="37">
        <v>366</v>
      </c>
      <c r="L116" s="41">
        <v>6.2110400000000004E-4</v>
      </c>
      <c r="M116" s="44">
        <v>3688122.02</v>
      </c>
      <c r="N116" s="44" t="s">
        <v>80</v>
      </c>
      <c r="O116" s="44">
        <v>807.03</v>
      </c>
      <c r="P116" s="50">
        <v>5024</v>
      </c>
      <c r="Q116" s="50">
        <v>4115</v>
      </c>
      <c r="R116" s="50">
        <v>4570</v>
      </c>
    </row>
    <row r="117" spans="1:18" x14ac:dyDescent="0.3">
      <c r="A117" s="38" t="s">
        <v>194</v>
      </c>
      <c r="B117" s="38" t="s">
        <v>33</v>
      </c>
      <c r="C117" s="38" t="s">
        <v>33</v>
      </c>
      <c r="D117" s="38" t="s">
        <v>33</v>
      </c>
      <c r="E117" s="38" t="s">
        <v>33</v>
      </c>
      <c r="F117" s="40">
        <v>1920378</v>
      </c>
      <c r="G117" s="37">
        <v>365</v>
      </c>
      <c r="H117" s="40">
        <v>2088032</v>
      </c>
      <c r="I117" s="37">
        <v>365</v>
      </c>
      <c r="J117" s="40">
        <v>2482128</v>
      </c>
      <c r="K117" s="37">
        <v>366</v>
      </c>
      <c r="L117" s="41">
        <v>6.3712000000000003E-5</v>
      </c>
      <c r="M117" s="44" t="s">
        <v>80</v>
      </c>
      <c r="N117" s="44" t="s">
        <v>80</v>
      </c>
      <c r="O117" s="44" t="s">
        <v>80</v>
      </c>
      <c r="P117" s="50" t="s">
        <v>80</v>
      </c>
      <c r="Q117" s="50" t="s">
        <v>80</v>
      </c>
      <c r="R117" s="50" t="s">
        <v>80</v>
      </c>
    </row>
    <row r="118" spans="1:18" x14ac:dyDescent="0.3">
      <c r="A118" s="38" t="s">
        <v>195</v>
      </c>
      <c r="B118" s="38" t="s">
        <v>34</v>
      </c>
      <c r="C118" s="38" t="s">
        <v>33</v>
      </c>
      <c r="D118" s="38" t="s">
        <v>33</v>
      </c>
      <c r="E118" s="38" t="s">
        <v>33</v>
      </c>
      <c r="F118" s="40">
        <v>2262460</v>
      </c>
      <c r="G118" s="37">
        <v>365</v>
      </c>
      <c r="H118" s="40">
        <v>1366023.47</v>
      </c>
      <c r="I118" s="37">
        <v>366</v>
      </c>
      <c r="J118" s="40">
        <v>3655205.9</v>
      </c>
      <c r="K118" s="37">
        <v>365</v>
      </c>
      <c r="L118" s="41">
        <v>7.1810999999999994E-5</v>
      </c>
      <c r="M118" s="44" t="s">
        <v>80</v>
      </c>
      <c r="N118" s="44" t="s">
        <v>80</v>
      </c>
      <c r="O118" s="44">
        <v>190.11</v>
      </c>
      <c r="P118" s="50">
        <v>2524</v>
      </c>
      <c r="Q118" s="50">
        <v>1962</v>
      </c>
      <c r="R118" s="50">
        <v>2243</v>
      </c>
    </row>
    <row r="119" spans="1:18" x14ac:dyDescent="0.3">
      <c r="A119" s="38" t="s">
        <v>196</v>
      </c>
      <c r="B119" s="38" t="s">
        <v>32</v>
      </c>
      <c r="C119" s="38" t="s">
        <v>32</v>
      </c>
      <c r="D119" s="38" t="s">
        <v>33</v>
      </c>
      <c r="E119" s="38" t="s">
        <v>33</v>
      </c>
      <c r="F119" s="40">
        <v>0</v>
      </c>
      <c r="G119" s="37">
        <v>365</v>
      </c>
      <c r="H119" s="40">
        <v>0</v>
      </c>
      <c r="I119" s="37">
        <v>365</v>
      </c>
      <c r="J119" s="40">
        <v>0</v>
      </c>
      <c r="K119" s="37">
        <v>366</v>
      </c>
      <c r="L119" s="41">
        <v>0</v>
      </c>
      <c r="M119" s="44">
        <v>0</v>
      </c>
      <c r="N119" s="44">
        <v>1211486.25</v>
      </c>
      <c r="O119" s="44">
        <v>2019.14</v>
      </c>
      <c r="P119" s="50">
        <v>634</v>
      </c>
      <c r="Q119" s="50">
        <v>566</v>
      </c>
      <c r="R119" s="50">
        <v>600</v>
      </c>
    </row>
    <row r="120" spans="1:18" x14ac:dyDescent="0.3">
      <c r="A120" s="38" t="s">
        <v>197</v>
      </c>
      <c r="B120" s="38" t="s">
        <v>32</v>
      </c>
      <c r="C120" s="38" t="s">
        <v>32</v>
      </c>
      <c r="D120" s="38" t="s">
        <v>33</v>
      </c>
      <c r="E120" s="38" t="s">
        <v>33</v>
      </c>
      <c r="F120" s="40">
        <v>0</v>
      </c>
      <c r="G120" s="37">
        <v>365</v>
      </c>
      <c r="H120" s="40">
        <v>0</v>
      </c>
      <c r="I120" s="37">
        <v>365</v>
      </c>
      <c r="J120" s="40">
        <v>0</v>
      </c>
      <c r="K120" s="37">
        <v>366</v>
      </c>
      <c r="L120" s="41">
        <v>0</v>
      </c>
      <c r="M120" s="44">
        <v>0</v>
      </c>
      <c r="N120" s="44">
        <v>914619.28</v>
      </c>
      <c r="O120" s="44">
        <v>2073.9699999999998</v>
      </c>
      <c r="P120" s="50">
        <v>456</v>
      </c>
      <c r="Q120" s="50">
        <v>426</v>
      </c>
      <c r="R120" s="50">
        <v>441</v>
      </c>
    </row>
    <row r="121" spans="1:18" x14ac:dyDescent="0.3">
      <c r="A121" s="38" t="s">
        <v>198</v>
      </c>
      <c r="B121" s="38" t="s">
        <v>32</v>
      </c>
      <c r="C121" s="38" t="s">
        <v>32</v>
      </c>
      <c r="D121" s="38" t="s">
        <v>33</v>
      </c>
      <c r="E121" s="38" t="s">
        <v>33</v>
      </c>
      <c r="F121" s="40">
        <v>0</v>
      </c>
      <c r="G121" s="37">
        <v>365</v>
      </c>
      <c r="H121" s="40">
        <v>0</v>
      </c>
      <c r="I121" s="37">
        <v>365</v>
      </c>
      <c r="J121" s="40">
        <v>0</v>
      </c>
      <c r="K121" s="37">
        <v>366</v>
      </c>
      <c r="L121" s="41">
        <v>0</v>
      </c>
      <c r="M121" s="44">
        <v>0</v>
      </c>
      <c r="N121" s="44">
        <v>118170.34</v>
      </c>
      <c r="O121" s="44">
        <v>3939.01</v>
      </c>
      <c r="P121" s="50">
        <v>47</v>
      </c>
      <c r="Q121" s="50">
        <v>13</v>
      </c>
      <c r="R121" s="50">
        <v>30</v>
      </c>
    </row>
    <row r="122" spans="1:18" x14ac:dyDescent="0.3">
      <c r="A122" s="38" t="s">
        <v>199</v>
      </c>
      <c r="B122" s="38" t="s">
        <v>33</v>
      </c>
      <c r="C122" s="38" t="s">
        <v>33</v>
      </c>
      <c r="D122" s="38" t="s">
        <v>33</v>
      </c>
      <c r="E122" s="38" t="s">
        <v>33</v>
      </c>
      <c r="F122" s="40">
        <v>0</v>
      </c>
      <c r="G122" s="37">
        <v>365</v>
      </c>
      <c r="H122" s="40">
        <v>0</v>
      </c>
      <c r="I122" s="37">
        <v>365</v>
      </c>
      <c r="J122" s="40">
        <v>0</v>
      </c>
      <c r="K122" s="37">
        <v>366</v>
      </c>
      <c r="L122" s="41">
        <v>0</v>
      </c>
      <c r="M122" s="44" t="s">
        <v>80</v>
      </c>
      <c r="N122" s="44">
        <v>17773.59</v>
      </c>
      <c r="O122" s="44" t="s">
        <v>80</v>
      </c>
      <c r="P122" s="50" t="s">
        <v>80</v>
      </c>
      <c r="Q122" s="50" t="s">
        <v>80</v>
      </c>
      <c r="R122" s="50" t="s">
        <v>80</v>
      </c>
    </row>
    <row r="123" spans="1:18" x14ac:dyDescent="0.3">
      <c r="A123" s="38" t="s">
        <v>200</v>
      </c>
      <c r="B123" s="38" t="s">
        <v>32</v>
      </c>
      <c r="C123" s="38" t="s">
        <v>32</v>
      </c>
      <c r="D123" s="38" t="s">
        <v>33</v>
      </c>
      <c r="E123" s="38" t="s">
        <v>33</v>
      </c>
      <c r="F123" s="40">
        <v>0</v>
      </c>
      <c r="G123" s="37">
        <v>365</v>
      </c>
      <c r="H123" s="40">
        <v>0</v>
      </c>
      <c r="I123" s="37">
        <v>365</v>
      </c>
      <c r="J123" s="40">
        <v>0</v>
      </c>
      <c r="K123" s="37">
        <v>366</v>
      </c>
      <c r="L123" s="41">
        <v>0</v>
      </c>
      <c r="M123" s="44">
        <v>0</v>
      </c>
      <c r="N123" s="44">
        <v>574519.25</v>
      </c>
      <c r="O123" s="44">
        <v>4287.46</v>
      </c>
      <c r="P123" s="50">
        <v>124</v>
      </c>
      <c r="Q123" s="50">
        <v>143</v>
      </c>
      <c r="R123" s="50">
        <v>134</v>
      </c>
    </row>
    <row r="124" spans="1:18" x14ac:dyDescent="0.3">
      <c r="A124" s="38" t="s">
        <v>201</v>
      </c>
      <c r="B124" s="38" t="s">
        <v>32</v>
      </c>
      <c r="C124" s="38" t="s">
        <v>33</v>
      </c>
      <c r="D124" s="38" t="s">
        <v>33</v>
      </c>
      <c r="E124" s="38" t="s">
        <v>33</v>
      </c>
      <c r="F124" s="40">
        <v>3738632</v>
      </c>
      <c r="G124" s="37">
        <v>365</v>
      </c>
      <c r="H124" s="40">
        <v>3120087</v>
      </c>
      <c r="I124" s="37">
        <v>365</v>
      </c>
      <c r="J124" s="40">
        <v>3437066</v>
      </c>
      <c r="K124" s="37">
        <v>366</v>
      </c>
      <c r="L124" s="41">
        <v>1.01111E-4</v>
      </c>
      <c r="M124" s="44">
        <v>600395.5</v>
      </c>
      <c r="N124" s="44" t="s">
        <v>80</v>
      </c>
      <c r="O124" s="44">
        <v>732.19</v>
      </c>
      <c r="P124" s="50">
        <v>849</v>
      </c>
      <c r="Q124" s="50">
        <v>791</v>
      </c>
      <c r="R124" s="50">
        <v>820</v>
      </c>
    </row>
    <row r="125" spans="1:18" x14ac:dyDescent="0.3">
      <c r="A125" s="38" t="s">
        <v>202</v>
      </c>
      <c r="B125" s="38" t="s">
        <v>32</v>
      </c>
      <c r="C125" s="38" t="s">
        <v>32</v>
      </c>
      <c r="D125" s="38" t="s">
        <v>33</v>
      </c>
      <c r="E125" s="38" t="s">
        <v>33</v>
      </c>
      <c r="F125" s="40">
        <v>0</v>
      </c>
      <c r="G125" s="37">
        <v>365</v>
      </c>
      <c r="H125" s="40">
        <v>0</v>
      </c>
      <c r="I125" s="37">
        <v>365</v>
      </c>
      <c r="J125" s="40">
        <v>0</v>
      </c>
      <c r="K125" s="37">
        <v>366</v>
      </c>
      <c r="L125" s="41">
        <v>0</v>
      </c>
      <c r="M125" s="44">
        <v>0</v>
      </c>
      <c r="N125" s="44">
        <v>718149.06</v>
      </c>
      <c r="O125" s="44">
        <v>1870.18</v>
      </c>
      <c r="P125" s="50">
        <v>399</v>
      </c>
      <c r="Q125" s="50">
        <v>369</v>
      </c>
      <c r="R125" s="50">
        <v>384</v>
      </c>
    </row>
    <row r="126" spans="1:18" x14ac:dyDescent="0.3">
      <c r="A126" s="38" t="s">
        <v>203</v>
      </c>
      <c r="B126" s="38" t="s">
        <v>32</v>
      </c>
      <c r="C126" s="38" t="s">
        <v>33</v>
      </c>
      <c r="D126" s="38" t="s">
        <v>33</v>
      </c>
      <c r="E126" s="38" t="s">
        <v>33</v>
      </c>
      <c r="F126" s="40">
        <v>3135967</v>
      </c>
      <c r="G126" s="37">
        <v>365</v>
      </c>
      <c r="H126" s="40">
        <v>3223260</v>
      </c>
      <c r="I126" s="37">
        <v>365</v>
      </c>
      <c r="J126" s="40">
        <v>3790739</v>
      </c>
      <c r="K126" s="37">
        <v>366</v>
      </c>
      <c r="L126" s="41">
        <v>9.9643999999999997E-5</v>
      </c>
      <c r="M126" s="44">
        <v>591684.97</v>
      </c>
      <c r="N126" s="44" t="s">
        <v>80</v>
      </c>
      <c r="O126" s="44">
        <v>177.68</v>
      </c>
      <c r="P126" s="50">
        <v>3367</v>
      </c>
      <c r="Q126" s="50">
        <v>3292</v>
      </c>
      <c r="R126" s="50">
        <v>3330</v>
      </c>
    </row>
    <row r="127" spans="1:18" x14ac:dyDescent="0.3">
      <c r="A127" s="38" t="s">
        <v>204</v>
      </c>
      <c r="B127" s="38" t="s">
        <v>33</v>
      </c>
      <c r="C127" s="38" t="s">
        <v>33</v>
      </c>
      <c r="D127" s="38" t="s">
        <v>33</v>
      </c>
      <c r="E127" s="38" t="s">
        <v>33</v>
      </c>
      <c r="F127" s="40">
        <v>7393294</v>
      </c>
      <c r="G127" s="37">
        <v>365</v>
      </c>
      <c r="H127" s="40">
        <v>9951082</v>
      </c>
      <c r="I127" s="37">
        <v>365</v>
      </c>
      <c r="J127" s="40">
        <v>10074833</v>
      </c>
      <c r="K127" s="37">
        <v>366</v>
      </c>
      <c r="L127" s="41">
        <v>2.6880200000000001E-4</v>
      </c>
      <c r="M127" s="44" t="s">
        <v>80</v>
      </c>
      <c r="N127" s="44" t="s">
        <v>80</v>
      </c>
      <c r="O127" s="44" t="s">
        <v>80</v>
      </c>
      <c r="P127" s="50" t="s">
        <v>80</v>
      </c>
      <c r="Q127" s="50" t="s">
        <v>80</v>
      </c>
      <c r="R127" s="50" t="s">
        <v>80</v>
      </c>
    </row>
    <row r="128" spans="1:18" x14ac:dyDescent="0.3">
      <c r="A128" s="38" t="s">
        <v>205</v>
      </c>
      <c r="B128" s="38" t="s">
        <v>32</v>
      </c>
      <c r="C128" s="38" t="s">
        <v>33</v>
      </c>
      <c r="D128" s="38" t="s">
        <v>33</v>
      </c>
      <c r="E128" s="38" t="s">
        <v>33</v>
      </c>
      <c r="F128" s="40">
        <v>4379281</v>
      </c>
      <c r="G128" s="37">
        <v>365</v>
      </c>
      <c r="H128" s="40">
        <v>4595779</v>
      </c>
      <c r="I128" s="37">
        <v>365</v>
      </c>
      <c r="J128" s="40">
        <v>4577022</v>
      </c>
      <c r="K128" s="37">
        <v>366</v>
      </c>
      <c r="L128" s="41">
        <v>1.3294399999999999E-4</v>
      </c>
      <c r="M128" s="44">
        <v>789422.33</v>
      </c>
      <c r="N128" s="44" t="s">
        <v>80</v>
      </c>
      <c r="O128" s="44">
        <v>198</v>
      </c>
      <c r="P128" s="50">
        <v>4344</v>
      </c>
      <c r="Q128" s="50">
        <v>3629</v>
      </c>
      <c r="R128" s="50">
        <v>3987</v>
      </c>
    </row>
    <row r="129" spans="1:18" x14ac:dyDescent="0.3">
      <c r="A129" s="38" t="s">
        <v>206</v>
      </c>
      <c r="B129" s="38" t="s">
        <v>32</v>
      </c>
      <c r="C129" s="38" t="s">
        <v>33</v>
      </c>
      <c r="D129" s="38" t="s">
        <v>33</v>
      </c>
      <c r="E129" s="38" t="s">
        <v>33</v>
      </c>
      <c r="F129" s="40">
        <v>13250250</v>
      </c>
      <c r="G129" s="37">
        <v>365</v>
      </c>
      <c r="H129" s="40">
        <v>13669063</v>
      </c>
      <c r="I129" s="37">
        <v>365</v>
      </c>
      <c r="J129" s="40">
        <v>14695695</v>
      </c>
      <c r="K129" s="37">
        <v>366</v>
      </c>
      <c r="L129" s="41">
        <v>4.0838499999999999E-4</v>
      </c>
      <c r="M129" s="44">
        <v>2424993.19</v>
      </c>
      <c r="N129" s="44" t="s">
        <v>80</v>
      </c>
      <c r="O129" s="44">
        <v>721.29</v>
      </c>
      <c r="P129" s="50">
        <v>3645</v>
      </c>
      <c r="Q129" s="50">
        <v>3078</v>
      </c>
      <c r="R129" s="50">
        <v>3362</v>
      </c>
    </row>
    <row r="130" spans="1:18" x14ac:dyDescent="0.3">
      <c r="A130" s="38" t="s">
        <v>207</v>
      </c>
      <c r="B130" s="38" t="s">
        <v>32</v>
      </c>
      <c r="C130" s="38" t="s">
        <v>33</v>
      </c>
      <c r="D130" s="38" t="s">
        <v>33</v>
      </c>
      <c r="E130" s="38" t="s">
        <v>33</v>
      </c>
      <c r="F130" s="40">
        <v>8214021</v>
      </c>
      <c r="G130" s="37">
        <v>365</v>
      </c>
      <c r="H130" s="40">
        <v>9787320</v>
      </c>
      <c r="I130" s="37">
        <v>365</v>
      </c>
      <c r="J130" s="40">
        <v>8225846</v>
      </c>
      <c r="K130" s="37">
        <v>366</v>
      </c>
      <c r="L130" s="41">
        <v>2.5700300000000001E-4</v>
      </c>
      <c r="M130" s="44">
        <v>1526083.01</v>
      </c>
      <c r="N130" s="44" t="s">
        <v>80</v>
      </c>
      <c r="O130" s="44">
        <v>487.72</v>
      </c>
      <c r="P130" s="50">
        <v>3038</v>
      </c>
      <c r="Q130" s="50">
        <v>3220</v>
      </c>
      <c r="R130" s="50">
        <v>3129</v>
      </c>
    </row>
    <row r="131" spans="1:18" x14ac:dyDescent="0.3">
      <c r="A131" s="38" t="s">
        <v>208</v>
      </c>
      <c r="B131" s="38" t="s">
        <v>32</v>
      </c>
      <c r="C131" s="38" t="s">
        <v>33</v>
      </c>
      <c r="D131" s="38" t="s">
        <v>33</v>
      </c>
      <c r="E131" s="38" t="s">
        <v>33</v>
      </c>
      <c r="F131" s="40">
        <v>5413295</v>
      </c>
      <c r="G131" s="37">
        <v>365</v>
      </c>
      <c r="H131" s="40">
        <v>5858476</v>
      </c>
      <c r="I131" s="37">
        <v>365</v>
      </c>
      <c r="J131" s="40">
        <v>5923414</v>
      </c>
      <c r="K131" s="37">
        <v>366</v>
      </c>
      <c r="L131" s="41">
        <v>1.68677E-4</v>
      </c>
      <c r="M131" s="44">
        <v>1001604.13</v>
      </c>
      <c r="N131" s="44" t="s">
        <v>80</v>
      </c>
      <c r="O131" s="44">
        <v>200.8</v>
      </c>
      <c r="P131" s="50">
        <v>5160</v>
      </c>
      <c r="Q131" s="50">
        <v>4815</v>
      </c>
      <c r="R131" s="50">
        <v>4988</v>
      </c>
    </row>
    <row r="132" spans="1:18" x14ac:dyDescent="0.3">
      <c r="A132" s="38" t="s">
        <v>209</v>
      </c>
      <c r="B132" s="38" t="s">
        <v>32</v>
      </c>
      <c r="C132" s="38" t="s">
        <v>33</v>
      </c>
      <c r="D132" s="38" t="s">
        <v>33</v>
      </c>
      <c r="E132" s="38" t="s">
        <v>33</v>
      </c>
      <c r="F132" s="40">
        <v>5713105</v>
      </c>
      <c r="G132" s="37">
        <v>365</v>
      </c>
      <c r="H132" s="40">
        <v>5917127.6900000004</v>
      </c>
      <c r="I132" s="37">
        <v>366</v>
      </c>
      <c r="J132" s="40">
        <v>4529485.6399999997</v>
      </c>
      <c r="K132" s="37">
        <v>365</v>
      </c>
      <c r="L132" s="41">
        <v>1.5837199999999999E-4</v>
      </c>
      <c r="M132" s="44">
        <v>940414.27</v>
      </c>
      <c r="N132" s="44" t="s">
        <v>80</v>
      </c>
      <c r="O132" s="44">
        <v>283.68</v>
      </c>
      <c r="P132" s="50">
        <v>3409</v>
      </c>
      <c r="Q132" s="50">
        <v>3220</v>
      </c>
      <c r="R132" s="50">
        <v>3315</v>
      </c>
    </row>
    <row r="133" spans="1:18" x14ac:dyDescent="0.3">
      <c r="A133" s="38" t="s">
        <v>210</v>
      </c>
      <c r="B133" s="38" t="s">
        <v>32</v>
      </c>
      <c r="C133" s="38" t="s">
        <v>33</v>
      </c>
      <c r="D133" s="38" t="s">
        <v>33</v>
      </c>
      <c r="E133" s="38" t="s">
        <v>33</v>
      </c>
      <c r="F133" s="40">
        <v>1854095</v>
      </c>
      <c r="G133" s="37">
        <v>365</v>
      </c>
      <c r="H133" s="40">
        <v>2205955.29</v>
      </c>
      <c r="I133" s="37">
        <v>366</v>
      </c>
      <c r="J133" s="40">
        <v>1867988.79</v>
      </c>
      <c r="K133" s="37">
        <v>365</v>
      </c>
      <c r="L133" s="41">
        <v>5.8091000000000003E-5</v>
      </c>
      <c r="M133" s="44">
        <v>344947.49</v>
      </c>
      <c r="N133" s="44" t="s">
        <v>80</v>
      </c>
      <c r="O133" s="44">
        <v>245.86</v>
      </c>
      <c r="P133" s="50">
        <v>1462</v>
      </c>
      <c r="Q133" s="50">
        <v>1343</v>
      </c>
      <c r="R133" s="50">
        <v>1403</v>
      </c>
    </row>
    <row r="134" spans="1:18" x14ac:dyDescent="0.3">
      <c r="A134" s="38" t="s">
        <v>211</v>
      </c>
      <c r="B134" s="38" t="s">
        <v>33</v>
      </c>
      <c r="C134" s="38" t="s">
        <v>33</v>
      </c>
      <c r="D134" s="38" t="s">
        <v>33</v>
      </c>
      <c r="E134" s="38" t="s">
        <v>33</v>
      </c>
      <c r="F134" s="40">
        <v>7786884</v>
      </c>
      <c r="G134" s="37">
        <v>365</v>
      </c>
      <c r="H134" s="40">
        <v>10467104</v>
      </c>
      <c r="I134" s="37">
        <v>365</v>
      </c>
      <c r="J134" s="40">
        <v>14827368</v>
      </c>
      <c r="K134" s="37">
        <v>366</v>
      </c>
      <c r="L134" s="41" t="s">
        <v>80</v>
      </c>
      <c r="M134" s="44" t="s">
        <v>80</v>
      </c>
      <c r="N134" s="44" t="s">
        <v>80</v>
      </c>
      <c r="O134" s="44" t="s">
        <v>80</v>
      </c>
      <c r="P134" s="50" t="s">
        <v>80</v>
      </c>
      <c r="Q134" s="50" t="s">
        <v>80</v>
      </c>
      <c r="R134" s="50" t="s">
        <v>80</v>
      </c>
    </row>
    <row r="135" spans="1:18" x14ac:dyDescent="0.3">
      <c r="A135" s="38" t="s">
        <v>212</v>
      </c>
      <c r="B135" s="38" t="s">
        <v>33</v>
      </c>
      <c r="C135" s="38" t="s">
        <v>33</v>
      </c>
      <c r="D135" s="38" t="s">
        <v>33</v>
      </c>
      <c r="E135" s="38" t="s">
        <v>33</v>
      </c>
      <c r="F135" s="40">
        <v>1115786</v>
      </c>
      <c r="G135" s="37">
        <v>365</v>
      </c>
      <c r="H135" s="40">
        <v>1187214</v>
      </c>
      <c r="I135" s="37">
        <v>365</v>
      </c>
      <c r="J135" s="40">
        <v>1067524</v>
      </c>
      <c r="K135" s="37">
        <v>366</v>
      </c>
      <c r="L135" s="41">
        <v>3.3049000000000002E-5</v>
      </c>
      <c r="M135" s="44" t="s">
        <v>80</v>
      </c>
      <c r="N135" s="44" t="s">
        <v>80</v>
      </c>
      <c r="O135" s="44" t="s">
        <v>80</v>
      </c>
      <c r="P135" s="50" t="s">
        <v>80</v>
      </c>
      <c r="Q135" s="50" t="s">
        <v>80</v>
      </c>
      <c r="R135" s="50" t="s">
        <v>80</v>
      </c>
    </row>
    <row r="136" spans="1:18" x14ac:dyDescent="0.3">
      <c r="A136" s="38" t="s">
        <v>213</v>
      </c>
      <c r="B136" s="38" t="s">
        <v>33</v>
      </c>
      <c r="C136" s="38" t="s">
        <v>33</v>
      </c>
      <c r="D136" s="38" t="s">
        <v>33</v>
      </c>
      <c r="E136" s="38" t="s">
        <v>33</v>
      </c>
      <c r="F136" s="40">
        <v>70938</v>
      </c>
      <c r="G136" s="37">
        <v>365</v>
      </c>
      <c r="H136" s="40">
        <v>65604</v>
      </c>
      <c r="I136" s="37">
        <v>365</v>
      </c>
      <c r="J136" s="40">
        <v>65158</v>
      </c>
      <c r="K136" s="37">
        <v>366</v>
      </c>
      <c r="L136" s="41">
        <v>1.979E-6</v>
      </c>
      <c r="M136" s="44" t="s">
        <v>80</v>
      </c>
      <c r="N136" s="44" t="s">
        <v>80</v>
      </c>
      <c r="O136" s="44" t="s">
        <v>80</v>
      </c>
      <c r="P136" s="50" t="s">
        <v>80</v>
      </c>
      <c r="Q136" s="50" t="s">
        <v>80</v>
      </c>
      <c r="R136" s="50" t="s">
        <v>80</v>
      </c>
    </row>
    <row r="137" spans="1:18" x14ac:dyDescent="0.3">
      <c r="A137" s="38" t="s">
        <v>214</v>
      </c>
      <c r="B137" s="38" t="s">
        <v>33</v>
      </c>
      <c r="C137" s="38" t="s">
        <v>33</v>
      </c>
      <c r="D137" s="38" t="s">
        <v>33</v>
      </c>
      <c r="E137" s="38" t="s">
        <v>33</v>
      </c>
      <c r="F137" s="40">
        <v>150955</v>
      </c>
      <c r="G137" s="37">
        <v>365</v>
      </c>
      <c r="H137" s="40">
        <v>110819</v>
      </c>
      <c r="I137" s="37">
        <v>365</v>
      </c>
      <c r="J137" s="40">
        <v>366293</v>
      </c>
      <c r="K137" s="37">
        <v>366</v>
      </c>
      <c r="L137" s="41">
        <v>6.195E-6</v>
      </c>
      <c r="M137" s="44" t="s">
        <v>80</v>
      </c>
      <c r="N137" s="44" t="s">
        <v>80</v>
      </c>
      <c r="O137" s="44" t="s">
        <v>80</v>
      </c>
      <c r="P137" s="50" t="s">
        <v>80</v>
      </c>
      <c r="Q137" s="50" t="s">
        <v>80</v>
      </c>
      <c r="R137" s="50" t="s">
        <v>80</v>
      </c>
    </row>
    <row r="138" spans="1:18" x14ac:dyDescent="0.3">
      <c r="A138" s="38" t="s">
        <v>215</v>
      </c>
      <c r="B138" s="38" t="s">
        <v>32</v>
      </c>
      <c r="C138" s="38" t="s">
        <v>33</v>
      </c>
      <c r="D138" s="38" t="s">
        <v>33</v>
      </c>
      <c r="E138" s="38" t="s">
        <v>33</v>
      </c>
      <c r="F138" s="40">
        <v>7470561</v>
      </c>
      <c r="G138" s="37">
        <v>365</v>
      </c>
      <c r="H138" s="40">
        <v>8647429.4100000001</v>
      </c>
      <c r="I138" s="37">
        <v>366</v>
      </c>
      <c r="J138" s="40">
        <v>8622028.4499999993</v>
      </c>
      <c r="K138" s="37">
        <v>365</v>
      </c>
      <c r="L138" s="41">
        <v>2.42625E-4</v>
      </c>
      <c r="M138" s="44">
        <v>1440708.79</v>
      </c>
      <c r="N138" s="44" t="s">
        <v>80</v>
      </c>
      <c r="O138" s="44">
        <v>665.15</v>
      </c>
      <c r="P138" s="50">
        <v>2172</v>
      </c>
      <c r="Q138" s="50">
        <v>2160</v>
      </c>
      <c r="R138" s="50">
        <v>2166</v>
      </c>
    </row>
    <row r="139" spans="1:18" x14ac:dyDescent="0.3">
      <c r="A139" s="38" t="s">
        <v>216</v>
      </c>
      <c r="B139" s="38" t="s">
        <v>32</v>
      </c>
      <c r="C139" s="38" t="s">
        <v>33</v>
      </c>
      <c r="D139" s="38" t="s">
        <v>33</v>
      </c>
      <c r="E139" s="38" t="s">
        <v>33</v>
      </c>
      <c r="F139" s="40">
        <v>6607416</v>
      </c>
      <c r="G139" s="37">
        <v>365</v>
      </c>
      <c r="H139" s="40">
        <v>5317917</v>
      </c>
      <c r="I139" s="37">
        <v>365</v>
      </c>
      <c r="J139" s="40">
        <v>4989021</v>
      </c>
      <c r="K139" s="37">
        <v>366</v>
      </c>
      <c r="L139" s="41">
        <v>1.6603599999999999E-4</v>
      </c>
      <c r="M139" s="44">
        <v>985923.04</v>
      </c>
      <c r="N139" s="44" t="s">
        <v>80</v>
      </c>
      <c r="O139" s="44">
        <v>1119.0999999999999</v>
      </c>
      <c r="P139" s="50">
        <v>918</v>
      </c>
      <c r="Q139" s="50">
        <v>844</v>
      </c>
      <c r="R139" s="50">
        <v>881</v>
      </c>
    </row>
    <row r="140" spans="1:18" x14ac:dyDescent="0.3">
      <c r="A140" s="38" t="s">
        <v>217</v>
      </c>
      <c r="B140" s="38" t="s">
        <v>33</v>
      </c>
      <c r="C140" s="38" t="s">
        <v>33</v>
      </c>
      <c r="D140" s="38" t="s">
        <v>33</v>
      </c>
      <c r="E140" s="38" t="s">
        <v>33</v>
      </c>
      <c r="F140" s="40">
        <v>132524</v>
      </c>
      <c r="G140" s="37">
        <v>365</v>
      </c>
      <c r="H140" s="40">
        <v>37286</v>
      </c>
      <c r="I140" s="37">
        <v>365</v>
      </c>
      <c r="J140" s="40">
        <v>19277</v>
      </c>
      <c r="K140" s="37">
        <v>366</v>
      </c>
      <c r="L140" s="41">
        <v>1.8619999999999999E-6</v>
      </c>
      <c r="M140" s="44" t="s">
        <v>80</v>
      </c>
      <c r="N140" s="44" t="s">
        <v>80</v>
      </c>
      <c r="O140" s="44" t="s">
        <v>80</v>
      </c>
      <c r="P140" s="50" t="s">
        <v>80</v>
      </c>
      <c r="Q140" s="50" t="s">
        <v>80</v>
      </c>
      <c r="R140" s="50" t="s">
        <v>80</v>
      </c>
    </row>
    <row r="141" spans="1:18" x14ac:dyDescent="0.3">
      <c r="A141" s="38" t="s">
        <v>218</v>
      </c>
      <c r="B141" s="38" t="s">
        <v>32</v>
      </c>
      <c r="C141" s="38" t="s">
        <v>32</v>
      </c>
      <c r="D141" s="38" t="s">
        <v>33</v>
      </c>
      <c r="E141" s="38" t="s">
        <v>33</v>
      </c>
      <c r="F141" s="40">
        <v>0</v>
      </c>
      <c r="G141" s="37">
        <v>365</v>
      </c>
      <c r="H141" s="40">
        <v>0</v>
      </c>
      <c r="I141" s="37">
        <v>365</v>
      </c>
      <c r="J141" s="40">
        <v>0</v>
      </c>
      <c r="K141" s="37">
        <v>366</v>
      </c>
      <c r="L141" s="41">
        <v>0</v>
      </c>
      <c r="M141" s="44">
        <v>0</v>
      </c>
      <c r="N141" s="44">
        <v>482929.23</v>
      </c>
      <c r="O141" s="44">
        <v>1857.42</v>
      </c>
      <c r="P141" s="50">
        <v>271</v>
      </c>
      <c r="Q141" s="50">
        <v>249</v>
      </c>
      <c r="R141" s="50">
        <v>260</v>
      </c>
    </row>
    <row r="142" spans="1:18" x14ac:dyDescent="0.3">
      <c r="A142" s="38" t="s">
        <v>219</v>
      </c>
      <c r="B142" s="38" t="s">
        <v>33</v>
      </c>
      <c r="C142" s="38" t="s">
        <v>33</v>
      </c>
      <c r="D142" s="38" t="s">
        <v>33</v>
      </c>
      <c r="E142" s="38" t="s">
        <v>33</v>
      </c>
      <c r="F142" s="40">
        <v>550260</v>
      </c>
      <c r="G142" s="37">
        <v>365</v>
      </c>
      <c r="H142" s="40">
        <v>3870637</v>
      </c>
      <c r="I142" s="37">
        <v>365</v>
      </c>
      <c r="J142" s="40">
        <v>1076148</v>
      </c>
      <c r="K142" s="37">
        <v>366</v>
      </c>
      <c r="L142" s="41">
        <v>5.3306000000000001E-5</v>
      </c>
      <c r="M142" s="44" t="s">
        <v>80</v>
      </c>
      <c r="N142" s="44" t="s">
        <v>80</v>
      </c>
      <c r="O142" s="44" t="s">
        <v>80</v>
      </c>
      <c r="P142" s="50" t="s">
        <v>80</v>
      </c>
      <c r="Q142" s="50" t="s">
        <v>80</v>
      </c>
      <c r="R142" s="50" t="s">
        <v>80</v>
      </c>
    </row>
    <row r="143" spans="1:18" x14ac:dyDescent="0.3">
      <c r="A143" s="38" t="s">
        <v>220</v>
      </c>
      <c r="B143" s="38" t="s">
        <v>32</v>
      </c>
      <c r="C143" s="38" t="s">
        <v>33</v>
      </c>
      <c r="D143" s="38" t="s">
        <v>33</v>
      </c>
      <c r="E143" s="38" t="s">
        <v>33</v>
      </c>
      <c r="F143" s="40">
        <v>12924527</v>
      </c>
      <c r="G143" s="37">
        <v>365</v>
      </c>
      <c r="H143" s="40">
        <v>12813042</v>
      </c>
      <c r="I143" s="37">
        <v>365</v>
      </c>
      <c r="J143" s="40">
        <v>12332330</v>
      </c>
      <c r="K143" s="37">
        <v>366</v>
      </c>
      <c r="L143" s="41">
        <v>3.7347699999999999E-4</v>
      </c>
      <c r="M143" s="44">
        <v>2217710.67</v>
      </c>
      <c r="N143" s="44" t="s">
        <v>80</v>
      </c>
      <c r="O143" s="44">
        <v>1089.25</v>
      </c>
      <c r="P143" s="50">
        <v>2111</v>
      </c>
      <c r="Q143" s="50">
        <v>1960</v>
      </c>
      <c r="R143" s="50">
        <v>2036</v>
      </c>
    </row>
    <row r="144" spans="1:18" x14ac:dyDescent="0.3">
      <c r="A144" s="38" t="s">
        <v>221</v>
      </c>
      <c r="B144" s="38" t="s">
        <v>32</v>
      </c>
      <c r="C144" s="38" t="s">
        <v>33</v>
      </c>
      <c r="D144" s="38" t="s">
        <v>33</v>
      </c>
      <c r="E144" s="38" t="s">
        <v>33</v>
      </c>
      <c r="F144" s="40">
        <v>742354</v>
      </c>
      <c r="G144" s="37">
        <v>365</v>
      </c>
      <c r="H144" s="40">
        <v>887986</v>
      </c>
      <c r="I144" s="37">
        <v>365</v>
      </c>
      <c r="J144" s="40">
        <v>824623</v>
      </c>
      <c r="K144" s="37">
        <v>366</v>
      </c>
      <c r="L144" s="41">
        <v>2.4066E-5</v>
      </c>
      <c r="M144" s="44">
        <v>142904.70000000001</v>
      </c>
      <c r="N144" s="44" t="s">
        <v>80</v>
      </c>
      <c r="O144" s="44">
        <v>344.35</v>
      </c>
      <c r="P144" s="50">
        <v>455</v>
      </c>
      <c r="Q144" s="50">
        <v>375</v>
      </c>
      <c r="R144" s="50">
        <v>415</v>
      </c>
    </row>
    <row r="145" spans="1:18" x14ac:dyDescent="0.3">
      <c r="A145" s="38" t="s">
        <v>222</v>
      </c>
      <c r="B145" s="38" t="s">
        <v>32</v>
      </c>
      <c r="C145" s="38" t="s">
        <v>33</v>
      </c>
      <c r="D145" s="38" t="s">
        <v>33</v>
      </c>
      <c r="E145" s="38" t="s">
        <v>33</v>
      </c>
      <c r="F145" s="40">
        <v>8554120</v>
      </c>
      <c r="G145" s="37">
        <v>365</v>
      </c>
      <c r="H145" s="40">
        <v>8788072.0899999999</v>
      </c>
      <c r="I145" s="37">
        <v>366</v>
      </c>
      <c r="J145" s="40">
        <v>9038280.7599999998</v>
      </c>
      <c r="K145" s="37">
        <v>365</v>
      </c>
      <c r="L145" s="41">
        <v>2.5883900000000002E-4</v>
      </c>
      <c r="M145" s="44">
        <v>1536987.99</v>
      </c>
      <c r="N145" s="44" t="s">
        <v>80</v>
      </c>
      <c r="O145" s="44">
        <v>467.74</v>
      </c>
      <c r="P145" s="50">
        <v>3206</v>
      </c>
      <c r="Q145" s="50">
        <v>3366</v>
      </c>
      <c r="R145" s="50">
        <v>3286</v>
      </c>
    </row>
    <row r="146" spans="1:18" x14ac:dyDescent="0.3">
      <c r="A146" s="38" t="s">
        <v>223</v>
      </c>
      <c r="B146" s="38" t="s">
        <v>32</v>
      </c>
      <c r="C146" s="38" t="s">
        <v>33</v>
      </c>
      <c r="D146" s="38" t="s">
        <v>33</v>
      </c>
      <c r="E146" s="38" t="s">
        <v>33</v>
      </c>
      <c r="F146" s="40">
        <v>2422633</v>
      </c>
      <c r="G146" s="37">
        <v>365</v>
      </c>
      <c r="H146" s="40">
        <v>2400600.0099999998</v>
      </c>
      <c r="I146" s="37">
        <v>366</v>
      </c>
      <c r="J146" s="40">
        <v>3497411.77</v>
      </c>
      <c r="K146" s="37">
        <v>365</v>
      </c>
      <c r="L146" s="41">
        <v>8.1766000000000003E-5</v>
      </c>
      <c r="M146" s="44">
        <v>485529.88</v>
      </c>
      <c r="N146" s="44" t="s">
        <v>80</v>
      </c>
      <c r="O146" s="44">
        <v>295.51</v>
      </c>
      <c r="P146" s="50">
        <v>1757</v>
      </c>
      <c r="Q146" s="50">
        <v>1529</v>
      </c>
      <c r="R146" s="50">
        <v>1643</v>
      </c>
    </row>
    <row r="147" spans="1:18" x14ac:dyDescent="0.3">
      <c r="A147" s="38" t="s">
        <v>224</v>
      </c>
      <c r="B147" s="38" t="s">
        <v>32</v>
      </c>
      <c r="C147" s="38" t="s">
        <v>33</v>
      </c>
      <c r="D147" s="38" t="s">
        <v>33</v>
      </c>
      <c r="E147" s="38" t="s">
        <v>33</v>
      </c>
      <c r="F147" s="40">
        <v>6599413</v>
      </c>
      <c r="G147" s="37">
        <v>365</v>
      </c>
      <c r="H147" s="40">
        <v>6996354</v>
      </c>
      <c r="I147" s="37">
        <v>365</v>
      </c>
      <c r="J147" s="40">
        <v>6558278</v>
      </c>
      <c r="K147" s="37">
        <v>366</v>
      </c>
      <c r="L147" s="41">
        <v>1.9765399999999999E-4</v>
      </c>
      <c r="M147" s="44">
        <v>1173671.26</v>
      </c>
      <c r="N147" s="44" t="s">
        <v>80</v>
      </c>
      <c r="O147" s="44">
        <v>705.76</v>
      </c>
      <c r="P147" s="50">
        <v>1834</v>
      </c>
      <c r="Q147" s="50">
        <v>1492</v>
      </c>
      <c r="R147" s="50">
        <v>1663</v>
      </c>
    </row>
    <row r="148" spans="1:18" x14ac:dyDescent="0.3">
      <c r="A148" s="38" t="s">
        <v>225</v>
      </c>
      <c r="B148" s="38" t="s">
        <v>33</v>
      </c>
      <c r="C148" s="38" t="s">
        <v>33</v>
      </c>
      <c r="D148" s="38" t="s">
        <v>33</v>
      </c>
      <c r="E148" s="38" t="s">
        <v>33</v>
      </c>
      <c r="F148" s="40">
        <v>1807149</v>
      </c>
      <c r="G148" s="37">
        <v>365</v>
      </c>
      <c r="H148" s="40">
        <v>2821680</v>
      </c>
      <c r="I148" s="37">
        <v>365</v>
      </c>
      <c r="J148" s="40">
        <v>7871653</v>
      </c>
      <c r="K148" s="37">
        <v>366</v>
      </c>
      <c r="L148" s="41">
        <v>1.23137E-4</v>
      </c>
      <c r="M148" s="44" t="s">
        <v>80</v>
      </c>
      <c r="N148" s="44" t="s">
        <v>80</v>
      </c>
      <c r="O148" s="44" t="s">
        <v>80</v>
      </c>
      <c r="P148" s="50" t="s">
        <v>80</v>
      </c>
      <c r="Q148" s="50" t="s">
        <v>80</v>
      </c>
      <c r="R148" s="50" t="s">
        <v>80</v>
      </c>
    </row>
    <row r="149" spans="1:18" x14ac:dyDescent="0.3">
      <c r="A149" s="38" t="s">
        <v>226</v>
      </c>
      <c r="B149" s="38" t="s">
        <v>32</v>
      </c>
      <c r="C149" s="38" t="s">
        <v>33</v>
      </c>
      <c r="D149" s="38" t="s">
        <v>33</v>
      </c>
      <c r="E149" s="38" t="s">
        <v>33</v>
      </c>
      <c r="F149" s="40">
        <v>2505319</v>
      </c>
      <c r="G149" s="37">
        <v>365</v>
      </c>
      <c r="H149" s="40">
        <v>2668411</v>
      </c>
      <c r="I149" s="37">
        <v>365</v>
      </c>
      <c r="J149" s="40">
        <v>3414080</v>
      </c>
      <c r="K149" s="37">
        <v>366</v>
      </c>
      <c r="L149" s="41">
        <v>8.4330000000000001E-5</v>
      </c>
      <c r="M149" s="44">
        <v>500753.21</v>
      </c>
      <c r="N149" s="44" t="s">
        <v>80</v>
      </c>
      <c r="O149" s="44">
        <v>633.05999999999995</v>
      </c>
      <c r="P149" s="50">
        <v>794</v>
      </c>
      <c r="Q149" s="50">
        <v>788</v>
      </c>
      <c r="R149" s="50">
        <v>791</v>
      </c>
    </row>
    <row r="150" spans="1:18" x14ac:dyDescent="0.3">
      <c r="A150" s="38" t="s">
        <v>227</v>
      </c>
      <c r="B150" s="38" t="s">
        <v>33</v>
      </c>
      <c r="C150" s="38" t="s">
        <v>33</v>
      </c>
      <c r="D150" s="38" t="s">
        <v>33</v>
      </c>
      <c r="E150" s="38" t="s">
        <v>33</v>
      </c>
      <c r="F150" s="40">
        <v>0</v>
      </c>
      <c r="G150" s="37">
        <v>365</v>
      </c>
      <c r="H150" s="40">
        <v>149675</v>
      </c>
      <c r="I150" s="37">
        <v>365</v>
      </c>
      <c r="J150" s="40">
        <v>301195</v>
      </c>
      <c r="K150" s="37">
        <v>366</v>
      </c>
      <c r="L150" s="41">
        <v>6.6409999999999996E-6</v>
      </c>
      <c r="M150" s="44" t="s">
        <v>80</v>
      </c>
      <c r="N150" s="44" t="s">
        <v>80</v>
      </c>
      <c r="O150" s="44" t="s">
        <v>80</v>
      </c>
      <c r="P150" s="50" t="s">
        <v>80</v>
      </c>
      <c r="Q150" s="50" t="s">
        <v>80</v>
      </c>
      <c r="R150" s="50" t="s">
        <v>80</v>
      </c>
    </row>
    <row r="151" spans="1:18" x14ac:dyDescent="0.3">
      <c r="A151" s="38" t="s">
        <v>228</v>
      </c>
      <c r="B151" s="38" t="s">
        <v>32</v>
      </c>
      <c r="C151" s="38" t="s">
        <v>33</v>
      </c>
      <c r="D151" s="38" t="s">
        <v>33</v>
      </c>
      <c r="E151" s="38" t="s">
        <v>33</v>
      </c>
      <c r="F151" s="40">
        <v>867804</v>
      </c>
      <c r="G151" s="37">
        <v>365</v>
      </c>
      <c r="H151" s="40">
        <v>980365</v>
      </c>
      <c r="I151" s="37">
        <v>365</v>
      </c>
      <c r="J151" s="40">
        <v>949913</v>
      </c>
      <c r="K151" s="37">
        <v>366</v>
      </c>
      <c r="L151" s="41">
        <v>2.7438999999999999E-5</v>
      </c>
      <c r="M151" s="44">
        <v>162935.70000000001</v>
      </c>
      <c r="N151" s="44" t="s">
        <v>80</v>
      </c>
      <c r="O151" s="44">
        <v>633.99</v>
      </c>
      <c r="P151" s="50">
        <v>276</v>
      </c>
      <c r="Q151" s="50">
        <v>238</v>
      </c>
      <c r="R151" s="50">
        <v>257</v>
      </c>
    </row>
    <row r="152" spans="1:18" x14ac:dyDescent="0.3">
      <c r="A152" s="38" t="s">
        <v>229</v>
      </c>
      <c r="B152" s="38" t="s">
        <v>32</v>
      </c>
      <c r="C152" s="38" t="s">
        <v>33</v>
      </c>
      <c r="D152" s="38" t="s">
        <v>33</v>
      </c>
      <c r="E152" s="38" t="s">
        <v>33</v>
      </c>
      <c r="F152" s="40">
        <v>8605758</v>
      </c>
      <c r="G152" s="37">
        <v>365</v>
      </c>
      <c r="H152" s="40">
        <v>11510951</v>
      </c>
      <c r="I152" s="37">
        <v>365</v>
      </c>
      <c r="J152" s="40">
        <v>12334271</v>
      </c>
      <c r="K152" s="37">
        <v>366</v>
      </c>
      <c r="L152" s="41">
        <v>3.1821900000000001E-4</v>
      </c>
      <c r="M152" s="44">
        <v>1889589.48</v>
      </c>
      <c r="N152" s="44" t="s">
        <v>80</v>
      </c>
      <c r="O152" s="44">
        <v>31493.16</v>
      </c>
      <c r="P152" s="50">
        <v>48</v>
      </c>
      <c r="Q152" s="50">
        <v>71</v>
      </c>
      <c r="R152" s="50">
        <v>60</v>
      </c>
    </row>
    <row r="153" spans="1:18" x14ac:dyDescent="0.3">
      <c r="A153" s="38" t="s">
        <v>230</v>
      </c>
      <c r="B153" s="38" t="s">
        <v>33</v>
      </c>
      <c r="C153" s="38" t="s">
        <v>33</v>
      </c>
      <c r="D153" s="38" t="s">
        <v>33</v>
      </c>
      <c r="E153" s="38" t="s">
        <v>33</v>
      </c>
      <c r="F153" s="40">
        <v>43884554.100000001</v>
      </c>
      <c r="G153" s="37">
        <v>345</v>
      </c>
      <c r="H153" s="40">
        <v>11103217.23</v>
      </c>
      <c r="I153" s="37">
        <v>366</v>
      </c>
      <c r="J153" s="40">
        <v>26765073.620000001</v>
      </c>
      <c r="K153" s="37">
        <v>365</v>
      </c>
      <c r="L153" s="41" t="s">
        <v>80</v>
      </c>
      <c r="M153" s="44" t="s">
        <v>80</v>
      </c>
      <c r="N153" s="44" t="s">
        <v>80</v>
      </c>
      <c r="O153" s="44" t="s">
        <v>80</v>
      </c>
      <c r="P153" s="50" t="s">
        <v>80</v>
      </c>
      <c r="Q153" s="50" t="s">
        <v>80</v>
      </c>
      <c r="R153" s="50" t="s">
        <v>80</v>
      </c>
    </row>
    <row r="154" spans="1:18" x14ac:dyDescent="0.3">
      <c r="A154" s="38" t="s">
        <v>231</v>
      </c>
      <c r="B154" s="38" t="s">
        <v>32</v>
      </c>
      <c r="C154" s="38" t="s">
        <v>33</v>
      </c>
      <c r="D154" s="38" t="s">
        <v>33</v>
      </c>
      <c r="E154" s="38" t="s">
        <v>33</v>
      </c>
      <c r="F154" s="40"/>
      <c r="G154" s="37">
        <v>0</v>
      </c>
      <c r="H154" s="40">
        <v>2641600.67</v>
      </c>
      <c r="I154" s="37">
        <v>351</v>
      </c>
      <c r="J154" s="40">
        <v>4494886</v>
      </c>
      <c r="K154" s="37">
        <v>366</v>
      </c>
      <c r="L154" s="41">
        <v>1.04985E-4</v>
      </c>
      <c r="M154" s="44">
        <v>623398.91</v>
      </c>
      <c r="N154" s="44" t="s">
        <v>80</v>
      </c>
      <c r="O154" s="44">
        <v>1391.52</v>
      </c>
      <c r="P154" s="50">
        <v>356</v>
      </c>
      <c r="Q154" s="50">
        <v>539</v>
      </c>
      <c r="R154" s="50">
        <v>448</v>
      </c>
    </row>
    <row r="155" spans="1:18" x14ac:dyDescent="0.3">
      <c r="A155" s="38" t="s">
        <v>232</v>
      </c>
      <c r="B155" s="38" t="s">
        <v>33</v>
      </c>
      <c r="C155" s="38" t="s">
        <v>33</v>
      </c>
      <c r="D155" s="38" t="s">
        <v>33</v>
      </c>
      <c r="E155" s="38" t="s">
        <v>32</v>
      </c>
      <c r="F155" s="40"/>
      <c r="G155" s="37"/>
      <c r="H155" s="40"/>
      <c r="I155" s="37"/>
      <c r="J155" s="40"/>
      <c r="K155" s="37"/>
      <c r="L155" s="41" t="s">
        <v>80</v>
      </c>
      <c r="M155" s="44" t="s">
        <v>80</v>
      </c>
      <c r="N155" s="44" t="s">
        <v>80</v>
      </c>
      <c r="O155" s="44" t="s">
        <v>80</v>
      </c>
      <c r="P155" s="50" t="s">
        <v>80</v>
      </c>
      <c r="Q155" s="50" t="s">
        <v>80</v>
      </c>
      <c r="R155" s="50" t="s">
        <v>80</v>
      </c>
    </row>
    <row r="156" spans="1:18" x14ac:dyDescent="0.3">
      <c r="A156" s="38" t="s">
        <v>233</v>
      </c>
      <c r="B156" s="38" t="s">
        <v>33</v>
      </c>
      <c r="C156" s="38" t="s">
        <v>33</v>
      </c>
      <c r="D156" s="38" t="s">
        <v>33</v>
      </c>
      <c r="E156" s="38" t="s">
        <v>32</v>
      </c>
      <c r="F156" s="40"/>
      <c r="G156" s="37"/>
      <c r="H156" s="40"/>
      <c r="I156" s="37"/>
      <c r="J156" s="40"/>
      <c r="K156" s="37"/>
      <c r="L156" s="41" t="s">
        <v>80</v>
      </c>
      <c r="M156" s="44" t="s">
        <v>80</v>
      </c>
      <c r="N156" s="44" t="s">
        <v>80</v>
      </c>
      <c r="O156" s="44" t="s">
        <v>80</v>
      </c>
      <c r="P156" s="50" t="s">
        <v>80</v>
      </c>
      <c r="Q156" s="50" t="s">
        <v>80</v>
      </c>
      <c r="R156" s="50" t="s">
        <v>80</v>
      </c>
    </row>
    <row r="157" spans="1:18" x14ac:dyDescent="0.3">
      <c r="A157" s="38" t="s">
        <v>234</v>
      </c>
      <c r="B157" s="38" t="s">
        <v>33</v>
      </c>
      <c r="C157" s="38" t="s">
        <v>33</v>
      </c>
      <c r="D157" s="38" t="s">
        <v>33</v>
      </c>
      <c r="E157" s="38" t="s">
        <v>32</v>
      </c>
      <c r="F157" s="40"/>
      <c r="G157" s="37"/>
      <c r="H157" s="40"/>
      <c r="I157" s="37"/>
      <c r="J157" s="40"/>
      <c r="K157" s="37"/>
      <c r="L157" s="41" t="s">
        <v>80</v>
      </c>
      <c r="M157" s="44" t="s">
        <v>80</v>
      </c>
      <c r="N157" s="44" t="s">
        <v>80</v>
      </c>
      <c r="O157" s="44" t="s">
        <v>80</v>
      </c>
      <c r="P157" s="50" t="s">
        <v>80</v>
      </c>
      <c r="Q157" s="50" t="s">
        <v>80</v>
      </c>
      <c r="R157" s="50" t="s">
        <v>80</v>
      </c>
    </row>
    <row r="158" spans="1:18" x14ac:dyDescent="0.3">
      <c r="A158" s="38" t="s">
        <v>235</v>
      </c>
      <c r="B158" s="38" t="s">
        <v>33</v>
      </c>
      <c r="C158" s="38" t="s">
        <v>33</v>
      </c>
      <c r="D158" s="38" t="s">
        <v>33</v>
      </c>
      <c r="E158" s="38" t="s">
        <v>32</v>
      </c>
      <c r="F158" s="40"/>
      <c r="G158" s="37"/>
      <c r="H158" s="40"/>
      <c r="I158" s="37"/>
      <c r="J158" s="40"/>
      <c r="K158" s="37"/>
      <c r="L158" s="41" t="s">
        <v>80</v>
      </c>
      <c r="M158" s="44" t="s">
        <v>80</v>
      </c>
      <c r="N158" s="44" t="s">
        <v>80</v>
      </c>
      <c r="O158" s="44" t="s">
        <v>80</v>
      </c>
      <c r="P158" s="50" t="s">
        <v>80</v>
      </c>
      <c r="Q158" s="50" t="s">
        <v>80</v>
      </c>
      <c r="R158" s="50" t="s">
        <v>80</v>
      </c>
    </row>
    <row r="159" spans="1:18" x14ac:dyDescent="0.3">
      <c r="A159" s="38" t="s">
        <v>236</v>
      </c>
      <c r="B159" s="38" t="s">
        <v>33</v>
      </c>
      <c r="C159" s="38" t="s">
        <v>33</v>
      </c>
      <c r="D159" s="38" t="s">
        <v>33</v>
      </c>
      <c r="E159" s="38" t="s">
        <v>32</v>
      </c>
      <c r="F159" s="40"/>
      <c r="G159" s="37"/>
      <c r="H159" s="40"/>
      <c r="I159" s="37"/>
      <c r="J159" s="40"/>
      <c r="K159" s="37"/>
      <c r="L159" s="41" t="s">
        <v>80</v>
      </c>
      <c r="M159" s="44" t="s">
        <v>80</v>
      </c>
      <c r="N159" s="44" t="s">
        <v>80</v>
      </c>
      <c r="O159" s="44" t="s">
        <v>80</v>
      </c>
      <c r="P159" s="50" t="s">
        <v>80</v>
      </c>
      <c r="Q159" s="50" t="s">
        <v>80</v>
      </c>
      <c r="R159" s="50" t="s">
        <v>80</v>
      </c>
    </row>
    <row r="160" spans="1:18" x14ac:dyDescent="0.3">
      <c r="A160" s="38" t="s">
        <v>237</v>
      </c>
      <c r="B160" s="38" t="s">
        <v>33</v>
      </c>
      <c r="C160" s="38" t="s">
        <v>33</v>
      </c>
      <c r="D160" s="38" t="s">
        <v>33</v>
      </c>
      <c r="E160" s="38" t="s">
        <v>32</v>
      </c>
      <c r="F160" s="40"/>
      <c r="G160" s="37"/>
      <c r="H160" s="40"/>
      <c r="I160" s="37"/>
      <c r="J160" s="40"/>
      <c r="K160" s="37"/>
      <c r="L160" s="41" t="s">
        <v>80</v>
      </c>
      <c r="M160" s="44" t="s">
        <v>80</v>
      </c>
      <c r="N160" s="44" t="s">
        <v>80</v>
      </c>
      <c r="O160" s="44" t="s">
        <v>80</v>
      </c>
      <c r="P160" s="50" t="s">
        <v>80</v>
      </c>
      <c r="Q160" s="50" t="s">
        <v>80</v>
      </c>
      <c r="R160" s="50" t="s">
        <v>80</v>
      </c>
    </row>
    <row r="161" spans="1:18" x14ac:dyDescent="0.3">
      <c r="A161" s="38" t="s">
        <v>238</v>
      </c>
      <c r="B161" s="38" t="s">
        <v>33</v>
      </c>
      <c r="C161" s="38" t="s">
        <v>33</v>
      </c>
      <c r="D161" s="38" t="s">
        <v>33</v>
      </c>
      <c r="E161" s="38" t="s">
        <v>32</v>
      </c>
      <c r="F161" s="40"/>
      <c r="G161" s="37"/>
      <c r="H161" s="40"/>
      <c r="I161" s="37"/>
      <c r="J161" s="40"/>
      <c r="K161" s="37"/>
      <c r="L161" s="41" t="s">
        <v>80</v>
      </c>
      <c r="M161" s="44" t="s">
        <v>80</v>
      </c>
      <c r="N161" s="44" t="s">
        <v>80</v>
      </c>
      <c r="O161" s="44" t="s">
        <v>80</v>
      </c>
      <c r="P161" s="50" t="s">
        <v>80</v>
      </c>
      <c r="Q161" s="50" t="s">
        <v>80</v>
      </c>
      <c r="R161" s="50" t="s">
        <v>80</v>
      </c>
    </row>
    <row r="162" spans="1:18" x14ac:dyDescent="0.3">
      <c r="A162" s="38" t="s">
        <v>239</v>
      </c>
      <c r="B162" s="38" t="s">
        <v>33</v>
      </c>
      <c r="C162" s="38" t="s">
        <v>33</v>
      </c>
      <c r="D162" s="38" t="s">
        <v>33</v>
      </c>
      <c r="E162" s="38" t="s">
        <v>32</v>
      </c>
      <c r="F162" s="40"/>
      <c r="G162" s="37"/>
      <c r="H162" s="40"/>
      <c r="I162" s="37"/>
      <c r="J162" s="40"/>
      <c r="K162" s="37"/>
      <c r="L162" s="41" t="s">
        <v>80</v>
      </c>
      <c r="M162" s="44" t="s">
        <v>80</v>
      </c>
      <c r="N162" s="44" t="s">
        <v>80</v>
      </c>
      <c r="O162" s="44" t="s">
        <v>80</v>
      </c>
      <c r="P162" s="50" t="s">
        <v>80</v>
      </c>
      <c r="Q162" s="50" t="s">
        <v>80</v>
      </c>
      <c r="R162" s="50" t="s">
        <v>80</v>
      </c>
    </row>
    <row r="163" spans="1:18" x14ac:dyDescent="0.3">
      <c r="A163" s="38" t="s">
        <v>240</v>
      </c>
      <c r="B163" s="38" t="s">
        <v>33</v>
      </c>
      <c r="C163" s="38" t="s">
        <v>33</v>
      </c>
      <c r="D163" s="38" t="s">
        <v>33</v>
      </c>
      <c r="E163" s="38" t="s">
        <v>32</v>
      </c>
      <c r="F163" s="40"/>
      <c r="G163" s="37"/>
      <c r="H163" s="40"/>
      <c r="I163" s="37"/>
      <c r="J163" s="40"/>
      <c r="K163" s="37"/>
      <c r="L163" s="41" t="s">
        <v>80</v>
      </c>
      <c r="M163" s="44" t="s">
        <v>80</v>
      </c>
      <c r="N163" s="44" t="s">
        <v>80</v>
      </c>
      <c r="O163" s="44" t="s">
        <v>80</v>
      </c>
      <c r="P163" s="50" t="s">
        <v>80</v>
      </c>
      <c r="Q163" s="50" t="s">
        <v>80</v>
      </c>
      <c r="R163" s="50" t="s">
        <v>80</v>
      </c>
    </row>
    <row r="164" spans="1:18" x14ac:dyDescent="0.3">
      <c r="A164" s="38" t="s">
        <v>241</v>
      </c>
      <c r="B164" s="38" t="s">
        <v>32</v>
      </c>
      <c r="C164" s="38" t="s">
        <v>33</v>
      </c>
      <c r="D164" s="38" t="s">
        <v>33</v>
      </c>
      <c r="E164" s="38" t="s">
        <v>33</v>
      </c>
      <c r="F164" s="40">
        <v>2373978</v>
      </c>
      <c r="G164" s="37">
        <v>365</v>
      </c>
      <c r="H164" s="40">
        <v>2205413.46</v>
      </c>
      <c r="I164" s="37">
        <v>366</v>
      </c>
      <c r="J164" s="40">
        <v>2729563.09</v>
      </c>
      <c r="K164" s="37">
        <v>365</v>
      </c>
      <c r="L164" s="41">
        <v>7.1787999999999998E-5</v>
      </c>
      <c r="M164" s="44">
        <v>426276.12</v>
      </c>
      <c r="N164" s="44" t="s">
        <v>80</v>
      </c>
      <c r="O164" s="44">
        <v>882.56</v>
      </c>
      <c r="P164" s="50">
        <v>517</v>
      </c>
      <c r="Q164" s="50">
        <v>448</v>
      </c>
      <c r="R164" s="50">
        <v>483</v>
      </c>
    </row>
    <row r="165" spans="1:18" x14ac:dyDescent="0.3">
      <c r="A165" s="38" t="s">
        <v>242</v>
      </c>
      <c r="B165" s="38" t="s">
        <v>32</v>
      </c>
      <c r="C165" s="38" t="s">
        <v>33</v>
      </c>
      <c r="D165" s="38" t="s">
        <v>33</v>
      </c>
      <c r="E165" s="38" t="s">
        <v>33</v>
      </c>
      <c r="F165" s="40">
        <v>2943542</v>
      </c>
      <c r="G165" s="37">
        <v>365</v>
      </c>
      <c r="H165" s="40">
        <v>2509797</v>
      </c>
      <c r="I165" s="37">
        <v>365</v>
      </c>
      <c r="J165" s="40">
        <v>1201352</v>
      </c>
      <c r="K165" s="37">
        <v>366</v>
      </c>
      <c r="L165" s="41">
        <v>6.5182E-5</v>
      </c>
      <c r="M165" s="44">
        <v>387048.3</v>
      </c>
      <c r="N165" s="44" t="s">
        <v>80</v>
      </c>
      <c r="O165" s="44">
        <v>1125.1400000000001</v>
      </c>
      <c r="P165" s="50">
        <v>371</v>
      </c>
      <c r="Q165" s="50">
        <v>316</v>
      </c>
      <c r="R165" s="50">
        <v>344</v>
      </c>
    </row>
    <row r="166" spans="1:18" x14ac:dyDescent="0.3">
      <c r="A166" s="38" t="s">
        <v>243</v>
      </c>
      <c r="B166" s="38" t="s">
        <v>32</v>
      </c>
      <c r="C166" s="38" t="s">
        <v>33</v>
      </c>
      <c r="D166" s="38" t="s">
        <v>33</v>
      </c>
      <c r="E166" s="38" t="s">
        <v>33</v>
      </c>
      <c r="F166" s="40">
        <v>10461077</v>
      </c>
      <c r="G166" s="37">
        <v>365</v>
      </c>
      <c r="H166" s="40">
        <v>12120126</v>
      </c>
      <c r="I166" s="37">
        <v>365</v>
      </c>
      <c r="J166" s="40">
        <v>10249646</v>
      </c>
      <c r="K166" s="37">
        <v>366</v>
      </c>
      <c r="L166" s="41">
        <v>3.21751E-4</v>
      </c>
      <c r="M166" s="44">
        <v>1910558.35</v>
      </c>
      <c r="N166" s="44" t="s">
        <v>80</v>
      </c>
      <c r="O166" s="44">
        <v>429.63</v>
      </c>
      <c r="P166" s="50">
        <v>4484</v>
      </c>
      <c r="Q166" s="50">
        <v>4409</v>
      </c>
      <c r="R166" s="50">
        <v>4447</v>
      </c>
    </row>
    <row r="167" spans="1:18" x14ac:dyDescent="0.3">
      <c r="A167" s="38" t="s">
        <v>244</v>
      </c>
      <c r="B167" s="38" t="s">
        <v>32</v>
      </c>
      <c r="C167" s="38" t="s">
        <v>33</v>
      </c>
      <c r="D167" s="38" t="s">
        <v>33</v>
      </c>
      <c r="E167" s="38" t="s">
        <v>33</v>
      </c>
      <c r="F167" s="40">
        <v>168461</v>
      </c>
      <c r="G167" s="37">
        <v>365</v>
      </c>
      <c r="H167" s="40">
        <v>8855754.6600000001</v>
      </c>
      <c r="I167" s="37">
        <v>366</v>
      </c>
      <c r="J167" s="40">
        <v>8135030.8600000003</v>
      </c>
      <c r="K167" s="37">
        <v>365</v>
      </c>
      <c r="L167" s="41">
        <v>1.6747299999999999E-4</v>
      </c>
      <c r="M167" s="44">
        <v>994458.02</v>
      </c>
      <c r="N167" s="44" t="s">
        <v>80</v>
      </c>
      <c r="O167" s="44">
        <v>208.57</v>
      </c>
      <c r="P167" s="50">
        <v>4931</v>
      </c>
      <c r="Q167" s="50">
        <v>4604</v>
      </c>
      <c r="R167" s="50">
        <v>4768</v>
      </c>
    </row>
    <row r="168" spans="1:18" x14ac:dyDescent="0.3">
      <c r="A168" s="38" t="s">
        <v>245</v>
      </c>
      <c r="B168" s="38" t="s">
        <v>32</v>
      </c>
      <c r="C168" s="38" t="s">
        <v>33</v>
      </c>
      <c r="D168" s="38" t="s">
        <v>33</v>
      </c>
      <c r="E168" s="38" t="s">
        <v>33</v>
      </c>
      <c r="F168" s="40">
        <v>12750992</v>
      </c>
      <c r="G168" s="37">
        <v>365</v>
      </c>
      <c r="H168" s="40">
        <v>20441931.710000001</v>
      </c>
      <c r="I168" s="37">
        <v>366</v>
      </c>
      <c r="J168" s="40">
        <v>16936912.719999999</v>
      </c>
      <c r="K168" s="37">
        <v>365</v>
      </c>
      <c r="L168" s="41">
        <v>4.9073499999999996E-4</v>
      </c>
      <c r="M168" s="44">
        <v>2913986.22</v>
      </c>
      <c r="N168" s="44" t="s">
        <v>80</v>
      </c>
      <c r="O168" s="44">
        <v>871.15</v>
      </c>
      <c r="P168" s="50">
        <v>3280</v>
      </c>
      <c r="Q168" s="50">
        <v>3410</v>
      </c>
      <c r="R168" s="50">
        <v>3345</v>
      </c>
    </row>
    <row r="169" spans="1:18" x14ac:dyDescent="0.3">
      <c r="A169" s="38" t="s">
        <v>246</v>
      </c>
      <c r="B169" s="38" t="s">
        <v>32</v>
      </c>
      <c r="C169" s="38" t="s">
        <v>33</v>
      </c>
      <c r="D169" s="38" t="s">
        <v>33</v>
      </c>
      <c r="E169" s="38" t="s">
        <v>33</v>
      </c>
      <c r="F169" s="40">
        <v>828798</v>
      </c>
      <c r="G169" s="37">
        <v>365</v>
      </c>
      <c r="H169" s="40">
        <v>819347.21</v>
      </c>
      <c r="I169" s="37">
        <v>366</v>
      </c>
      <c r="J169" s="40">
        <v>665063.11</v>
      </c>
      <c r="K169" s="37">
        <v>365</v>
      </c>
      <c r="L169" s="41">
        <v>2.2679000000000001E-5</v>
      </c>
      <c r="M169" s="44">
        <v>134668.63</v>
      </c>
      <c r="N169" s="44" t="s">
        <v>80</v>
      </c>
      <c r="O169" s="44">
        <v>225.58</v>
      </c>
      <c r="P169" s="50">
        <v>600</v>
      </c>
      <c r="Q169" s="50">
        <v>594</v>
      </c>
      <c r="R169" s="50">
        <v>597</v>
      </c>
    </row>
    <row r="170" spans="1:18" x14ac:dyDescent="0.3">
      <c r="A170" s="38" t="s">
        <v>247</v>
      </c>
      <c r="B170" s="38" t="s">
        <v>32</v>
      </c>
      <c r="C170" s="38" t="s">
        <v>33</v>
      </c>
      <c r="D170" s="38" t="s">
        <v>33</v>
      </c>
      <c r="E170" s="38" t="s">
        <v>33</v>
      </c>
      <c r="F170" s="40">
        <v>6689004</v>
      </c>
      <c r="G170" s="37">
        <v>365</v>
      </c>
      <c r="H170" s="40">
        <v>8984980</v>
      </c>
      <c r="I170" s="37">
        <v>365</v>
      </c>
      <c r="J170" s="40">
        <v>11135960</v>
      </c>
      <c r="K170" s="37">
        <v>366</v>
      </c>
      <c r="L170" s="41">
        <v>2.6308199999999999E-4</v>
      </c>
      <c r="M170" s="44">
        <v>1562181.82</v>
      </c>
      <c r="N170" s="44" t="s">
        <v>80</v>
      </c>
      <c r="O170" s="44">
        <v>414.81</v>
      </c>
      <c r="P170" s="50">
        <v>4012</v>
      </c>
      <c r="Q170" s="50">
        <v>3519</v>
      </c>
      <c r="R170" s="50">
        <v>3766</v>
      </c>
    </row>
    <row r="171" spans="1:18" x14ac:dyDescent="0.3">
      <c r="A171" s="38" t="s">
        <v>248</v>
      </c>
      <c r="B171" s="38" t="s">
        <v>32</v>
      </c>
      <c r="C171" s="38" t="s">
        <v>33</v>
      </c>
      <c r="D171" s="38" t="s">
        <v>33</v>
      </c>
      <c r="E171" s="38" t="s">
        <v>33</v>
      </c>
      <c r="F171" s="40">
        <v>679299</v>
      </c>
      <c r="G171" s="37">
        <v>365</v>
      </c>
      <c r="H171" s="40">
        <v>945292</v>
      </c>
      <c r="I171" s="37">
        <v>365</v>
      </c>
      <c r="J171" s="40">
        <v>658672</v>
      </c>
      <c r="K171" s="37">
        <v>366</v>
      </c>
      <c r="L171" s="41">
        <v>2.2345E-5</v>
      </c>
      <c r="M171" s="44">
        <v>132682.5</v>
      </c>
      <c r="N171" s="44" t="s">
        <v>80</v>
      </c>
      <c r="O171" s="44">
        <v>564.61</v>
      </c>
      <c r="P171" s="50">
        <v>225</v>
      </c>
      <c r="Q171" s="50">
        <v>245</v>
      </c>
      <c r="R171" s="50">
        <v>235</v>
      </c>
    </row>
    <row r="172" spans="1:18" x14ac:dyDescent="0.3">
      <c r="A172" s="38" t="s">
        <v>249</v>
      </c>
      <c r="B172" s="38" t="s">
        <v>32</v>
      </c>
      <c r="C172" s="38" t="s">
        <v>33</v>
      </c>
      <c r="D172" s="38" t="s">
        <v>33</v>
      </c>
      <c r="E172" s="38" t="s">
        <v>33</v>
      </c>
      <c r="F172" s="40">
        <v>20698902</v>
      </c>
      <c r="G172" s="37">
        <v>365</v>
      </c>
      <c r="H172" s="40">
        <v>27872959.73</v>
      </c>
      <c r="I172" s="37">
        <v>366</v>
      </c>
      <c r="J172" s="40">
        <v>22271951.329999998</v>
      </c>
      <c r="K172" s="37">
        <v>365</v>
      </c>
      <c r="L172" s="41">
        <v>6.9377600000000001E-4</v>
      </c>
      <c r="M172" s="44">
        <v>4119644.43</v>
      </c>
      <c r="N172" s="44" t="s">
        <v>80</v>
      </c>
      <c r="O172" s="44">
        <v>812.55</v>
      </c>
      <c r="P172" s="50">
        <v>5418</v>
      </c>
      <c r="Q172" s="50">
        <v>4722</v>
      </c>
      <c r="R172" s="50">
        <v>5070</v>
      </c>
    </row>
    <row r="173" spans="1:18" x14ac:dyDescent="0.3">
      <c r="A173" s="38" t="s">
        <v>250</v>
      </c>
      <c r="B173" s="38" t="s">
        <v>32</v>
      </c>
      <c r="C173" s="38" t="s">
        <v>33</v>
      </c>
      <c r="D173" s="38" t="s">
        <v>33</v>
      </c>
      <c r="E173" s="38" t="s">
        <v>33</v>
      </c>
      <c r="F173" s="40">
        <v>3889848</v>
      </c>
      <c r="G173" s="37">
        <v>365</v>
      </c>
      <c r="H173" s="40">
        <v>3339230.42</v>
      </c>
      <c r="I173" s="37">
        <v>366</v>
      </c>
      <c r="J173" s="40">
        <v>2762895.9</v>
      </c>
      <c r="K173" s="37">
        <v>365</v>
      </c>
      <c r="L173" s="41">
        <v>9.802E-5</v>
      </c>
      <c r="M173" s="44">
        <v>582046.21</v>
      </c>
      <c r="N173" s="44" t="s">
        <v>80</v>
      </c>
      <c r="O173" s="44">
        <v>751.03</v>
      </c>
      <c r="P173" s="50">
        <v>807</v>
      </c>
      <c r="Q173" s="50">
        <v>743</v>
      </c>
      <c r="R173" s="50">
        <v>775</v>
      </c>
    </row>
    <row r="174" spans="1:18" x14ac:dyDescent="0.3">
      <c r="A174" s="38" t="s">
        <v>251</v>
      </c>
      <c r="B174" s="38" t="s">
        <v>32</v>
      </c>
      <c r="C174" s="38" t="s">
        <v>33</v>
      </c>
      <c r="D174" s="38" t="s">
        <v>33</v>
      </c>
      <c r="E174" s="38" t="s">
        <v>33</v>
      </c>
      <c r="F174" s="40">
        <v>848645.41</v>
      </c>
      <c r="G174" s="37">
        <v>304</v>
      </c>
      <c r="H174" s="40">
        <v>755362</v>
      </c>
      <c r="I174" s="37">
        <v>365</v>
      </c>
      <c r="J174" s="40">
        <v>1524557</v>
      </c>
      <c r="K174" s="37">
        <v>366</v>
      </c>
      <c r="L174" s="41">
        <v>3.0793000000000001E-5</v>
      </c>
      <c r="M174" s="44">
        <v>182850.28</v>
      </c>
      <c r="N174" s="44" t="s">
        <v>80</v>
      </c>
      <c r="O174" s="44">
        <v>3450.01</v>
      </c>
      <c r="P174" s="50">
        <v>61</v>
      </c>
      <c r="Q174" s="50">
        <v>44</v>
      </c>
      <c r="R174" s="50">
        <v>53</v>
      </c>
    </row>
    <row r="175" spans="1:18" x14ac:dyDescent="0.3">
      <c r="A175" s="38" t="s">
        <v>252</v>
      </c>
      <c r="B175" s="38" t="s">
        <v>32</v>
      </c>
      <c r="C175" s="38" t="s">
        <v>33</v>
      </c>
      <c r="D175" s="38" t="s">
        <v>33</v>
      </c>
      <c r="E175" s="38" t="s">
        <v>33</v>
      </c>
      <c r="F175" s="40">
        <v>915561</v>
      </c>
      <c r="G175" s="37">
        <v>365</v>
      </c>
      <c r="H175" s="40">
        <v>1041430</v>
      </c>
      <c r="I175" s="37">
        <v>365</v>
      </c>
      <c r="J175" s="40">
        <v>1335217</v>
      </c>
      <c r="K175" s="37">
        <v>366</v>
      </c>
      <c r="L175" s="41">
        <v>3.2323999999999997E-5</v>
      </c>
      <c r="M175" s="44">
        <v>191938.62</v>
      </c>
      <c r="N175" s="44" t="s">
        <v>80</v>
      </c>
      <c r="O175" s="44">
        <v>646.26</v>
      </c>
      <c r="P175" s="50">
        <v>336</v>
      </c>
      <c r="Q175" s="50">
        <v>257</v>
      </c>
      <c r="R175" s="50">
        <v>297</v>
      </c>
    </row>
    <row r="176" spans="1:18" x14ac:dyDescent="0.3">
      <c r="A176" s="38" t="s">
        <v>253</v>
      </c>
      <c r="B176" s="38" t="s">
        <v>32</v>
      </c>
      <c r="C176" s="38" t="s">
        <v>33</v>
      </c>
      <c r="D176" s="38" t="s">
        <v>33</v>
      </c>
      <c r="E176" s="38" t="s">
        <v>33</v>
      </c>
      <c r="F176" s="40">
        <v>14948305</v>
      </c>
      <c r="G176" s="37">
        <v>365</v>
      </c>
      <c r="H176" s="40">
        <v>14216905</v>
      </c>
      <c r="I176" s="37">
        <v>365</v>
      </c>
      <c r="J176" s="40">
        <v>13194069</v>
      </c>
      <c r="K176" s="37">
        <v>366</v>
      </c>
      <c r="L176" s="41">
        <v>4.1555699999999999E-4</v>
      </c>
      <c r="M176" s="44">
        <v>2467581.15</v>
      </c>
      <c r="N176" s="44" t="s">
        <v>80</v>
      </c>
      <c r="O176" s="44">
        <v>470.28</v>
      </c>
      <c r="P176" s="50">
        <v>5555</v>
      </c>
      <c r="Q176" s="50">
        <v>4939</v>
      </c>
      <c r="R176" s="50">
        <v>5247</v>
      </c>
    </row>
    <row r="177" spans="1:18" x14ac:dyDescent="0.3">
      <c r="A177" s="38" t="s">
        <v>254</v>
      </c>
      <c r="B177" s="38" t="s">
        <v>32</v>
      </c>
      <c r="C177" s="38" t="s">
        <v>33</v>
      </c>
      <c r="D177" s="38" t="s">
        <v>33</v>
      </c>
      <c r="E177" s="38" t="s">
        <v>33</v>
      </c>
      <c r="F177" s="40">
        <v>10089480</v>
      </c>
      <c r="G177" s="37">
        <v>365</v>
      </c>
      <c r="H177" s="40">
        <v>8921077</v>
      </c>
      <c r="I177" s="37">
        <v>365</v>
      </c>
      <c r="J177" s="40">
        <v>9938707</v>
      </c>
      <c r="K177" s="37">
        <v>366</v>
      </c>
      <c r="L177" s="41">
        <v>2.8426100000000001E-4</v>
      </c>
      <c r="M177" s="44">
        <v>1687941.25</v>
      </c>
      <c r="N177" s="44" t="s">
        <v>80</v>
      </c>
      <c r="O177" s="44">
        <v>713.42</v>
      </c>
      <c r="P177" s="50">
        <v>2352</v>
      </c>
      <c r="Q177" s="50">
        <v>2380</v>
      </c>
      <c r="R177" s="50">
        <v>2366</v>
      </c>
    </row>
    <row r="178" spans="1:18" x14ac:dyDescent="0.3">
      <c r="A178" s="38" t="s">
        <v>255</v>
      </c>
      <c r="B178" s="38" t="s">
        <v>32</v>
      </c>
      <c r="C178" s="38" t="s">
        <v>33</v>
      </c>
      <c r="D178" s="38" t="s">
        <v>33</v>
      </c>
      <c r="E178" s="38" t="s">
        <v>33</v>
      </c>
      <c r="F178" s="40">
        <v>420272</v>
      </c>
      <c r="G178" s="37">
        <v>365</v>
      </c>
      <c r="H178" s="40">
        <v>7901257.7199999997</v>
      </c>
      <c r="I178" s="37">
        <v>366</v>
      </c>
      <c r="J178" s="40">
        <v>6146142.7400000002</v>
      </c>
      <c r="K178" s="37">
        <v>365</v>
      </c>
      <c r="L178" s="41">
        <v>1.4105699999999999E-4</v>
      </c>
      <c r="M178" s="44">
        <v>837597.24</v>
      </c>
      <c r="N178" s="44" t="s">
        <v>80</v>
      </c>
      <c r="O178" s="44">
        <v>189.85</v>
      </c>
      <c r="P178" s="50">
        <v>4467</v>
      </c>
      <c r="Q178" s="50">
        <v>4356</v>
      </c>
      <c r="R178" s="50">
        <v>4412</v>
      </c>
    </row>
    <row r="179" spans="1:18" x14ac:dyDescent="0.3">
      <c r="A179" s="38" t="s">
        <v>256</v>
      </c>
      <c r="B179" s="38" t="s">
        <v>32</v>
      </c>
      <c r="C179" s="38" t="s">
        <v>33</v>
      </c>
      <c r="D179" s="38" t="s">
        <v>33</v>
      </c>
      <c r="E179" s="38" t="s">
        <v>33</v>
      </c>
      <c r="F179" s="40">
        <v>3950924</v>
      </c>
      <c r="G179" s="37">
        <v>365</v>
      </c>
      <c r="H179" s="40">
        <v>4037934</v>
      </c>
      <c r="I179" s="37">
        <v>365</v>
      </c>
      <c r="J179" s="40">
        <v>4228525</v>
      </c>
      <c r="K179" s="37">
        <v>366</v>
      </c>
      <c r="L179" s="41">
        <v>1.1988499999999999E-4</v>
      </c>
      <c r="M179" s="44">
        <v>711876.14</v>
      </c>
      <c r="N179" s="44" t="s">
        <v>80</v>
      </c>
      <c r="O179" s="44">
        <v>224.21</v>
      </c>
      <c r="P179" s="50">
        <v>3082</v>
      </c>
      <c r="Q179" s="50">
        <v>3267</v>
      </c>
      <c r="R179" s="50">
        <v>3175</v>
      </c>
    </row>
    <row r="180" spans="1:18" x14ac:dyDescent="0.3">
      <c r="A180" s="38" t="s">
        <v>257</v>
      </c>
      <c r="B180" s="38" t="s">
        <v>32</v>
      </c>
      <c r="C180" s="38" t="s">
        <v>33</v>
      </c>
      <c r="D180" s="38" t="s">
        <v>33</v>
      </c>
      <c r="E180" s="38" t="s">
        <v>33</v>
      </c>
      <c r="F180" s="40">
        <v>2671298</v>
      </c>
      <c r="G180" s="37">
        <v>365</v>
      </c>
      <c r="H180" s="40">
        <v>3022154</v>
      </c>
      <c r="I180" s="37">
        <v>365</v>
      </c>
      <c r="J180" s="40">
        <v>2554860</v>
      </c>
      <c r="K180" s="37">
        <v>366</v>
      </c>
      <c r="L180" s="41">
        <v>8.0841999999999996E-5</v>
      </c>
      <c r="M180" s="44">
        <v>480040.18</v>
      </c>
      <c r="N180" s="44" t="s">
        <v>80</v>
      </c>
      <c r="O180" s="44">
        <v>180.53</v>
      </c>
      <c r="P180" s="50">
        <v>2749</v>
      </c>
      <c r="Q180" s="50">
        <v>2568</v>
      </c>
      <c r="R180" s="50">
        <v>2659</v>
      </c>
    </row>
    <row r="181" spans="1:18" x14ac:dyDescent="0.3">
      <c r="A181" s="38" t="s">
        <v>258</v>
      </c>
      <c r="B181" s="38" t="s">
        <v>32</v>
      </c>
      <c r="C181" s="38" t="s">
        <v>33</v>
      </c>
      <c r="D181" s="38" t="s">
        <v>33</v>
      </c>
      <c r="E181" s="38" t="s">
        <v>33</v>
      </c>
      <c r="F181" s="40">
        <v>8159265</v>
      </c>
      <c r="G181" s="37">
        <v>365</v>
      </c>
      <c r="H181" s="40">
        <v>7809304</v>
      </c>
      <c r="I181" s="37">
        <v>365</v>
      </c>
      <c r="J181" s="40">
        <v>8116398</v>
      </c>
      <c r="K181" s="37">
        <v>366</v>
      </c>
      <c r="L181" s="41">
        <v>2.3637699999999999E-4</v>
      </c>
      <c r="M181" s="44">
        <v>1403608.99</v>
      </c>
      <c r="N181" s="44" t="s">
        <v>80</v>
      </c>
      <c r="O181" s="44">
        <v>333.16</v>
      </c>
      <c r="P181" s="50">
        <v>4052</v>
      </c>
      <c r="Q181" s="50">
        <v>4374</v>
      </c>
      <c r="R181" s="50">
        <v>4213</v>
      </c>
    </row>
    <row r="182" spans="1:18" x14ac:dyDescent="0.3">
      <c r="A182" s="38" t="s">
        <v>259</v>
      </c>
      <c r="B182" s="38" t="s">
        <v>32</v>
      </c>
      <c r="C182" s="38" t="s">
        <v>33</v>
      </c>
      <c r="D182" s="38" t="s">
        <v>33</v>
      </c>
      <c r="E182" s="38" t="s">
        <v>33</v>
      </c>
      <c r="F182" s="40">
        <v>2847637</v>
      </c>
      <c r="G182" s="37">
        <v>365</v>
      </c>
      <c r="H182" s="40">
        <v>2321998.36</v>
      </c>
      <c r="I182" s="37">
        <v>366</v>
      </c>
      <c r="J182" s="40">
        <v>2742764.89</v>
      </c>
      <c r="K182" s="37">
        <v>365</v>
      </c>
      <c r="L182" s="41">
        <v>7.7729000000000001E-5</v>
      </c>
      <c r="M182" s="44">
        <v>461558.05</v>
      </c>
      <c r="N182" s="44" t="s">
        <v>80</v>
      </c>
      <c r="O182" s="44">
        <v>519.19000000000005</v>
      </c>
      <c r="P182" s="50">
        <v>1005</v>
      </c>
      <c r="Q182" s="50">
        <v>773</v>
      </c>
      <c r="R182" s="50">
        <v>889</v>
      </c>
    </row>
    <row r="183" spans="1:18" x14ac:dyDescent="0.3">
      <c r="A183" s="38" t="s">
        <v>260</v>
      </c>
      <c r="B183" s="38" t="s">
        <v>32</v>
      </c>
      <c r="C183" s="38" t="s">
        <v>33</v>
      </c>
      <c r="D183" s="38" t="s">
        <v>33</v>
      </c>
      <c r="E183" s="38" t="s">
        <v>33</v>
      </c>
      <c r="F183" s="40">
        <v>2070118</v>
      </c>
      <c r="G183" s="37">
        <v>365</v>
      </c>
      <c r="H183" s="40">
        <v>1566497.23</v>
      </c>
      <c r="I183" s="37">
        <v>366</v>
      </c>
      <c r="J183" s="40">
        <v>1981292.37</v>
      </c>
      <c r="K183" s="37">
        <v>365</v>
      </c>
      <c r="L183" s="41">
        <v>5.5213999999999997E-5</v>
      </c>
      <c r="M183" s="44">
        <v>327863.15000000002</v>
      </c>
      <c r="N183" s="44" t="s">
        <v>80</v>
      </c>
      <c r="O183" s="44">
        <v>264.19</v>
      </c>
      <c r="P183" s="50">
        <v>1265</v>
      </c>
      <c r="Q183" s="50">
        <v>1216</v>
      </c>
      <c r="R183" s="50">
        <v>1241</v>
      </c>
    </row>
    <row r="184" spans="1:18" x14ac:dyDescent="0.3">
      <c r="A184" s="38" t="s">
        <v>261</v>
      </c>
      <c r="B184" s="38" t="s">
        <v>32</v>
      </c>
      <c r="C184" s="38" t="s">
        <v>33</v>
      </c>
      <c r="D184" s="38" t="s">
        <v>33</v>
      </c>
      <c r="E184" s="38" t="s">
        <v>33</v>
      </c>
      <c r="F184" s="40">
        <v>558522</v>
      </c>
      <c r="G184" s="37">
        <v>365</v>
      </c>
      <c r="H184" s="40">
        <v>715202.12</v>
      </c>
      <c r="I184" s="37">
        <v>273</v>
      </c>
      <c r="J184" s="40">
        <v>809216</v>
      </c>
      <c r="K184" s="37">
        <v>366</v>
      </c>
      <c r="L184" s="41">
        <v>2.0432999999999999E-5</v>
      </c>
      <c r="M184" s="44">
        <v>121332.12</v>
      </c>
      <c r="N184" s="44" t="s">
        <v>80</v>
      </c>
      <c r="O184" s="44">
        <v>377.98</v>
      </c>
      <c r="P184" s="50">
        <v>344</v>
      </c>
      <c r="Q184" s="50">
        <v>297</v>
      </c>
      <c r="R184" s="50">
        <v>321</v>
      </c>
    </row>
    <row r="185" spans="1:18" x14ac:dyDescent="0.3">
      <c r="A185" s="38" t="s">
        <v>262</v>
      </c>
      <c r="B185" s="38" t="s">
        <v>32</v>
      </c>
      <c r="C185" s="38" t="s">
        <v>33</v>
      </c>
      <c r="D185" s="38" t="s">
        <v>33</v>
      </c>
      <c r="E185" s="38" t="s">
        <v>33</v>
      </c>
      <c r="F185" s="40">
        <v>1329677</v>
      </c>
      <c r="G185" s="37">
        <v>365</v>
      </c>
      <c r="H185" s="40">
        <v>908762</v>
      </c>
      <c r="I185" s="37">
        <v>365</v>
      </c>
      <c r="J185" s="40">
        <v>777352</v>
      </c>
      <c r="K185" s="37">
        <v>366</v>
      </c>
      <c r="L185" s="41">
        <v>2.9612999999999999E-5</v>
      </c>
      <c r="M185" s="44">
        <v>175842.61</v>
      </c>
      <c r="N185" s="44" t="s">
        <v>80</v>
      </c>
      <c r="O185" s="44">
        <v>602.20000000000005</v>
      </c>
      <c r="P185" s="50">
        <v>322</v>
      </c>
      <c r="Q185" s="50">
        <v>262</v>
      </c>
      <c r="R185" s="50">
        <v>292</v>
      </c>
    </row>
    <row r="186" spans="1:18" x14ac:dyDescent="0.3">
      <c r="A186" s="38" t="s">
        <v>263</v>
      </c>
      <c r="B186" s="38" t="s">
        <v>32</v>
      </c>
      <c r="C186" s="38" t="s">
        <v>33</v>
      </c>
      <c r="D186" s="38" t="s">
        <v>33</v>
      </c>
      <c r="E186" s="38" t="s">
        <v>33</v>
      </c>
      <c r="F186" s="40">
        <v>1510777</v>
      </c>
      <c r="G186" s="37">
        <v>365</v>
      </c>
      <c r="H186" s="40">
        <v>1481897.01</v>
      </c>
      <c r="I186" s="37">
        <v>366</v>
      </c>
      <c r="J186" s="40">
        <v>1901763.07</v>
      </c>
      <c r="K186" s="37">
        <v>365</v>
      </c>
      <c r="L186" s="41">
        <v>4.8072999999999999E-5</v>
      </c>
      <c r="M186" s="44">
        <v>285456.71999999997</v>
      </c>
      <c r="N186" s="44" t="s">
        <v>80</v>
      </c>
      <c r="O186" s="44">
        <v>344.75</v>
      </c>
      <c r="P186" s="50">
        <v>928</v>
      </c>
      <c r="Q186" s="50">
        <v>728</v>
      </c>
      <c r="R186" s="50">
        <v>828</v>
      </c>
    </row>
    <row r="187" spans="1:18" x14ac:dyDescent="0.3">
      <c r="A187" s="38" t="s">
        <v>264</v>
      </c>
      <c r="B187" s="38" t="s">
        <v>32</v>
      </c>
      <c r="C187" s="38" t="s">
        <v>33</v>
      </c>
      <c r="D187" s="38" t="s">
        <v>33</v>
      </c>
      <c r="E187" s="38" t="s">
        <v>33</v>
      </c>
      <c r="F187" s="40">
        <v>8364123.4000000004</v>
      </c>
      <c r="G187" s="37">
        <v>396</v>
      </c>
      <c r="H187" s="40">
        <v>3654350</v>
      </c>
      <c r="I187" s="37">
        <v>365</v>
      </c>
      <c r="J187" s="40">
        <v>12272822</v>
      </c>
      <c r="K187" s="37">
        <v>366</v>
      </c>
      <c r="L187" s="41">
        <v>2.39762E-4</v>
      </c>
      <c r="M187" s="44">
        <v>1423710.43</v>
      </c>
      <c r="N187" s="44" t="s">
        <v>80</v>
      </c>
      <c r="O187" s="44">
        <v>380.06</v>
      </c>
      <c r="P187" s="50">
        <v>3857</v>
      </c>
      <c r="Q187" s="50">
        <v>3634</v>
      </c>
      <c r="R187" s="50">
        <v>3746</v>
      </c>
    </row>
    <row r="188" spans="1:18" x14ac:dyDescent="0.3">
      <c r="A188" s="38" t="s">
        <v>265</v>
      </c>
      <c r="B188" s="38" t="s">
        <v>32</v>
      </c>
      <c r="C188" s="38" t="s">
        <v>33</v>
      </c>
      <c r="D188" s="38" t="s">
        <v>33</v>
      </c>
      <c r="E188" s="38" t="s">
        <v>33</v>
      </c>
      <c r="F188" s="40">
        <v>17834068</v>
      </c>
      <c r="G188" s="37">
        <v>365</v>
      </c>
      <c r="H188" s="40">
        <v>18612951.609999999</v>
      </c>
      <c r="I188" s="37">
        <v>366</v>
      </c>
      <c r="J188" s="40">
        <v>16505168.09</v>
      </c>
      <c r="K188" s="37">
        <v>365</v>
      </c>
      <c r="L188" s="41">
        <v>5.19225E-4</v>
      </c>
      <c r="M188" s="44">
        <v>3083161.1</v>
      </c>
      <c r="N188" s="44" t="s">
        <v>80</v>
      </c>
      <c r="O188" s="44">
        <v>677.17</v>
      </c>
      <c r="P188" s="50">
        <v>4629</v>
      </c>
      <c r="Q188" s="50">
        <v>4476</v>
      </c>
      <c r="R188" s="50">
        <v>4553</v>
      </c>
    </row>
    <row r="189" spans="1:18" x14ac:dyDescent="0.3">
      <c r="A189" s="38" t="s">
        <v>266</v>
      </c>
      <c r="B189" s="38" t="s">
        <v>32</v>
      </c>
      <c r="C189" s="38" t="s">
        <v>33</v>
      </c>
      <c r="D189" s="38" t="s">
        <v>33</v>
      </c>
      <c r="E189" s="38" t="s">
        <v>33</v>
      </c>
      <c r="F189" s="40">
        <v>804523</v>
      </c>
      <c r="G189" s="37">
        <v>365</v>
      </c>
      <c r="H189" s="40">
        <v>858945</v>
      </c>
      <c r="I189" s="37">
        <v>365</v>
      </c>
      <c r="J189" s="40">
        <v>927840</v>
      </c>
      <c r="K189" s="37">
        <v>366</v>
      </c>
      <c r="L189" s="41">
        <v>2.5428000000000001E-5</v>
      </c>
      <c r="M189" s="44">
        <v>150988.79</v>
      </c>
      <c r="N189" s="44" t="s">
        <v>80</v>
      </c>
      <c r="O189" s="44">
        <v>365.59</v>
      </c>
      <c r="P189" s="50">
        <v>432</v>
      </c>
      <c r="Q189" s="50">
        <v>393</v>
      </c>
      <c r="R189" s="50">
        <v>413</v>
      </c>
    </row>
    <row r="190" spans="1:18" x14ac:dyDescent="0.3">
      <c r="A190" s="38" t="s">
        <v>267</v>
      </c>
      <c r="B190" s="38" t="s">
        <v>32</v>
      </c>
      <c r="C190" s="38" t="s">
        <v>33</v>
      </c>
      <c r="D190" s="38" t="s">
        <v>33</v>
      </c>
      <c r="E190" s="38" t="s">
        <v>33</v>
      </c>
      <c r="F190" s="40">
        <v>1715069</v>
      </c>
      <c r="G190" s="37">
        <v>365</v>
      </c>
      <c r="H190" s="40">
        <v>1027401</v>
      </c>
      <c r="I190" s="37">
        <v>365</v>
      </c>
      <c r="J190" s="40">
        <v>946567</v>
      </c>
      <c r="K190" s="37">
        <v>366</v>
      </c>
      <c r="L190" s="41">
        <v>3.6248999999999998E-5</v>
      </c>
      <c r="M190" s="44">
        <v>215247.14</v>
      </c>
      <c r="N190" s="44" t="s">
        <v>80</v>
      </c>
      <c r="O190" s="44">
        <v>542.17999999999995</v>
      </c>
      <c r="P190" s="50">
        <v>408</v>
      </c>
      <c r="Q190" s="50">
        <v>385</v>
      </c>
      <c r="R190" s="50">
        <v>397</v>
      </c>
    </row>
    <row r="191" spans="1:18" x14ac:dyDescent="0.3">
      <c r="A191" s="38" t="s">
        <v>268</v>
      </c>
      <c r="B191" s="38" t="s">
        <v>34</v>
      </c>
      <c r="C191" s="38" t="s">
        <v>33</v>
      </c>
      <c r="D191" s="38" t="s">
        <v>33</v>
      </c>
      <c r="E191" s="38" t="s">
        <v>33</v>
      </c>
      <c r="F191" s="40">
        <v>4374900</v>
      </c>
      <c r="G191" s="37">
        <v>365</v>
      </c>
      <c r="H191" s="40">
        <v>6892544.3200000003</v>
      </c>
      <c r="I191" s="37">
        <v>366</v>
      </c>
      <c r="J191" s="40">
        <v>7027042.5700000003</v>
      </c>
      <c r="K191" s="37">
        <v>365</v>
      </c>
      <c r="L191" s="41">
        <v>1.7927899999999999E-4</v>
      </c>
      <c r="M191" s="44" t="s">
        <v>80</v>
      </c>
      <c r="N191" s="44" t="s">
        <v>80</v>
      </c>
      <c r="O191" s="44">
        <v>445.42</v>
      </c>
      <c r="P191" s="50">
        <v>2537</v>
      </c>
      <c r="Q191" s="50">
        <v>2243</v>
      </c>
      <c r="R191" s="50">
        <v>2390</v>
      </c>
    </row>
    <row r="192" spans="1:18" x14ac:dyDescent="0.3">
      <c r="A192" s="38" t="s">
        <v>269</v>
      </c>
      <c r="B192" s="38" t="s">
        <v>32</v>
      </c>
      <c r="C192" s="38" t="s">
        <v>33</v>
      </c>
      <c r="D192" s="38" t="s">
        <v>33</v>
      </c>
      <c r="E192" s="38" t="s">
        <v>33</v>
      </c>
      <c r="F192" s="40">
        <v>1364938</v>
      </c>
      <c r="G192" s="37">
        <v>365</v>
      </c>
      <c r="H192" s="40">
        <v>1540597</v>
      </c>
      <c r="I192" s="37">
        <v>365</v>
      </c>
      <c r="J192" s="40">
        <v>1741541</v>
      </c>
      <c r="K192" s="37">
        <v>366</v>
      </c>
      <c r="L192" s="41">
        <v>4.5602000000000001E-5</v>
      </c>
      <c r="M192" s="44">
        <v>270783.31</v>
      </c>
      <c r="N192" s="44" t="s">
        <v>80</v>
      </c>
      <c r="O192" s="44">
        <v>1074.54</v>
      </c>
      <c r="P192" s="50">
        <v>253</v>
      </c>
      <c r="Q192" s="50">
        <v>250</v>
      </c>
      <c r="R192" s="50">
        <v>252</v>
      </c>
    </row>
    <row r="193" spans="1:18" x14ac:dyDescent="0.3">
      <c r="A193" s="38" t="s">
        <v>270</v>
      </c>
      <c r="B193" s="38" t="s">
        <v>32</v>
      </c>
      <c r="C193" s="38" t="s">
        <v>33</v>
      </c>
      <c r="D193" s="38" t="s">
        <v>33</v>
      </c>
      <c r="E193" s="38" t="s">
        <v>33</v>
      </c>
      <c r="F193" s="40">
        <v>1755531</v>
      </c>
      <c r="G193" s="37">
        <v>365</v>
      </c>
      <c r="H193" s="40">
        <v>1453448</v>
      </c>
      <c r="I193" s="37">
        <v>365</v>
      </c>
      <c r="J193" s="40">
        <v>1399590</v>
      </c>
      <c r="K193" s="37">
        <v>366</v>
      </c>
      <c r="L193" s="41">
        <v>4.5238999999999998E-5</v>
      </c>
      <c r="M193" s="44">
        <v>268627.01</v>
      </c>
      <c r="N193" s="44" t="s">
        <v>80</v>
      </c>
      <c r="O193" s="44">
        <v>1037.17</v>
      </c>
      <c r="P193" s="50">
        <v>284</v>
      </c>
      <c r="Q193" s="50">
        <v>233</v>
      </c>
      <c r="R193" s="50">
        <v>259</v>
      </c>
    </row>
    <row r="194" spans="1:18" x14ac:dyDescent="0.3">
      <c r="A194" s="38" t="s">
        <v>271</v>
      </c>
      <c r="B194" s="38" t="s">
        <v>32</v>
      </c>
      <c r="C194" s="38" t="s">
        <v>33</v>
      </c>
      <c r="D194" s="38" t="s">
        <v>33</v>
      </c>
      <c r="E194" s="38" t="s">
        <v>33</v>
      </c>
      <c r="F194" s="40">
        <v>1778895</v>
      </c>
      <c r="G194" s="37">
        <v>365</v>
      </c>
      <c r="H194" s="40">
        <v>1916577.1</v>
      </c>
      <c r="I194" s="37">
        <v>366</v>
      </c>
      <c r="J194" s="40">
        <v>2537310.54</v>
      </c>
      <c r="K194" s="37">
        <v>365</v>
      </c>
      <c r="L194" s="41">
        <v>6.1211999999999996E-5</v>
      </c>
      <c r="M194" s="44">
        <v>363476.02</v>
      </c>
      <c r="N194" s="44" t="s">
        <v>80</v>
      </c>
      <c r="O194" s="44">
        <v>215.71</v>
      </c>
      <c r="P194" s="50">
        <v>1881</v>
      </c>
      <c r="Q194" s="50">
        <v>1488</v>
      </c>
      <c r="R194" s="50">
        <v>1685</v>
      </c>
    </row>
    <row r="195" spans="1:18" x14ac:dyDescent="0.3">
      <c r="A195" s="38" t="s">
        <v>272</v>
      </c>
      <c r="B195" s="38" t="s">
        <v>32</v>
      </c>
      <c r="C195" s="38" t="s">
        <v>33</v>
      </c>
      <c r="D195" s="38" t="s">
        <v>33</v>
      </c>
      <c r="E195" s="38" t="s">
        <v>33</v>
      </c>
      <c r="F195" s="40">
        <v>5131900</v>
      </c>
      <c r="G195" s="37">
        <v>365</v>
      </c>
      <c r="H195" s="40">
        <v>4016987.55</v>
      </c>
      <c r="I195" s="37">
        <v>366</v>
      </c>
      <c r="J195" s="40">
        <v>2771291.84</v>
      </c>
      <c r="K195" s="37">
        <v>365</v>
      </c>
      <c r="L195" s="41">
        <v>1.16914E-4</v>
      </c>
      <c r="M195" s="44">
        <v>694235.38</v>
      </c>
      <c r="N195" s="44" t="s">
        <v>80</v>
      </c>
      <c r="O195" s="44">
        <v>537.75</v>
      </c>
      <c r="P195" s="50">
        <v>1413</v>
      </c>
      <c r="Q195" s="50">
        <v>1168</v>
      </c>
      <c r="R195" s="50">
        <v>1291</v>
      </c>
    </row>
    <row r="196" spans="1:18" x14ac:dyDescent="0.3">
      <c r="A196" s="38" t="s">
        <v>273</v>
      </c>
      <c r="B196" s="38" t="s">
        <v>32</v>
      </c>
      <c r="C196" s="38" t="s">
        <v>33</v>
      </c>
      <c r="D196" s="38" t="s">
        <v>33</v>
      </c>
      <c r="E196" s="38" t="s">
        <v>33</v>
      </c>
      <c r="F196" s="40">
        <v>696864</v>
      </c>
      <c r="G196" s="37">
        <v>365</v>
      </c>
      <c r="H196" s="40">
        <v>920801</v>
      </c>
      <c r="I196" s="37">
        <v>365</v>
      </c>
      <c r="J196" s="40">
        <v>973781</v>
      </c>
      <c r="K196" s="37">
        <v>366</v>
      </c>
      <c r="L196" s="41">
        <v>2.5411000000000001E-5</v>
      </c>
      <c r="M196" s="44">
        <v>150893.09</v>
      </c>
      <c r="N196" s="44" t="s">
        <v>80</v>
      </c>
      <c r="O196" s="44">
        <v>1178.8499999999999</v>
      </c>
      <c r="P196" s="50">
        <v>170</v>
      </c>
      <c r="Q196" s="50">
        <v>85</v>
      </c>
      <c r="R196" s="50">
        <v>128</v>
      </c>
    </row>
    <row r="197" spans="1:18" x14ac:dyDescent="0.3">
      <c r="A197" s="38" t="s">
        <v>274</v>
      </c>
      <c r="B197" s="38" t="s">
        <v>34</v>
      </c>
      <c r="C197" s="38" t="s">
        <v>33</v>
      </c>
      <c r="D197" s="38" t="s">
        <v>33</v>
      </c>
      <c r="E197" s="38" t="s">
        <v>33</v>
      </c>
      <c r="F197" s="40">
        <v>1627539</v>
      </c>
      <c r="G197" s="37">
        <v>365</v>
      </c>
      <c r="H197" s="40">
        <v>1510494.66</v>
      </c>
      <c r="I197" s="37">
        <v>366</v>
      </c>
      <c r="J197" s="40">
        <v>1676235.88</v>
      </c>
      <c r="K197" s="37">
        <v>365</v>
      </c>
      <c r="L197" s="41">
        <v>4.7265000000000002E-5</v>
      </c>
      <c r="M197" s="44" t="s">
        <v>80</v>
      </c>
      <c r="N197" s="44" t="s">
        <v>80</v>
      </c>
      <c r="O197" s="44">
        <v>261.81</v>
      </c>
      <c r="P197" s="50">
        <v>1176</v>
      </c>
      <c r="Q197" s="50">
        <v>967</v>
      </c>
      <c r="R197" s="50">
        <v>1072</v>
      </c>
    </row>
    <row r="198" spans="1:18" x14ac:dyDescent="0.3">
      <c r="A198" s="38" t="s">
        <v>275</v>
      </c>
      <c r="B198" s="38" t="s">
        <v>32</v>
      </c>
      <c r="C198" s="38" t="s">
        <v>33</v>
      </c>
      <c r="D198" s="38" t="s">
        <v>33</v>
      </c>
      <c r="E198" s="38" t="s">
        <v>33</v>
      </c>
      <c r="F198" s="40">
        <v>17914714</v>
      </c>
      <c r="G198" s="37">
        <v>365</v>
      </c>
      <c r="H198" s="40">
        <v>16643797</v>
      </c>
      <c r="I198" s="37">
        <v>365</v>
      </c>
      <c r="J198" s="40">
        <v>15261681</v>
      </c>
      <c r="K198" s="37">
        <v>366</v>
      </c>
      <c r="L198" s="41">
        <v>4.8876799999999999E-4</v>
      </c>
      <c r="M198" s="44">
        <v>2902308.55</v>
      </c>
      <c r="N198" s="44" t="s">
        <v>80</v>
      </c>
      <c r="O198" s="44">
        <v>362.97</v>
      </c>
      <c r="P198" s="50">
        <v>8111</v>
      </c>
      <c r="Q198" s="50">
        <v>7880</v>
      </c>
      <c r="R198" s="50">
        <v>7996</v>
      </c>
    </row>
    <row r="199" spans="1:18" x14ac:dyDescent="0.3">
      <c r="A199" s="38" t="s">
        <v>276</v>
      </c>
      <c r="B199" s="38" t="s">
        <v>32</v>
      </c>
      <c r="C199" s="38" t="s">
        <v>33</v>
      </c>
      <c r="D199" s="38" t="s">
        <v>33</v>
      </c>
      <c r="E199" s="38" t="s">
        <v>33</v>
      </c>
      <c r="F199" s="40">
        <v>5237832</v>
      </c>
      <c r="G199" s="37">
        <v>365</v>
      </c>
      <c r="H199" s="40">
        <v>4938979</v>
      </c>
      <c r="I199" s="37">
        <v>365</v>
      </c>
      <c r="J199" s="40">
        <v>5208804</v>
      </c>
      <c r="K199" s="37">
        <v>366</v>
      </c>
      <c r="L199" s="41">
        <v>1.51015E-4</v>
      </c>
      <c r="M199" s="44">
        <v>896725.15</v>
      </c>
      <c r="N199" s="44" t="s">
        <v>80</v>
      </c>
      <c r="O199" s="44">
        <v>218.29</v>
      </c>
      <c r="P199" s="50">
        <v>4124</v>
      </c>
      <c r="Q199" s="50">
        <v>4092</v>
      </c>
      <c r="R199" s="50">
        <v>4108</v>
      </c>
    </row>
    <row r="200" spans="1:18" x14ac:dyDescent="0.3">
      <c r="A200" s="38" t="s">
        <v>277</v>
      </c>
      <c r="B200" s="38" t="s">
        <v>32</v>
      </c>
      <c r="C200" s="38" t="s">
        <v>33</v>
      </c>
      <c r="D200" s="38" t="s">
        <v>33</v>
      </c>
      <c r="E200" s="38" t="s">
        <v>33</v>
      </c>
      <c r="F200" s="40">
        <v>4588663</v>
      </c>
      <c r="G200" s="37">
        <v>365</v>
      </c>
      <c r="H200" s="40">
        <v>4251305</v>
      </c>
      <c r="I200" s="37">
        <v>365</v>
      </c>
      <c r="J200" s="40">
        <v>5107380</v>
      </c>
      <c r="K200" s="37">
        <v>366</v>
      </c>
      <c r="L200" s="41">
        <v>1.3697399999999999E-4</v>
      </c>
      <c r="M200" s="44">
        <v>813353.35</v>
      </c>
      <c r="N200" s="44" t="s">
        <v>80</v>
      </c>
      <c r="O200" s="44">
        <v>312.11</v>
      </c>
      <c r="P200" s="50">
        <v>2743</v>
      </c>
      <c r="Q200" s="50">
        <v>2469</v>
      </c>
      <c r="R200" s="50">
        <v>2606</v>
      </c>
    </row>
    <row r="201" spans="1:18" x14ac:dyDescent="0.3">
      <c r="A201" s="38" t="s">
        <v>278</v>
      </c>
      <c r="B201" s="38" t="s">
        <v>33</v>
      </c>
      <c r="C201" s="38" t="s">
        <v>33</v>
      </c>
      <c r="D201" s="38" t="s">
        <v>33</v>
      </c>
      <c r="E201" s="38" t="s">
        <v>33</v>
      </c>
      <c r="F201" s="40">
        <v>370517</v>
      </c>
      <c r="G201" s="37">
        <v>365</v>
      </c>
      <c r="H201" s="40">
        <v>269992</v>
      </c>
      <c r="I201" s="37">
        <v>365</v>
      </c>
      <c r="J201" s="40">
        <v>194989</v>
      </c>
      <c r="K201" s="37">
        <v>366</v>
      </c>
      <c r="L201" s="41">
        <v>8.1980000000000001E-6</v>
      </c>
      <c r="M201" s="44" t="s">
        <v>80</v>
      </c>
      <c r="N201" s="44" t="s">
        <v>80</v>
      </c>
      <c r="O201" s="44" t="s">
        <v>80</v>
      </c>
      <c r="P201" s="50" t="s">
        <v>80</v>
      </c>
      <c r="Q201" s="50" t="s">
        <v>80</v>
      </c>
      <c r="R201" s="50" t="s">
        <v>80</v>
      </c>
    </row>
    <row r="202" spans="1:18" x14ac:dyDescent="0.3">
      <c r="A202" s="38" t="s">
        <v>279</v>
      </c>
      <c r="B202" s="38" t="s">
        <v>33</v>
      </c>
      <c r="C202" s="38" t="s">
        <v>33</v>
      </c>
      <c r="D202" s="38" t="s">
        <v>33</v>
      </c>
      <c r="E202" s="38" t="s">
        <v>33</v>
      </c>
      <c r="F202" s="40">
        <v>2820396</v>
      </c>
      <c r="G202" s="37">
        <v>365</v>
      </c>
      <c r="H202" s="40">
        <v>4927849</v>
      </c>
      <c r="I202" s="37">
        <v>365</v>
      </c>
      <c r="J202" s="40">
        <v>5071690</v>
      </c>
      <c r="K202" s="37">
        <v>366</v>
      </c>
      <c r="L202" s="41">
        <v>1.2560499999999999E-4</v>
      </c>
      <c r="M202" s="44" t="s">
        <v>80</v>
      </c>
      <c r="N202" s="44" t="s">
        <v>80</v>
      </c>
      <c r="O202" s="44" t="s">
        <v>80</v>
      </c>
      <c r="P202" s="50" t="s">
        <v>80</v>
      </c>
      <c r="Q202" s="50" t="s">
        <v>80</v>
      </c>
      <c r="R202" s="50" t="s">
        <v>80</v>
      </c>
    </row>
    <row r="203" spans="1:18" x14ac:dyDescent="0.3">
      <c r="A203" s="38" t="s">
        <v>280</v>
      </c>
      <c r="B203" s="38" t="s">
        <v>32</v>
      </c>
      <c r="C203" s="38" t="s">
        <v>33</v>
      </c>
      <c r="D203" s="38" t="s">
        <v>33</v>
      </c>
      <c r="E203" s="38" t="s">
        <v>33</v>
      </c>
      <c r="F203" s="40">
        <v>20548</v>
      </c>
      <c r="G203" s="37">
        <v>365</v>
      </c>
      <c r="H203" s="40">
        <v>2704034.69</v>
      </c>
      <c r="I203" s="37">
        <v>366</v>
      </c>
      <c r="J203" s="40">
        <v>2896408.68</v>
      </c>
      <c r="K203" s="37">
        <v>365</v>
      </c>
      <c r="L203" s="41">
        <v>5.4925E-5</v>
      </c>
      <c r="M203" s="44">
        <v>326144.90000000002</v>
      </c>
      <c r="N203" s="44" t="s">
        <v>80</v>
      </c>
      <c r="O203" s="44">
        <v>281.39999999999998</v>
      </c>
      <c r="P203" s="50">
        <v>1202</v>
      </c>
      <c r="Q203" s="50">
        <v>1116</v>
      </c>
      <c r="R203" s="50">
        <v>1159</v>
      </c>
    </row>
    <row r="204" spans="1:18" x14ac:dyDescent="0.3">
      <c r="A204" s="38" t="s">
        <v>281</v>
      </c>
      <c r="B204" s="38" t="s">
        <v>33</v>
      </c>
      <c r="C204" s="38" t="s">
        <v>33</v>
      </c>
      <c r="D204" s="38" t="s">
        <v>33</v>
      </c>
      <c r="E204" s="38" t="s">
        <v>33</v>
      </c>
      <c r="F204" s="40">
        <v>234370</v>
      </c>
      <c r="G204" s="37">
        <v>365</v>
      </c>
      <c r="H204" s="40">
        <v>232030</v>
      </c>
      <c r="I204" s="37">
        <v>365</v>
      </c>
      <c r="J204" s="40">
        <v>49247</v>
      </c>
      <c r="K204" s="37">
        <v>366</v>
      </c>
      <c r="L204" s="41">
        <v>5.0379999999999999E-6</v>
      </c>
      <c r="M204" s="44" t="s">
        <v>80</v>
      </c>
      <c r="N204" s="44" t="s">
        <v>80</v>
      </c>
      <c r="O204" s="44" t="s">
        <v>80</v>
      </c>
      <c r="P204" s="50" t="s">
        <v>80</v>
      </c>
      <c r="Q204" s="50" t="s">
        <v>80</v>
      </c>
      <c r="R204" s="50" t="s">
        <v>80</v>
      </c>
    </row>
    <row r="205" spans="1:18" x14ac:dyDescent="0.3">
      <c r="A205" s="38" t="s">
        <v>282</v>
      </c>
      <c r="B205" s="38" t="s">
        <v>32</v>
      </c>
      <c r="C205" s="38" t="s">
        <v>33</v>
      </c>
      <c r="D205" s="38" t="s">
        <v>33</v>
      </c>
      <c r="E205" s="38" t="s">
        <v>33</v>
      </c>
      <c r="F205" s="40">
        <v>796314</v>
      </c>
      <c r="G205" s="37">
        <v>365</v>
      </c>
      <c r="H205" s="40">
        <v>979254</v>
      </c>
      <c r="I205" s="37">
        <v>365</v>
      </c>
      <c r="J205" s="40">
        <v>1069448</v>
      </c>
      <c r="K205" s="37">
        <v>366</v>
      </c>
      <c r="L205" s="41">
        <v>2.7906999999999999E-5</v>
      </c>
      <c r="M205" s="44">
        <v>165714.20000000001</v>
      </c>
      <c r="N205" s="44" t="s">
        <v>80</v>
      </c>
      <c r="O205" s="44">
        <v>946.94</v>
      </c>
      <c r="P205" s="50">
        <v>208</v>
      </c>
      <c r="Q205" s="50">
        <v>142</v>
      </c>
      <c r="R205" s="50">
        <v>175</v>
      </c>
    </row>
    <row r="206" spans="1:18" x14ac:dyDescent="0.3">
      <c r="A206" s="38" t="s">
        <v>283</v>
      </c>
      <c r="B206" s="38" t="s">
        <v>32</v>
      </c>
      <c r="C206" s="38" t="s">
        <v>33</v>
      </c>
      <c r="D206" s="38" t="s">
        <v>33</v>
      </c>
      <c r="E206" s="38" t="s">
        <v>33</v>
      </c>
      <c r="F206" s="40">
        <v>3007610</v>
      </c>
      <c r="G206" s="37">
        <v>365</v>
      </c>
      <c r="H206" s="40">
        <v>3420091</v>
      </c>
      <c r="I206" s="37">
        <v>365</v>
      </c>
      <c r="J206" s="40">
        <v>3643111</v>
      </c>
      <c r="K206" s="37">
        <v>366</v>
      </c>
      <c r="L206" s="41">
        <v>9.8796999999999996E-5</v>
      </c>
      <c r="M206" s="44">
        <v>586659.37</v>
      </c>
      <c r="N206" s="44" t="s">
        <v>80</v>
      </c>
      <c r="O206" s="44">
        <v>457.26</v>
      </c>
      <c r="P206" s="50">
        <v>1231</v>
      </c>
      <c r="Q206" s="50">
        <v>1334</v>
      </c>
      <c r="R206" s="50">
        <v>1283</v>
      </c>
    </row>
    <row r="207" spans="1:18" x14ac:dyDescent="0.3">
      <c r="A207" s="38" t="s">
        <v>284</v>
      </c>
      <c r="B207" s="38" t="s">
        <v>32</v>
      </c>
      <c r="C207" s="38" t="s">
        <v>33</v>
      </c>
      <c r="D207" s="38" t="s">
        <v>33</v>
      </c>
      <c r="E207" s="38" t="s">
        <v>33</v>
      </c>
      <c r="F207" s="40"/>
      <c r="G207" s="37">
        <v>0</v>
      </c>
      <c r="H207" s="40">
        <v>1327726.6100000001</v>
      </c>
      <c r="I207" s="37">
        <v>224</v>
      </c>
      <c r="J207" s="40">
        <v>1900256</v>
      </c>
      <c r="K207" s="37">
        <v>366</v>
      </c>
      <c r="L207" s="41">
        <v>4.7422000000000001E-5</v>
      </c>
      <c r="M207" s="44">
        <v>281594.21000000002</v>
      </c>
      <c r="N207" s="44" t="s">
        <v>80</v>
      </c>
      <c r="O207" s="44">
        <v>1581.99</v>
      </c>
      <c r="P207" s="50">
        <v>222</v>
      </c>
      <c r="Q207" s="50">
        <v>134</v>
      </c>
      <c r="R207" s="50">
        <v>178</v>
      </c>
    </row>
    <row r="208" spans="1:18" x14ac:dyDescent="0.3">
      <c r="A208" s="38" t="s">
        <v>285</v>
      </c>
      <c r="B208" s="38" t="s">
        <v>33</v>
      </c>
      <c r="C208" s="38" t="s">
        <v>33</v>
      </c>
      <c r="D208" s="38" t="s">
        <v>33</v>
      </c>
      <c r="E208" s="38" t="s">
        <v>32</v>
      </c>
      <c r="F208" s="40"/>
      <c r="G208" s="37"/>
      <c r="H208" s="40"/>
      <c r="I208" s="37"/>
      <c r="J208" s="40"/>
      <c r="K208" s="37"/>
      <c r="L208" s="41" t="s">
        <v>80</v>
      </c>
      <c r="M208" s="44" t="s">
        <v>80</v>
      </c>
      <c r="N208" s="44" t="s">
        <v>80</v>
      </c>
      <c r="O208" s="44" t="s">
        <v>80</v>
      </c>
      <c r="P208" s="50" t="s">
        <v>80</v>
      </c>
      <c r="Q208" s="50" t="s">
        <v>80</v>
      </c>
      <c r="R208" s="50" t="s">
        <v>80</v>
      </c>
    </row>
    <row r="209" spans="1:18" x14ac:dyDescent="0.3">
      <c r="A209" s="38" t="s">
        <v>286</v>
      </c>
      <c r="B209" s="38" t="s">
        <v>33</v>
      </c>
      <c r="C209" s="38" t="s">
        <v>33</v>
      </c>
      <c r="D209" s="38" t="s">
        <v>33</v>
      </c>
      <c r="E209" s="38" t="s">
        <v>32</v>
      </c>
      <c r="F209" s="40"/>
      <c r="G209" s="37"/>
      <c r="H209" s="40"/>
      <c r="I209" s="37"/>
      <c r="J209" s="40"/>
      <c r="K209" s="37"/>
      <c r="L209" s="41" t="s">
        <v>80</v>
      </c>
      <c r="M209" s="44" t="s">
        <v>80</v>
      </c>
      <c r="N209" s="44" t="s">
        <v>80</v>
      </c>
      <c r="O209" s="44" t="s">
        <v>80</v>
      </c>
      <c r="P209" s="50" t="s">
        <v>80</v>
      </c>
      <c r="Q209" s="50" t="s">
        <v>80</v>
      </c>
      <c r="R209" s="50" t="s">
        <v>80</v>
      </c>
    </row>
    <row r="210" spans="1:18" x14ac:dyDescent="0.3">
      <c r="A210" s="38" t="s">
        <v>287</v>
      </c>
      <c r="B210" s="38" t="s">
        <v>32</v>
      </c>
      <c r="C210" s="38" t="s">
        <v>33</v>
      </c>
      <c r="D210" s="38" t="s">
        <v>33</v>
      </c>
      <c r="E210" s="38" t="s">
        <v>33</v>
      </c>
      <c r="F210" s="40">
        <v>2978641</v>
      </c>
      <c r="G210" s="37">
        <v>365</v>
      </c>
      <c r="H210" s="40">
        <v>3052256</v>
      </c>
      <c r="I210" s="37">
        <v>365</v>
      </c>
      <c r="J210" s="40">
        <v>3019740</v>
      </c>
      <c r="K210" s="37">
        <v>366</v>
      </c>
      <c r="L210" s="41">
        <v>8.8789999999999995E-5</v>
      </c>
      <c r="M210" s="44">
        <v>527233.82999999996</v>
      </c>
      <c r="N210" s="44" t="s">
        <v>80</v>
      </c>
      <c r="O210" s="44">
        <v>464.52</v>
      </c>
      <c r="P210" s="50">
        <v>1159</v>
      </c>
      <c r="Q210" s="50">
        <v>1110</v>
      </c>
      <c r="R210" s="50">
        <v>1135</v>
      </c>
    </row>
    <row r="211" spans="1:18" x14ac:dyDescent="0.3">
      <c r="A211" s="38" t="s">
        <v>288</v>
      </c>
      <c r="B211" s="38" t="s">
        <v>32</v>
      </c>
      <c r="C211" s="38" t="s">
        <v>33</v>
      </c>
      <c r="D211" s="38" t="s">
        <v>33</v>
      </c>
      <c r="E211" s="38" t="s">
        <v>33</v>
      </c>
      <c r="F211" s="40">
        <v>9823409</v>
      </c>
      <c r="G211" s="37">
        <v>365</v>
      </c>
      <c r="H211" s="40">
        <v>9035375.5500000007</v>
      </c>
      <c r="I211" s="37">
        <v>366</v>
      </c>
      <c r="J211" s="40">
        <v>5825536.7699999996</v>
      </c>
      <c r="K211" s="37">
        <v>365</v>
      </c>
      <c r="L211" s="41">
        <v>2.4189200000000001E-4</v>
      </c>
      <c r="M211" s="44">
        <v>1436358.85</v>
      </c>
      <c r="N211" s="44" t="s">
        <v>80</v>
      </c>
      <c r="O211" s="44">
        <v>505.94</v>
      </c>
      <c r="P211" s="50">
        <v>2768</v>
      </c>
      <c r="Q211" s="50">
        <v>2910</v>
      </c>
      <c r="R211" s="50">
        <v>2839</v>
      </c>
    </row>
    <row r="212" spans="1:18" x14ac:dyDescent="0.3">
      <c r="A212" s="38" t="s">
        <v>289</v>
      </c>
      <c r="B212" s="38" t="s">
        <v>32</v>
      </c>
      <c r="C212" s="38" t="s">
        <v>33</v>
      </c>
      <c r="D212" s="38" t="s">
        <v>33</v>
      </c>
      <c r="E212" s="38" t="s">
        <v>33</v>
      </c>
      <c r="F212" s="40">
        <v>8448164</v>
      </c>
      <c r="G212" s="37">
        <v>365</v>
      </c>
      <c r="H212" s="40">
        <v>7730105</v>
      </c>
      <c r="I212" s="37">
        <v>365</v>
      </c>
      <c r="J212" s="40">
        <v>7490009</v>
      </c>
      <c r="K212" s="37">
        <v>366</v>
      </c>
      <c r="L212" s="41">
        <v>2.3226E-4</v>
      </c>
      <c r="M212" s="44">
        <v>1379159.21</v>
      </c>
      <c r="N212" s="44" t="s">
        <v>80</v>
      </c>
      <c r="O212" s="44">
        <v>410.71</v>
      </c>
      <c r="P212" s="50">
        <v>3349</v>
      </c>
      <c r="Q212" s="50">
        <v>3366</v>
      </c>
      <c r="R212" s="50">
        <v>3358</v>
      </c>
    </row>
    <row r="213" spans="1:18" x14ac:dyDescent="0.3">
      <c r="A213" s="38" t="s">
        <v>290</v>
      </c>
      <c r="B213" s="38" t="s">
        <v>32</v>
      </c>
      <c r="C213" s="38" t="s">
        <v>33</v>
      </c>
      <c r="D213" s="38" t="s">
        <v>33</v>
      </c>
      <c r="E213" s="38" t="s">
        <v>33</v>
      </c>
      <c r="F213" s="40">
        <v>3062523</v>
      </c>
      <c r="G213" s="37">
        <v>365</v>
      </c>
      <c r="H213" s="40">
        <v>4670327</v>
      </c>
      <c r="I213" s="37">
        <v>365</v>
      </c>
      <c r="J213" s="40">
        <v>4990272</v>
      </c>
      <c r="K213" s="37">
        <v>366</v>
      </c>
      <c r="L213" s="41">
        <v>1.24721E-4</v>
      </c>
      <c r="M213" s="44">
        <v>740596.51</v>
      </c>
      <c r="N213" s="44" t="s">
        <v>80</v>
      </c>
      <c r="O213" s="44">
        <v>742.08</v>
      </c>
      <c r="P213" s="50">
        <v>967</v>
      </c>
      <c r="Q213" s="50">
        <v>1029</v>
      </c>
      <c r="R213" s="50">
        <v>998</v>
      </c>
    </row>
    <row r="214" spans="1:18" x14ac:dyDescent="0.3">
      <c r="A214" s="38" t="s">
        <v>291</v>
      </c>
      <c r="B214" s="38" t="s">
        <v>32</v>
      </c>
      <c r="C214" s="38" t="s">
        <v>33</v>
      </c>
      <c r="D214" s="38" t="s">
        <v>33</v>
      </c>
      <c r="E214" s="38" t="s">
        <v>33</v>
      </c>
      <c r="F214" s="40">
        <v>7637813</v>
      </c>
      <c r="G214" s="37">
        <v>365</v>
      </c>
      <c r="H214" s="40">
        <v>8475470.5299999993</v>
      </c>
      <c r="I214" s="37">
        <v>366</v>
      </c>
      <c r="J214" s="40">
        <v>5783824.7999999998</v>
      </c>
      <c r="K214" s="37">
        <v>365</v>
      </c>
      <c r="L214" s="41">
        <v>2.1445599999999999E-4</v>
      </c>
      <c r="M214" s="44">
        <v>1273438.42</v>
      </c>
      <c r="N214" s="44" t="s">
        <v>80</v>
      </c>
      <c r="O214" s="44">
        <v>581.48</v>
      </c>
      <c r="P214" s="50">
        <v>2051</v>
      </c>
      <c r="Q214" s="50">
        <v>2328</v>
      </c>
      <c r="R214" s="50">
        <v>2190</v>
      </c>
    </row>
    <row r="215" spans="1:18" x14ac:dyDescent="0.3">
      <c r="A215" s="38" t="s">
        <v>292</v>
      </c>
      <c r="B215" s="38" t="s">
        <v>32</v>
      </c>
      <c r="C215" s="38" t="s">
        <v>33</v>
      </c>
      <c r="D215" s="38" t="s">
        <v>33</v>
      </c>
      <c r="E215" s="38" t="s">
        <v>33</v>
      </c>
      <c r="F215" s="40">
        <v>1569600</v>
      </c>
      <c r="G215" s="37">
        <v>365</v>
      </c>
      <c r="H215" s="40">
        <v>2908508</v>
      </c>
      <c r="I215" s="37">
        <v>365</v>
      </c>
      <c r="J215" s="40">
        <v>2530949</v>
      </c>
      <c r="K215" s="37">
        <v>366</v>
      </c>
      <c r="L215" s="41">
        <v>6.8602000000000005E-5</v>
      </c>
      <c r="M215" s="44">
        <v>407360.63</v>
      </c>
      <c r="N215" s="44" t="s">
        <v>80</v>
      </c>
      <c r="O215" s="44">
        <v>295.83</v>
      </c>
      <c r="P215" s="50">
        <v>1218</v>
      </c>
      <c r="Q215" s="50">
        <v>1536</v>
      </c>
      <c r="R215" s="50">
        <v>1377</v>
      </c>
    </row>
    <row r="216" spans="1:18" x14ac:dyDescent="0.3">
      <c r="A216" s="38" t="s">
        <v>293</v>
      </c>
      <c r="B216" s="38" t="s">
        <v>34</v>
      </c>
      <c r="C216" s="38" t="s">
        <v>33</v>
      </c>
      <c r="D216" s="38" t="s">
        <v>33</v>
      </c>
      <c r="E216" s="38" t="s">
        <v>33</v>
      </c>
      <c r="F216" s="40">
        <v>1874264</v>
      </c>
      <c r="G216" s="37">
        <v>365</v>
      </c>
      <c r="H216" s="40">
        <v>2332478</v>
      </c>
      <c r="I216" s="37">
        <v>365</v>
      </c>
      <c r="J216" s="40">
        <v>2265664</v>
      </c>
      <c r="K216" s="37">
        <v>366</v>
      </c>
      <c r="L216" s="41">
        <v>6.3454000000000006E-5</v>
      </c>
      <c r="M216" s="44" t="s">
        <v>80</v>
      </c>
      <c r="N216" s="44" t="s">
        <v>80</v>
      </c>
      <c r="O216" s="44">
        <v>392.08</v>
      </c>
      <c r="P216" s="50">
        <v>952</v>
      </c>
      <c r="Q216" s="50">
        <v>970</v>
      </c>
      <c r="R216" s="50">
        <v>961</v>
      </c>
    </row>
    <row r="217" spans="1:18" x14ac:dyDescent="0.3">
      <c r="A217" s="38" t="s">
        <v>294</v>
      </c>
      <c r="B217" s="38" t="s">
        <v>32</v>
      </c>
      <c r="C217" s="38" t="s">
        <v>33</v>
      </c>
      <c r="D217" s="38" t="s">
        <v>33</v>
      </c>
      <c r="E217" s="38" t="s">
        <v>33</v>
      </c>
      <c r="F217" s="40">
        <v>7524386</v>
      </c>
      <c r="G217" s="37">
        <v>365</v>
      </c>
      <c r="H217" s="40">
        <v>11288567.42</v>
      </c>
      <c r="I217" s="37">
        <v>366</v>
      </c>
      <c r="J217" s="40">
        <v>8436341.1099999994</v>
      </c>
      <c r="K217" s="37">
        <v>365</v>
      </c>
      <c r="L217" s="41">
        <v>2.6667999999999999E-4</v>
      </c>
      <c r="M217" s="44">
        <v>1583547.69</v>
      </c>
      <c r="N217" s="44" t="s">
        <v>80</v>
      </c>
      <c r="O217" s="44">
        <v>513.97</v>
      </c>
      <c r="P217" s="50">
        <v>3161</v>
      </c>
      <c r="Q217" s="50">
        <v>3001</v>
      </c>
      <c r="R217" s="50">
        <v>3081</v>
      </c>
    </row>
    <row r="218" spans="1:18" x14ac:dyDescent="0.3">
      <c r="A218" s="38" t="s">
        <v>295</v>
      </c>
      <c r="B218" s="38" t="s">
        <v>32</v>
      </c>
      <c r="C218" s="38" t="s">
        <v>33</v>
      </c>
      <c r="D218" s="38" t="s">
        <v>33</v>
      </c>
      <c r="E218" s="38" t="s">
        <v>33</v>
      </c>
      <c r="F218" s="40">
        <v>14524438</v>
      </c>
      <c r="G218" s="37">
        <v>365</v>
      </c>
      <c r="H218" s="40">
        <v>18826020.859999999</v>
      </c>
      <c r="I218" s="37">
        <v>366</v>
      </c>
      <c r="J218" s="40">
        <v>17425874.68</v>
      </c>
      <c r="K218" s="37">
        <v>365</v>
      </c>
      <c r="L218" s="41">
        <v>4.9763300000000004E-4</v>
      </c>
      <c r="M218" s="44">
        <v>2954949.64</v>
      </c>
      <c r="N218" s="44" t="s">
        <v>80</v>
      </c>
      <c r="O218" s="44">
        <v>885.25</v>
      </c>
      <c r="P218" s="50">
        <v>3191</v>
      </c>
      <c r="Q218" s="50">
        <v>3484</v>
      </c>
      <c r="R218" s="50">
        <v>3338</v>
      </c>
    </row>
    <row r="219" spans="1:18" x14ac:dyDescent="0.3">
      <c r="A219" s="38" t="s">
        <v>296</v>
      </c>
      <c r="B219" s="38" t="s">
        <v>32</v>
      </c>
      <c r="C219" s="38" t="s">
        <v>33</v>
      </c>
      <c r="D219" s="38" t="s">
        <v>33</v>
      </c>
      <c r="E219" s="38" t="s">
        <v>33</v>
      </c>
      <c r="F219" s="40">
        <v>7464950</v>
      </c>
      <c r="G219" s="37">
        <v>365</v>
      </c>
      <c r="H219" s="40">
        <v>3605367</v>
      </c>
      <c r="I219" s="37">
        <v>365</v>
      </c>
      <c r="J219" s="40">
        <v>5959987</v>
      </c>
      <c r="K219" s="37">
        <v>366</v>
      </c>
      <c r="L219" s="41">
        <v>1.6772E-4</v>
      </c>
      <c r="M219" s="44">
        <v>995924.03</v>
      </c>
      <c r="N219" s="44" t="s">
        <v>80</v>
      </c>
      <c r="O219" s="44">
        <v>1069.74</v>
      </c>
      <c r="P219" s="50">
        <v>960</v>
      </c>
      <c r="Q219" s="50">
        <v>902</v>
      </c>
      <c r="R219" s="50">
        <v>931</v>
      </c>
    </row>
    <row r="220" spans="1:18" x14ac:dyDescent="0.3">
      <c r="A220" s="38" t="s">
        <v>297</v>
      </c>
      <c r="B220" s="38" t="s">
        <v>32</v>
      </c>
      <c r="C220" s="38" t="s">
        <v>33</v>
      </c>
      <c r="D220" s="38" t="s">
        <v>33</v>
      </c>
      <c r="E220" s="38" t="s">
        <v>33</v>
      </c>
      <c r="F220" s="40">
        <v>66363358</v>
      </c>
      <c r="G220" s="37">
        <v>365</v>
      </c>
      <c r="H220" s="40">
        <v>52887884.689999998</v>
      </c>
      <c r="I220" s="37">
        <v>366</v>
      </c>
      <c r="J220" s="40">
        <v>21749970.149999999</v>
      </c>
      <c r="K220" s="37">
        <v>365</v>
      </c>
      <c r="L220" s="41">
        <v>1.381083E-3</v>
      </c>
      <c r="M220" s="44">
        <v>8200882.04</v>
      </c>
      <c r="N220" s="44" t="s">
        <v>80</v>
      </c>
      <c r="O220" s="44">
        <v>1150.52</v>
      </c>
      <c r="P220" s="50">
        <v>7127</v>
      </c>
      <c r="Q220" s="50">
        <v>7129</v>
      </c>
      <c r="R220" s="50">
        <v>7128</v>
      </c>
    </row>
    <row r="221" spans="1:18" x14ac:dyDescent="0.3">
      <c r="A221" s="38" t="s">
        <v>298</v>
      </c>
      <c r="B221" s="38" t="s">
        <v>32</v>
      </c>
      <c r="C221" s="38" t="s">
        <v>33</v>
      </c>
      <c r="D221" s="38" t="s">
        <v>33</v>
      </c>
      <c r="E221" s="38" t="s">
        <v>33</v>
      </c>
      <c r="F221" s="40">
        <v>21714765</v>
      </c>
      <c r="G221" s="37">
        <v>365</v>
      </c>
      <c r="H221" s="40">
        <v>21865952</v>
      </c>
      <c r="I221" s="37">
        <v>365</v>
      </c>
      <c r="J221" s="40">
        <v>23950546</v>
      </c>
      <c r="K221" s="37">
        <v>366</v>
      </c>
      <c r="L221" s="41">
        <v>6.6280899999999999E-4</v>
      </c>
      <c r="M221" s="44">
        <v>3935763.49</v>
      </c>
      <c r="N221" s="44" t="s">
        <v>80</v>
      </c>
      <c r="O221" s="44">
        <v>655.09</v>
      </c>
      <c r="P221" s="50">
        <v>6199</v>
      </c>
      <c r="Q221" s="50">
        <v>5817</v>
      </c>
      <c r="R221" s="50">
        <v>6008</v>
      </c>
    </row>
    <row r="222" spans="1:18" x14ac:dyDescent="0.3">
      <c r="A222" s="38" t="s">
        <v>299</v>
      </c>
      <c r="B222" s="38" t="s">
        <v>32</v>
      </c>
      <c r="C222" s="38" t="s">
        <v>33</v>
      </c>
      <c r="D222" s="38" t="s">
        <v>33</v>
      </c>
      <c r="E222" s="38" t="s">
        <v>33</v>
      </c>
      <c r="F222" s="40">
        <v>1582895</v>
      </c>
      <c r="G222" s="37">
        <v>365</v>
      </c>
      <c r="H222" s="40">
        <v>1695772.05</v>
      </c>
      <c r="I222" s="37">
        <v>366</v>
      </c>
      <c r="J222" s="40">
        <v>2146525.8199999998</v>
      </c>
      <c r="K222" s="37">
        <v>365</v>
      </c>
      <c r="L222" s="41">
        <v>5.3270999999999999E-5</v>
      </c>
      <c r="M222" s="44">
        <v>316322.44</v>
      </c>
      <c r="N222" s="44" t="s">
        <v>80</v>
      </c>
      <c r="O222" s="44">
        <v>760.39</v>
      </c>
      <c r="P222" s="50">
        <v>426</v>
      </c>
      <c r="Q222" s="50">
        <v>406</v>
      </c>
      <c r="R222" s="50">
        <v>416</v>
      </c>
    </row>
    <row r="223" spans="1:18" x14ac:dyDescent="0.3">
      <c r="A223" s="38" t="s">
        <v>300</v>
      </c>
      <c r="B223" s="38" t="s">
        <v>32</v>
      </c>
      <c r="C223" s="38" t="s">
        <v>33</v>
      </c>
      <c r="D223" s="38" t="s">
        <v>33</v>
      </c>
      <c r="E223" s="38" t="s">
        <v>33</v>
      </c>
      <c r="F223" s="40">
        <v>5723656</v>
      </c>
      <c r="G223" s="37">
        <v>365</v>
      </c>
      <c r="H223" s="40">
        <v>7668679</v>
      </c>
      <c r="I223" s="37">
        <v>365</v>
      </c>
      <c r="J223" s="40">
        <v>8947249</v>
      </c>
      <c r="K223" s="37">
        <v>366</v>
      </c>
      <c r="L223" s="41">
        <v>2.1915300000000001E-4</v>
      </c>
      <c r="M223" s="44">
        <v>1301330.2</v>
      </c>
      <c r="N223" s="44" t="s">
        <v>80</v>
      </c>
      <c r="O223" s="44">
        <v>269.82</v>
      </c>
      <c r="P223" s="50">
        <v>5211</v>
      </c>
      <c r="Q223" s="50">
        <v>4434</v>
      </c>
      <c r="R223" s="50">
        <v>4823</v>
      </c>
    </row>
    <row r="224" spans="1:18" x14ac:dyDescent="0.3">
      <c r="A224" s="38" t="s">
        <v>301</v>
      </c>
      <c r="B224" s="38" t="s">
        <v>32</v>
      </c>
      <c r="C224" s="38" t="s">
        <v>33</v>
      </c>
      <c r="D224" s="38" t="s">
        <v>33</v>
      </c>
      <c r="E224" s="38" t="s">
        <v>33</v>
      </c>
      <c r="F224" s="40">
        <v>6389601</v>
      </c>
      <c r="G224" s="37">
        <v>365</v>
      </c>
      <c r="H224" s="40">
        <v>7992478.4000000004</v>
      </c>
      <c r="I224" s="37">
        <v>184</v>
      </c>
      <c r="J224" s="40">
        <v>10187057</v>
      </c>
      <c r="K224" s="37">
        <v>366</v>
      </c>
      <c r="L224" s="41">
        <v>2.41165E-4</v>
      </c>
      <c r="M224" s="44">
        <v>1432040.28</v>
      </c>
      <c r="N224" s="44" t="s">
        <v>80</v>
      </c>
      <c r="O224" s="44">
        <v>469.68</v>
      </c>
      <c r="P224" s="50">
        <v>3096</v>
      </c>
      <c r="Q224" s="50">
        <v>3002</v>
      </c>
      <c r="R224" s="50">
        <v>3049</v>
      </c>
    </row>
    <row r="225" spans="1:18" x14ac:dyDescent="0.3">
      <c r="A225" s="38" t="s">
        <v>302</v>
      </c>
      <c r="B225" s="38" t="s">
        <v>32</v>
      </c>
      <c r="C225" s="38" t="s">
        <v>33</v>
      </c>
      <c r="D225" s="38" t="s">
        <v>33</v>
      </c>
      <c r="E225" s="38" t="s">
        <v>33</v>
      </c>
      <c r="F225" s="40">
        <v>71259255</v>
      </c>
      <c r="G225" s="37">
        <v>365</v>
      </c>
      <c r="H225" s="40">
        <v>83067933.620000005</v>
      </c>
      <c r="I225" s="37">
        <v>366</v>
      </c>
      <c r="J225" s="40">
        <v>118236036.28</v>
      </c>
      <c r="K225" s="37">
        <v>365</v>
      </c>
      <c r="L225" s="41">
        <v>2.6772190000000002E-3</v>
      </c>
      <c r="M225" s="44">
        <v>15897343.869999999</v>
      </c>
      <c r="N225" s="44" t="s">
        <v>80</v>
      </c>
      <c r="O225" s="44">
        <v>3245.02</v>
      </c>
      <c r="P225" s="50">
        <v>4883</v>
      </c>
      <c r="Q225" s="50">
        <v>4915</v>
      </c>
      <c r="R225" s="50">
        <v>4899</v>
      </c>
    </row>
    <row r="226" spans="1:18" x14ac:dyDescent="0.3">
      <c r="A226" s="38" t="s">
        <v>303</v>
      </c>
      <c r="B226" s="38" t="s">
        <v>32</v>
      </c>
      <c r="C226" s="38" t="s">
        <v>33</v>
      </c>
      <c r="D226" s="38" t="s">
        <v>33</v>
      </c>
      <c r="E226" s="38" t="s">
        <v>33</v>
      </c>
      <c r="F226" s="40">
        <v>10700235</v>
      </c>
      <c r="G226" s="37">
        <v>365</v>
      </c>
      <c r="H226" s="40">
        <v>16535726.640000001</v>
      </c>
      <c r="I226" s="37">
        <v>366</v>
      </c>
      <c r="J226" s="40">
        <v>16284922.32</v>
      </c>
      <c r="K226" s="37">
        <v>365</v>
      </c>
      <c r="L226" s="41">
        <v>4.2643800000000001E-4</v>
      </c>
      <c r="M226" s="44">
        <v>2532189.19</v>
      </c>
      <c r="N226" s="44" t="s">
        <v>80</v>
      </c>
      <c r="O226" s="44">
        <v>282.70999999999998</v>
      </c>
      <c r="P226" s="50">
        <v>9107</v>
      </c>
      <c r="Q226" s="50">
        <v>8806</v>
      </c>
      <c r="R226" s="50">
        <v>8957</v>
      </c>
    </row>
    <row r="227" spans="1:18" x14ac:dyDescent="0.3">
      <c r="A227" s="38" t="s">
        <v>304</v>
      </c>
      <c r="B227" s="38" t="s">
        <v>32</v>
      </c>
      <c r="C227" s="38" t="s">
        <v>33</v>
      </c>
      <c r="D227" s="38" t="s">
        <v>33</v>
      </c>
      <c r="E227" s="38" t="s">
        <v>33</v>
      </c>
      <c r="F227" s="40">
        <v>69677023</v>
      </c>
      <c r="G227" s="37">
        <v>365</v>
      </c>
      <c r="H227" s="40">
        <v>92728355.709999993</v>
      </c>
      <c r="I227" s="37">
        <v>366</v>
      </c>
      <c r="J227" s="40">
        <v>40259308.109999999</v>
      </c>
      <c r="K227" s="37">
        <v>365</v>
      </c>
      <c r="L227" s="41">
        <v>1.9802639999999998E-3</v>
      </c>
      <c r="M227" s="44">
        <v>11758823</v>
      </c>
      <c r="N227" s="44" t="s">
        <v>80</v>
      </c>
      <c r="O227" s="44">
        <v>11372.17</v>
      </c>
      <c r="P227" s="50">
        <v>1038</v>
      </c>
      <c r="Q227" s="50">
        <v>1029</v>
      </c>
      <c r="R227" s="50">
        <v>1034</v>
      </c>
    </row>
    <row r="228" spans="1:18" x14ac:dyDescent="0.3">
      <c r="A228" s="38" t="s">
        <v>305</v>
      </c>
      <c r="B228" s="38" t="s">
        <v>34</v>
      </c>
      <c r="C228" s="38" t="s">
        <v>33</v>
      </c>
      <c r="D228" s="38" t="s">
        <v>33</v>
      </c>
      <c r="E228" s="38" t="s">
        <v>33</v>
      </c>
      <c r="F228" s="40">
        <v>4476206</v>
      </c>
      <c r="G228" s="37">
        <v>365</v>
      </c>
      <c r="H228" s="40">
        <v>6447514.5800000001</v>
      </c>
      <c r="I228" s="37">
        <v>366</v>
      </c>
      <c r="J228" s="40">
        <v>5632677.8300000001</v>
      </c>
      <c r="K228" s="37">
        <v>365</v>
      </c>
      <c r="L228" s="41">
        <v>1.6216700000000001E-4</v>
      </c>
      <c r="M228" s="44" t="s">
        <v>80</v>
      </c>
      <c r="N228" s="44" t="s">
        <v>80</v>
      </c>
      <c r="O228" s="44">
        <v>805.82</v>
      </c>
      <c r="P228" s="50">
        <v>1245</v>
      </c>
      <c r="Q228" s="50">
        <v>1144</v>
      </c>
      <c r="R228" s="50">
        <v>1195</v>
      </c>
    </row>
    <row r="229" spans="1:18" x14ac:dyDescent="0.3">
      <c r="A229" s="38" t="s">
        <v>306</v>
      </c>
      <c r="B229" s="38" t="s">
        <v>32</v>
      </c>
      <c r="C229" s="38" t="s">
        <v>33</v>
      </c>
      <c r="D229" s="38" t="s">
        <v>33</v>
      </c>
      <c r="E229" s="38" t="s">
        <v>33</v>
      </c>
      <c r="F229" s="40">
        <v>11185466.75</v>
      </c>
      <c r="G229" s="37">
        <v>306</v>
      </c>
      <c r="H229" s="40">
        <v>8300864</v>
      </c>
      <c r="I229" s="37">
        <v>365</v>
      </c>
      <c r="J229" s="40">
        <v>6992376</v>
      </c>
      <c r="K229" s="37">
        <v>366</v>
      </c>
      <c r="L229" s="41">
        <v>2.5991099999999999E-4</v>
      </c>
      <c r="M229" s="44">
        <v>1543351.58</v>
      </c>
      <c r="N229" s="44" t="s">
        <v>80</v>
      </c>
      <c r="O229" s="44">
        <v>392.01</v>
      </c>
      <c r="P229" s="50">
        <v>3998</v>
      </c>
      <c r="Q229" s="50">
        <v>3876</v>
      </c>
      <c r="R229" s="50">
        <v>3937</v>
      </c>
    </row>
    <row r="230" spans="1:18" x14ac:dyDescent="0.3">
      <c r="A230" s="38" t="s">
        <v>307</v>
      </c>
      <c r="B230" s="38" t="s">
        <v>32</v>
      </c>
      <c r="C230" s="38" t="s">
        <v>33</v>
      </c>
      <c r="D230" s="38" t="s">
        <v>33</v>
      </c>
      <c r="E230" s="38" t="s">
        <v>33</v>
      </c>
      <c r="F230" s="40">
        <v>4657246</v>
      </c>
      <c r="G230" s="37">
        <v>365</v>
      </c>
      <c r="H230" s="40">
        <v>4274073.21</v>
      </c>
      <c r="I230" s="37">
        <v>366</v>
      </c>
      <c r="J230" s="40">
        <v>3727505.44</v>
      </c>
      <c r="K230" s="37">
        <v>365</v>
      </c>
      <c r="L230" s="41">
        <v>1.2417400000000001E-4</v>
      </c>
      <c r="M230" s="44">
        <v>737347.45</v>
      </c>
      <c r="N230" s="44" t="s">
        <v>80</v>
      </c>
      <c r="O230" s="44">
        <v>468.16</v>
      </c>
      <c r="P230" s="50">
        <v>1635</v>
      </c>
      <c r="Q230" s="50">
        <v>1515</v>
      </c>
      <c r="R230" s="50">
        <v>1575</v>
      </c>
    </row>
    <row r="231" spans="1:18" x14ac:dyDescent="0.3">
      <c r="A231" s="38" t="s">
        <v>308</v>
      </c>
      <c r="B231" s="38" t="s">
        <v>32</v>
      </c>
      <c r="C231" s="38" t="s">
        <v>33</v>
      </c>
      <c r="D231" s="38" t="s">
        <v>33</v>
      </c>
      <c r="E231" s="38" t="s">
        <v>33</v>
      </c>
      <c r="F231" s="40">
        <v>10438647</v>
      </c>
      <c r="G231" s="37">
        <v>365</v>
      </c>
      <c r="H231" s="40">
        <v>14139802</v>
      </c>
      <c r="I231" s="37">
        <v>365</v>
      </c>
      <c r="J231" s="40">
        <v>12209354</v>
      </c>
      <c r="K231" s="37">
        <v>366</v>
      </c>
      <c r="L231" s="41">
        <v>3.6037900000000003E-4</v>
      </c>
      <c r="M231" s="44">
        <v>2139933.7200000002</v>
      </c>
      <c r="N231" s="44" t="s">
        <v>80</v>
      </c>
      <c r="O231" s="44">
        <v>597.08000000000004</v>
      </c>
      <c r="P231" s="50">
        <v>3642</v>
      </c>
      <c r="Q231" s="50">
        <v>3525</v>
      </c>
      <c r="R231" s="50">
        <v>3584</v>
      </c>
    </row>
    <row r="232" spans="1:18" x14ac:dyDescent="0.3">
      <c r="A232" s="38" t="s">
        <v>309</v>
      </c>
      <c r="B232" s="38" t="s">
        <v>32</v>
      </c>
      <c r="C232" s="38" t="s">
        <v>33</v>
      </c>
      <c r="D232" s="38" t="s">
        <v>33</v>
      </c>
      <c r="E232" s="38" t="s">
        <v>33</v>
      </c>
      <c r="F232" s="40">
        <v>2671951</v>
      </c>
      <c r="G232" s="37">
        <v>365</v>
      </c>
      <c r="H232" s="40">
        <v>3139222.39</v>
      </c>
      <c r="I232" s="37">
        <v>366</v>
      </c>
      <c r="J232" s="40">
        <v>2400676.2200000002</v>
      </c>
      <c r="K232" s="37">
        <v>365</v>
      </c>
      <c r="L232" s="41">
        <v>8.0442E-5</v>
      </c>
      <c r="M232" s="44">
        <v>477666.31</v>
      </c>
      <c r="N232" s="44" t="s">
        <v>80</v>
      </c>
      <c r="O232" s="44">
        <v>1162.21</v>
      </c>
      <c r="P232" s="50">
        <v>479</v>
      </c>
      <c r="Q232" s="50">
        <v>343</v>
      </c>
      <c r="R232" s="50">
        <v>411</v>
      </c>
    </row>
    <row r="233" spans="1:18" x14ac:dyDescent="0.3">
      <c r="A233" s="38" t="s">
        <v>310</v>
      </c>
      <c r="B233" s="38" t="s">
        <v>32</v>
      </c>
      <c r="C233" s="38" t="s">
        <v>33</v>
      </c>
      <c r="D233" s="38" t="s">
        <v>33</v>
      </c>
      <c r="E233" s="38" t="s">
        <v>33</v>
      </c>
      <c r="F233" s="40">
        <v>5465545</v>
      </c>
      <c r="G233" s="37">
        <v>365</v>
      </c>
      <c r="H233" s="40">
        <v>7965898</v>
      </c>
      <c r="I233" s="37">
        <v>365</v>
      </c>
      <c r="J233" s="40">
        <v>8229779</v>
      </c>
      <c r="K233" s="37">
        <v>366</v>
      </c>
      <c r="L233" s="41">
        <v>2.1232900000000001E-4</v>
      </c>
      <c r="M233" s="44">
        <v>1260809.21</v>
      </c>
      <c r="N233" s="44" t="s">
        <v>80</v>
      </c>
      <c r="O233" s="44">
        <v>846.18</v>
      </c>
      <c r="P233" s="50">
        <v>1494</v>
      </c>
      <c r="Q233" s="50">
        <v>1485</v>
      </c>
      <c r="R233" s="50">
        <v>1490</v>
      </c>
    </row>
    <row r="234" spans="1:18" x14ac:dyDescent="0.3">
      <c r="A234" s="38" t="s">
        <v>311</v>
      </c>
      <c r="B234" s="38" t="s">
        <v>32</v>
      </c>
      <c r="C234" s="38" t="s">
        <v>33</v>
      </c>
      <c r="D234" s="38" t="s">
        <v>33</v>
      </c>
      <c r="E234" s="38" t="s">
        <v>33</v>
      </c>
      <c r="F234" s="40">
        <v>9025054</v>
      </c>
      <c r="G234" s="37">
        <v>365</v>
      </c>
      <c r="H234" s="40">
        <v>10839817.869999999</v>
      </c>
      <c r="I234" s="37">
        <v>366</v>
      </c>
      <c r="J234" s="40">
        <v>12261187.51</v>
      </c>
      <c r="K234" s="37">
        <v>365</v>
      </c>
      <c r="L234" s="41">
        <v>3.1520099999999998E-4</v>
      </c>
      <c r="M234" s="44">
        <v>1871666.23</v>
      </c>
      <c r="N234" s="44" t="s">
        <v>80</v>
      </c>
      <c r="O234" s="44">
        <v>737.17</v>
      </c>
      <c r="P234" s="50">
        <v>2642</v>
      </c>
      <c r="Q234" s="50">
        <v>2435</v>
      </c>
      <c r="R234" s="50">
        <v>2539</v>
      </c>
    </row>
    <row r="235" spans="1:18" x14ac:dyDescent="0.3">
      <c r="A235" s="38" t="s">
        <v>312</v>
      </c>
      <c r="B235" s="38" t="s">
        <v>32</v>
      </c>
      <c r="C235" s="38" t="s">
        <v>33</v>
      </c>
      <c r="D235" s="38" t="s">
        <v>33</v>
      </c>
      <c r="E235" s="38" t="s">
        <v>33</v>
      </c>
      <c r="F235" s="40">
        <v>3596834</v>
      </c>
      <c r="G235" s="37">
        <v>365</v>
      </c>
      <c r="H235" s="40">
        <v>8653647.3800000008</v>
      </c>
      <c r="I235" s="37">
        <v>366</v>
      </c>
      <c r="J235" s="40">
        <v>6002802.0999999996</v>
      </c>
      <c r="K235" s="37">
        <v>365</v>
      </c>
      <c r="L235" s="41">
        <v>1.7831999999999999E-4</v>
      </c>
      <c r="M235" s="44">
        <v>1058863.77</v>
      </c>
      <c r="N235" s="44" t="s">
        <v>80</v>
      </c>
      <c r="O235" s="44">
        <v>195.04</v>
      </c>
      <c r="P235" s="50">
        <v>5560</v>
      </c>
      <c r="Q235" s="50">
        <v>5297</v>
      </c>
      <c r="R235" s="50">
        <v>5429</v>
      </c>
    </row>
    <row r="236" spans="1:18" x14ac:dyDescent="0.3">
      <c r="A236" s="38" t="s">
        <v>313</v>
      </c>
      <c r="B236" s="38" t="s">
        <v>32</v>
      </c>
      <c r="C236" s="38" t="s">
        <v>33</v>
      </c>
      <c r="D236" s="38" t="s">
        <v>33</v>
      </c>
      <c r="E236" s="38" t="s">
        <v>33</v>
      </c>
      <c r="F236" s="40">
        <v>2867533.37</v>
      </c>
      <c r="G236" s="37">
        <v>215</v>
      </c>
      <c r="H236" s="40">
        <v>6327916.4800000004</v>
      </c>
      <c r="I236" s="37">
        <v>334</v>
      </c>
      <c r="J236" s="40">
        <v>4908080</v>
      </c>
      <c r="K236" s="37">
        <v>366</v>
      </c>
      <c r="L236" s="41">
        <v>1.37894E-4</v>
      </c>
      <c r="M236" s="44">
        <v>818813.75</v>
      </c>
      <c r="N236" s="44" t="s">
        <v>80</v>
      </c>
      <c r="O236" s="44">
        <v>454.64</v>
      </c>
      <c r="P236" s="50">
        <v>1728</v>
      </c>
      <c r="Q236" s="50">
        <v>1874</v>
      </c>
      <c r="R236" s="50">
        <v>1801</v>
      </c>
    </row>
    <row r="237" spans="1:18" x14ac:dyDescent="0.3">
      <c r="A237" s="38" t="s">
        <v>314</v>
      </c>
      <c r="B237" s="38" t="s">
        <v>32</v>
      </c>
      <c r="C237" s="38" t="s">
        <v>33</v>
      </c>
      <c r="D237" s="38" t="s">
        <v>33</v>
      </c>
      <c r="E237" s="38" t="s">
        <v>33</v>
      </c>
      <c r="F237" s="40">
        <v>15983822</v>
      </c>
      <c r="G237" s="37">
        <v>365</v>
      </c>
      <c r="H237" s="40">
        <v>14795710.810000001</v>
      </c>
      <c r="I237" s="37">
        <v>366</v>
      </c>
      <c r="J237" s="40">
        <v>14847307.41</v>
      </c>
      <c r="K237" s="37">
        <v>365</v>
      </c>
      <c r="L237" s="41">
        <v>4.4778299999999999E-4</v>
      </c>
      <c r="M237" s="44">
        <v>2658937.6</v>
      </c>
      <c r="N237" s="44" t="s">
        <v>80</v>
      </c>
      <c r="O237" s="44">
        <v>381.7</v>
      </c>
      <c r="P237" s="50">
        <v>6948</v>
      </c>
      <c r="Q237" s="50">
        <v>6983</v>
      </c>
      <c r="R237" s="50">
        <v>6966</v>
      </c>
    </row>
    <row r="238" spans="1:18" x14ac:dyDescent="0.3">
      <c r="A238" s="38" t="s">
        <v>315</v>
      </c>
      <c r="B238" s="38" t="s">
        <v>32</v>
      </c>
      <c r="C238" s="38" t="s">
        <v>33</v>
      </c>
      <c r="D238" s="38" t="s">
        <v>33</v>
      </c>
      <c r="E238" s="38" t="s">
        <v>33</v>
      </c>
      <c r="F238" s="40">
        <v>5603850</v>
      </c>
      <c r="G238" s="37">
        <v>365</v>
      </c>
      <c r="H238" s="40">
        <v>4931401</v>
      </c>
      <c r="I238" s="37">
        <v>365</v>
      </c>
      <c r="J238" s="40">
        <v>6206065</v>
      </c>
      <c r="K238" s="37">
        <v>366</v>
      </c>
      <c r="L238" s="41">
        <v>1.6446599999999999E-4</v>
      </c>
      <c r="M238" s="44">
        <v>976602.11</v>
      </c>
      <c r="N238" s="44" t="s">
        <v>80</v>
      </c>
      <c r="O238" s="44">
        <v>421.31</v>
      </c>
      <c r="P238" s="50">
        <v>2393</v>
      </c>
      <c r="Q238" s="50">
        <v>2243</v>
      </c>
      <c r="R238" s="50">
        <v>2318</v>
      </c>
    </row>
    <row r="239" spans="1:18" x14ac:dyDescent="0.3">
      <c r="A239" s="38" t="s">
        <v>316</v>
      </c>
      <c r="B239" s="38" t="s">
        <v>32</v>
      </c>
      <c r="C239" s="38" t="s">
        <v>33</v>
      </c>
      <c r="D239" s="38" t="s">
        <v>33</v>
      </c>
      <c r="E239" s="38" t="s">
        <v>33</v>
      </c>
      <c r="F239" s="40">
        <v>1499926</v>
      </c>
      <c r="G239" s="37">
        <v>365</v>
      </c>
      <c r="H239" s="40">
        <v>1988381.38</v>
      </c>
      <c r="I239" s="37">
        <v>366</v>
      </c>
      <c r="J239" s="40">
        <v>1042875.39</v>
      </c>
      <c r="K239" s="37">
        <v>365</v>
      </c>
      <c r="L239" s="41">
        <v>4.4304000000000001E-5</v>
      </c>
      <c r="M239" s="44">
        <v>263074.73</v>
      </c>
      <c r="N239" s="44" t="s">
        <v>80</v>
      </c>
      <c r="O239" s="44">
        <v>1270.8900000000001</v>
      </c>
      <c r="P239" s="50">
        <v>223</v>
      </c>
      <c r="Q239" s="50">
        <v>190</v>
      </c>
      <c r="R239" s="50">
        <v>207</v>
      </c>
    </row>
    <row r="240" spans="1:18" x14ac:dyDescent="0.3">
      <c r="A240" s="38" t="s">
        <v>317</v>
      </c>
      <c r="B240" s="38" t="s">
        <v>32</v>
      </c>
      <c r="C240" s="38" t="s">
        <v>33</v>
      </c>
      <c r="D240" s="38" t="s">
        <v>33</v>
      </c>
      <c r="E240" s="38" t="s">
        <v>33</v>
      </c>
      <c r="F240" s="40">
        <v>17907657</v>
      </c>
      <c r="G240" s="37">
        <v>365</v>
      </c>
      <c r="H240" s="40">
        <v>15150919.630000001</v>
      </c>
      <c r="I240" s="37">
        <v>366</v>
      </c>
      <c r="J240" s="40">
        <v>11064233.15</v>
      </c>
      <c r="K240" s="37">
        <v>365</v>
      </c>
      <c r="L240" s="41">
        <v>4.32693E-4</v>
      </c>
      <c r="M240" s="44">
        <v>2569336.42</v>
      </c>
      <c r="N240" s="44" t="s">
        <v>80</v>
      </c>
      <c r="O240" s="44">
        <v>695.35</v>
      </c>
      <c r="P240" s="50">
        <v>3536</v>
      </c>
      <c r="Q240" s="50">
        <v>3853</v>
      </c>
      <c r="R240" s="50">
        <v>3695</v>
      </c>
    </row>
    <row r="241" spans="1:18" x14ac:dyDescent="0.3">
      <c r="A241" s="38" t="s">
        <v>318</v>
      </c>
      <c r="B241" s="38" t="s">
        <v>33</v>
      </c>
      <c r="C241" s="38" t="s">
        <v>33</v>
      </c>
      <c r="D241" s="38" t="s">
        <v>33</v>
      </c>
      <c r="E241" s="38" t="s">
        <v>33</v>
      </c>
      <c r="F241" s="40">
        <v>3558822</v>
      </c>
      <c r="G241" s="37">
        <v>365</v>
      </c>
      <c r="H241" s="40">
        <v>3556403</v>
      </c>
      <c r="I241" s="37">
        <v>365</v>
      </c>
      <c r="J241" s="40">
        <v>3630318</v>
      </c>
      <c r="K241" s="37">
        <v>366</v>
      </c>
      <c r="L241" s="41">
        <v>1.05439E-4</v>
      </c>
      <c r="M241" s="44" t="s">
        <v>80</v>
      </c>
      <c r="N241" s="44" t="s">
        <v>80</v>
      </c>
      <c r="O241" s="44" t="s">
        <v>80</v>
      </c>
      <c r="P241" s="50" t="s">
        <v>80</v>
      </c>
      <c r="Q241" s="50" t="s">
        <v>80</v>
      </c>
      <c r="R241" s="50" t="s">
        <v>80</v>
      </c>
    </row>
    <row r="242" spans="1:18" x14ac:dyDescent="0.3">
      <c r="A242" s="38" t="s">
        <v>319</v>
      </c>
      <c r="B242" s="38" t="s">
        <v>33</v>
      </c>
      <c r="C242" s="38" t="s">
        <v>33</v>
      </c>
      <c r="D242" s="38" t="s">
        <v>33</v>
      </c>
      <c r="E242" s="38" t="s">
        <v>33</v>
      </c>
      <c r="F242" s="40">
        <v>9130161</v>
      </c>
      <c r="G242" s="37">
        <v>365</v>
      </c>
      <c r="H242" s="40">
        <v>8651302</v>
      </c>
      <c r="I242" s="37">
        <v>365</v>
      </c>
      <c r="J242" s="40">
        <v>8084454</v>
      </c>
      <c r="K242" s="37">
        <v>366</v>
      </c>
      <c r="L242" s="41">
        <v>2.5376199999999999E-4</v>
      </c>
      <c r="M242" s="44" t="s">
        <v>80</v>
      </c>
      <c r="N242" s="44" t="s">
        <v>80</v>
      </c>
      <c r="O242" s="44" t="s">
        <v>80</v>
      </c>
      <c r="P242" s="50" t="s">
        <v>80</v>
      </c>
      <c r="Q242" s="50" t="s">
        <v>80</v>
      </c>
      <c r="R242" s="50" t="s">
        <v>80</v>
      </c>
    </row>
    <row r="243" spans="1:18" x14ac:dyDescent="0.3">
      <c r="A243" s="38" t="s">
        <v>320</v>
      </c>
      <c r="B243" s="38" t="s">
        <v>33</v>
      </c>
      <c r="C243" s="38" t="s">
        <v>33</v>
      </c>
      <c r="D243" s="38" t="s">
        <v>33</v>
      </c>
      <c r="E243" s="38" t="s">
        <v>33</v>
      </c>
      <c r="F243" s="40">
        <v>5842271</v>
      </c>
      <c r="G243" s="37">
        <v>365</v>
      </c>
      <c r="H243" s="40">
        <v>5835190</v>
      </c>
      <c r="I243" s="37">
        <v>365</v>
      </c>
      <c r="J243" s="40">
        <v>4832615</v>
      </c>
      <c r="K243" s="37">
        <v>366</v>
      </c>
      <c r="L243" s="41">
        <v>1.6187299999999999E-4</v>
      </c>
      <c r="M243" s="44" t="s">
        <v>80</v>
      </c>
      <c r="N243" s="44" t="s">
        <v>80</v>
      </c>
      <c r="O243" s="44" t="s">
        <v>80</v>
      </c>
      <c r="P243" s="50" t="s">
        <v>80</v>
      </c>
      <c r="Q243" s="50" t="s">
        <v>80</v>
      </c>
      <c r="R243" s="50" t="s">
        <v>80</v>
      </c>
    </row>
    <row r="244" spans="1:18" x14ac:dyDescent="0.3">
      <c r="A244" s="38" t="s">
        <v>321</v>
      </c>
      <c r="B244" s="38" t="s">
        <v>32</v>
      </c>
      <c r="C244" s="38" t="s">
        <v>33</v>
      </c>
      <c r="D244" s="38" t="s">
        <v>33</v>
      </c>
      <c r="E244" s="38" t="s">
        <v>33</v>
      </c>
      <c r="F244" s="40">
        <v>7614534</v>
      </c>
      <c r="G244" s="37">
        <v>365</v>
      </c>
      <c r="H244" s="40">
        <v>7383204</v>
      </c>
      <c r="I244" s="37">
        <v>365</v>
      </c>
      <c r="J244" s="40">
        <v>9156993</v>
      </c>
      <c r="K244" s="37">
        <v>366</v>
      </c>
      <c r="L244" s="41">
        <v>2.3722000000000001E-4</v>
      </c>
      <c r="M244" s="44">
        <v>1408613.1</v>
      </c>
      <c r="N244" s="44" t="s">
        <v>80</v>
      </c>
      <c r="O244" s="44">
        <v>2441.27</v>
      </c>
      <c r="P244" s="50">
        <v>596</v>
      </c>
      <c r="Q244" s="50">
        <v>558</v>
      </c>
      <c r="R244" s="50">
        <v>577</v>
      </c>
    </row>
    <row r="245" spans="1:18" x14ac:dyDescent="0.3">
      <c r="A245" s="38" t="s">
        <v>322</v>
      </c>
      <c r="B245" s="38" t="s">
        <v>32</v>
      </c>
      <c r="C245" s="38" t="s">
        <v>33</v>
      </c>
      <c r="D245" s="38" t="s">
        <v>33</v>
      </c>
      <c r="E245" s="38" t="s">
        <v>33</v>
      </c>
      <c r="F245" s="40">
        <v>13420746</v>
      </c>
      <c r="G245" s="37">
        <v>365</v>
      </c>
      <c r="H245" s="40">
        <v>15026801</v>
      </c>
      <c r="I245" s="37">
        <v>365</v>
      </c>
      <c r="J245" s="40">
        <v>17090753</v>
      </c>
      <c r="K245" s="37">
        <v>366</v>
      </c>
      <c r="L245" s="41">
        <v>4.4688900000000001E-4</v>
      </c>
      <c r="M245" s="44">
        <v>2653627.16</v>
      </c>
      <c r="N245" s="44" t="s">
        <v>80</v>
      </c>
      <c r="O245" s="44">
        <v>1645.15</v>
      </c>
      <c r="P245" s="50">
        <v>1622</v>
      </c>
      <c r="Q245" s="50">
        <v>1604</v>
      </c>
      <c r="R245" s="50">
        <v>1613</v>
      </c>
    </row>
    <row r="246" spans="1:18" x14ac:dyDescent="0.3">
      <c r="A246" s="38" t="s">
        <v>323</v>
      </c>
      <c r="B246" s="38" t="s">
        <v>33</v>
      </c>
      <c r="C246" s="38" t="s">
        <v>33</v>
      </c>
      <c r="D246" s="38" t="s">
        <v>33</v>
      </c>
      <c r="E246" s="38" t="s">
        <v>33</v>
      </c>
      <c r="F246" s="40">
        <v>5466156</v>
      </c>
      <c r="G246" s="37">
        <v>365</v>
      </c>
      <c r="H246" s="40">
        <v>5891787</v>
      </c>
      <c r="I246" s="37">
        <v>365</v>
      </c>
      <c r="J246" s="40">
        <v>5820081</v>
      </c>
      <c r="K246" s="37">
        <v>366</v>
      </c>
      <c r="L246" s="41">
        <v>1.6849399999999999E-4</v>
      </c>
      <c r="M246" s="44" t="s">
        <v>80</v>
      </c>
      <c r="N246" s="44" t="s">
        <v>80</v>
      </c>
      <c r="O246" s="44" t="s">
        <v>80</v>
      </c>
      <c r="P246" s="50" t="s">
        <v>80</v>
      </c>
      <c r="Q246" s="50" t="s">
        <v>80</v>
      </c>
      <c r="R246" s="50" t="s">
        <v>80</v>
      </c>
    </row>
    <row r="247" spans="1:18" x14ac:dyDescent="0.3">
      <c r="A247" s="38" t="s">
        <v>324</v>
      </c>
      <c r="B247" s="38" t="s">
        <v>32</v>
      </c>
      <c r="C247" s="38" t="s">
        <v>33</v>
      </c>
      <c r="D247" s="38" t="s">
        <v>33</v>
      </c>
      <c r="E247" s="38" t="s">
        <v>33</v>
      </c>
      <c r="F247" s="40">
        <v>17252102</v>
      </c>
      <c r="G247" s="37">
        <v>365</v>
      </c>
      <c r="H247" s="40">
        <v>13363308</v>
      </c>
      <c r="I247" s="37">
        <v>365</v>
      </c>
      <c r="J247" s="40">
        <v>17384260</v>
      </c>
      <c r="K247" s="37">
        <v>366</v>
      </c>
      <c r="L247" s="41">
        <v>4.7177100000000001E-4</v>
      </c>
      <c r="M247" s="44">
        <v>2801378.22</v>
      </c>
      <c r="N247" s="44" t="s">
        <v>80</v>
      </c>
      <c r="O247" s="44">
        <v>654.22</v>
      </c>
      <c r="P247" s="50">
        <v>4226</v>
      </c>
      <c r="Q247" s="50">
        <v>4337</v>
      </c>
      <c r="R247" s="50">
        <v>4282</v>
      </c>
    </row>
    <row r="248" spans="1:18" x14ac:dyDescent="0.3">
      <c r="A248" s="38" t="s">
        <v>325</v>
      </c>
      <c r="B248" s="38" t="s">
        <v>32</v>
      </c>
      <c r="C248" s="38" t="s">
        <v>33</v>
      </c>
      <c r="D248" s="38" t="s">
        <v>33</v>
      </c>
      <c r="E248" s="38" t="s">
        <v>33</v>
      </c>
      <c r="F248" s="40">
        <v>4373229</v>
      </c>
      <c r="G248" s="37">
        <v>365</v>
      </c>
      <c r="H248" s="40">
        <v>4274877</v>
      </c>
      <c r="I248" s="37">
        <v>365</v>
      </c>
      <c r="J248" s="40">
        <v>5698727</v>
      </c>
      <c r="K248" s="37">
        <v>366</v>
      </c>
      <c r="L248" s="41">
        <v>1.40937E-4</v>
      </c>
      <c r="M248" s="44">
        <v>836885.61</v>
      </c>
      <c r="N248" s="44" t="s">
        <v>80</v>
      </c>
      <c r="O248" s="44">
        <v>840.25</v>
      </c>
      <c r="P248" s="50">
        <v>945</v>
      </c>
      <c r="Q248" s="50">
        <v>1046</v>
      </c>
      <c r="R248" s="50">
        <v>996</v>
      </c>
    </row>
    <row r="249" spans="1:18" x14ac:dyDescent="0.3">
      <c r="A249" s="38" t="s">
        <v>326</v>
      </c>
      <c r="B249" s="38" t="s">
        <v>32</v>
      </c>
      <c r="C249" s="38" t="s">
        <v>33</v>
      </c>
      <c r="D249" s="38" t="s">
        <v>33</v>
      </c>
      <c r="E249" s="38" t="s">
        <v>33</v>
      </c>
      <c r="F249" s="40">
        <v>7246340</v>
      </c>
      <c r="G249" s="37">
        <v>365</v>
      </c>
      <c r="H249" s="40">
        <v>9770315.5500000007</v>
      </c>
      <c r="I249" s="37">
        <v>366</v>
      </c>
      <c r="J249" s="40">
        <v>14972446.32</v>
      </c>
      <c r="K249" s="37">
        <v>365</v>
      </c>
      <c r="L249" s="41">
        <v>3.14228E-4</v>
      </c>
      <c r="M249" s="44">
        <v>1865888.13</v>
      </c>
      <c r="N249" s="44" t="s">
        <v>80</v>
      </c>
      <c r="O249" s="44">
        <v>419.21</v>
      </c>
      <c r="P249" s="50">
        <v>4445</v>
      </c>
      <c r="Q249" s="50">
        <v>4456</v>
      </c>
      <c r="R249" s="50">
        <v>4451</v>
      </c>
    </row>
    <row r="250" spans="1:18" x14ac:dyDescent="0.3">
      <c r="A250" s="38" t="s">
        <v>327</v>
      </c>
      <c r="B250" s="38" t="s">
        <v>32</v>
      </c>
      <c r="C250" s="38" t="s">
        <v>33</v>
      </c>
      <c r="D250" s="38" t="s">
        <v>33</v>
      </c>
      <c r="E250" s="38" t="s">
        <v>33</v>
      </c>
      <c r="F250" s="40">
        <v>12517103</v>
      </c>
      <c r="G250" s="37">
        <v>365</v>
      </c>
      <c r="H250" s="40">
        <v>12670399.58</v>
      </c>
      <c r="I250" s="37">
        <v>366</v>
      </c>
      <c r="J250" s="40">
        <v>13183425.289999999</v>
      </c>
      <c r="K250" s="37">
        <v>365</v>
      </c>
      <c r="L250" s="41">
        <v>3.76521E-4</v>
      </c>
      <c r="M250" s="44">
        <v>2235784.4500000002</v>
      </c>
      <c r="N250" s="44" t="s">
        <v>80</v>
      </c>
      <c r="O250" s="44">
        <v>563.74</v>
      </c>
      <c r="P250" s="50">
        <v>4032</v>
      </c>
      <c r="Q250" s="50">
        <v>3900</v>
      </c>
      <c r="R250" s="50">
        <v>3966</v>
      </c>
    </row>
    <row r="251" spans="1:18" x14ac:dyDescent="0.3">
      <c r="A251" s="38" t="s">
        <v>328</v>
      </c>
      <c r="B251" s="38" t="s">
        <v>32</v>
      </c>
      <c r="C251" s="38" t="s">
        <v>33</v>
      </c>
      <c r="D251" s="38" t="s">
        <v>33</v>
      </c>
      <c r="E251" s="38" t="s">
        <v>33</v>
      </c>
      <c r="F251" s="40">
        <v>5194025</v>
      </c>
      <c r="G251" s="37">
        <v>365</v>
      </c>
      <c r="H251" s="40">
        <v>6837358.5300000003</v>
      </c>
      <c r="I251" s="37">
        <v>184</v>
      </c>
      <c r="J251" s="40">
        <v>7134060</v>
      </c>
      <c r="K251" s="37">
        <v>366</v>
      </c>
      <c r="L251" s="41">
        <v>1.8792400000000001E-4</v>
      </c>
      <c r="M251" s="44">
        <v>1115895.28</v>
      </c>
      <c r="N251" s="44" t="s">
        <v>80</v>
      </c>
      <c r="O251" s="44">
        <v>2928.86</v>
      </c>
      <c r="P251" s="50">
        <v>387</v>
      </c>
      <c r="Q251" s="50">
        <v>375</v>
      </c>
      <c r="R251" s="50">
        <v>381</v>
      </c>
    </row>
    <row r="252" spans="1:18" x14ac:dyDescent="0.3">
      <c r="A252" s="38" t="s">
        <v>329</v>
      </c>
      <c r="B252" s="38" t="s">
        <v>32</v>
      </c>
      <c r="C252" s="38" t="s">
        <v>33</v>
      </c>
      <c r="D252" s="38" t="s">
        <v>33</v>
      </c>
      <c r="E252" s="38" t="s">
        <v>33</v>
      </c>
      <c r="F252" s="40">
        <v>811642</v>
      </c>
      <c r="G252" s="37">
        <v>365</v>
      </c>
      <c r="H252" s="40">
        <v>935455.11</v>
      </c>
      <c r="I252" s="37">
        <v>366</v>
      </c>
      <c r="J252" s="40">
        <v>537869.59</v>
      </c>
      <c r="K252" s="37">
        <v>365</v>
      </c>
      <c r="L252" s="41">
        <v>2.2362E-5</v>
      </c>
      <c r="M252" s="44">
        <v>132783.62</v>
      </c>
      <c r="N252" s="44" t="s">
        <v>80</v>
      </c>
      <c r="O252" s="44">
        <v>392.85</v>
      </c>
      <c r="P252" s="50">
        <v>362</v>
      </c>
      <c r="Q252" s="50">
        <v>314</v>
      </c>
      <c r="R252" s="50">
        <v>338</v>
      </c>
    </row>
    <row r="253" spans="1:18" x14ac:dyDescent="0.3">
      <c r="A253" s="38" t="s">
        <v>330</v>
      </c>
      <c r="B253" s="38" t="s">
        <v>32</v>
      </c>
      <c r="C253" s="38" t="s">
        <v>33</v>
      </c>
      <c r="D253" s="38" t="s">
        <v>33</v>
      </c>
      <c r="E253" s="38" t="s">
        <v>33</v>
      </c>
      <c r="F253" s="40">
        <v>1943918</v>
      </c>
      <c r="G253" s="37">
        <v>365</v>
      </c>
      <c r="H253" s="40">
        <v>2368752</v>
      </c>
      <c r="I253" s="37">
        <v>365</v>
      </c>
      <c r="J253" s="40">
        <v>2906123</v>
      </c>
      <c r="K253" s="37">
        <v>366</v>
      </c>
      <c r="L253" s="41">
        <v>7.0850000000000001E-5</v>
      </c>
      <c r="M253" s="44">
        <v>420707.3</v>
      </c>
      <c r="N253" s="44" t="s">
        <v>80</v>
      </c>
      <c r="O253" s="44">
        <v>958.33</v>
      </c>
      <c r="P253" s="50">
        <v>434</v>
      </c>
      <c r="Q253" s="50">
        <v>444</v>
      </c>
      <c r="R253" s="50">
        <v>439</v>
      </c>
    </row>
    <row r="254" spans="1:18" x14ac:dyDescent="0.3">
      <c r="A254" s="38" t="s">
        <v>331</v>
      </c>
      <c r="B254" s="38" t="s">
        <v>32</v>
      </c>
      <c r="C254" s="38" t="s">
        <v>33</v>
      </c>
      <c r="D254" s="38" t="s">
        <v>33</v>
      </c>
      <c r="E254" s="38" t="s">
        <v>33</v>
      </c>
      <c r="F254" s="40">
        <v>7882966</v>
      </c>
      <c r="G254" s="37">
        <v>365</v>
      </c>
      <c r="H254" s="40">
        <v>8266390.3600000003</v>
      </c>
      <c r="I254" s="37">
        <v>366</v>
      </c>
      <c r="J254" s="40">
        <v>7681609</v>
      </c>
      <c r="K254" s="37">
        <v>365</v>
      </c>
      <c r="L254" s="41">
        <v>2.3371399999999999E-4</v>
      </c>
      <c r="M254" s="44">
        <v>1387798.13</v>
      </c>
      <c r="N254" s="44" t="s">
        <v>80</v>
      </c>
      <c r="O254" s="44">
        <v>198.71</v>
      </c>
      <c r="P254" s="50">
        <v>6927</v>
      </c>
      <c r="Q254" s="50">
        <v>7040</v>
      </c>
      <c r="R254" s="50">
        <v>6984</v>
      </c>
    </row>
    <row r="255" spans="1:18" x14ac:dyDescent="0.3">
      <c r="A255" s="38" t="s">
        <v>332</v>
      </c>
      <c r="B255" s="38" t="s">
        <v>32</v>
      </c>
      <c r="C255" s="38" t="s">
        <v>33</v>
      </c>
      <c r="D255" s="38" t="s">
        <v>33</v>
      </c>
      <c r="E255" s="38" t="s">
        <v>33</v>
      </c>
      <c r="F255" s="40">
        <v>190807</v>
      </c>
      <c r="G255" s="37">
        <v>365</v>
      </c>
      <c r="H255" s="40">
        <v>112633</v>
      </c>
      <c r="I255" s="37">
        <v>365</v>
      </c>
      <c r="J255" s="40">
        <v>150267</v>
      </c>
      <c r="K255" s="37">
        <v>366</v>
      </c>
      <c r="L255" s="41">
        <v>4.4630000000000003E-6</v>
      </c>
      <c r="M255" s="44">
        <v>26501.88</v>
      </c>
      <c r="N255" s="44" t="s">
        <v>80</v>
      </c>
      <c r="O255" s="44">
        <v>92.34</v>
      </c>
      <c r="P255" s="50">
        <v>292</v>
      </c>
      <c r="Q255" s="50">
        <v>282</v>
      </c>
      <c r="R255" s="50">
        <v>287</v>
      </c>
    </row>
    <row r="256" spans="1:18" x14ac:dyDescent="0.3">
      <c r="A256" s="38" t="s">
        <v>333</v>
      </c>
      <c r="B256" s="38" t="s">
        <v>32</v>
      </c>
      <c r="C256" s="38" t="s">
        <v>33</v>
      </c>
      <c r="D256" s="38" t="s">
        <v>33</v>
      </c>
      <c r="E256" s="38" t="s">
        <v>33</v>
      </c>
      <c r="F256" s="40">
        <v>6941314</v>
      </c>
      <c r="G256" s="37">
        <v>365</v>
      </c>
      <c r="H256" s="40">
        <v>6901219</v>
      </c>
      <c r="I256" s="37">
        <v>365</v>
      </c>
      <c r="J256" s="40">
        <v>7789044</v>
      </c>
      <c r="K256" s="37">
        <v>366</v>
      </c>
      <c r="L256" s="41">
        <v>2.12344E-4</v>
      </c>
      <c r="M256" s="44">
        <v>1260900.83</v>
      </c>
      <c r="N256" s="44" t="s">
        <v>80</v>
      </c>
      <c r="O256" s="44">
        <v>433</v>
      </c>
      <c r="P256" s="50">
        <v>3028</v>
      </c>
      <c r="Q256" s="50">
        <v>2795</v>
      </c>
      <c r="R256" s="50">
        <v>2912</v>
      </c>
    </row>
    <row r="257" spans="1:18" x14ac:dyDescent="0.3">
      <c r="A257" s="38" t="s">
        <v>334</v>
      </c>
      <c r="B257" s="38" t="s">
        <v>32</v>
      </c>
      <c r="C257" s="38" t="s">
        <v>33</v>
      </c>
      <c r="D257" s="38" t="s">
        <v>33</v>
      </c>
      <c r="E257" s="38" t="s">
        <v>33</v>
      </c>
      <c r="F257" s="40">
        <v>24433694</v>
      </c>
      <c r="G257" s="37">
        <v>365</v>
      </c>
      <c r="H257" s="40">
        <v>24686415</v>
      </c>
      <c r="I257" s="37">
        <v>365</v>
      </c>
      <c r="J257" s="40">
        <v>25186378</v>
      </c>
      <c r="K257" s="37">
        <v>366</v>
      </c>
      <c r="L257" s="41">
        <v>7.2909199999999998E-4</v>
      </c>
      <c r="M257" s="44">
        <v>4329351.79</v>
      </c>
      <c r="N257" s="44" t="s">
        <v>80</v>
      </c>
      <c r="O257" s="44">
        <v>862.42</v>
      </c>
      <c r="P257" s="50">
        <v>5085</v>
      </c>
      <c r="Q257" s="50">
        <v>4955</v>
      </c>
      <c r="R257" s="50">
        <v>5020</v>
      </c>
    </row>
    <row r="258" spans="1:18" x14ac:dyDescent="0.3">
      <c r="A258" s="38" t="s">
        <v>335</v>
      </c>
      <c r="B258" s="38" t="s">
        <v>32</v>
      </c>
      <c r="C258" s="38" t="s">
        <v>33</v>
      </c>
      <c r="D258" s="38" t="s">
        <v>33</v>
      </c>
      <c r="E258" s="38" t="s">
        <v>33</v>
      </c>
      <c r="F258" s="40">
        <v>4454973</v>
      </c>
      <c r="G258" s="37">
        <v>365</v>
      </c>
      <c r="H258" s="40">
        <v>5126425</v>
      </c>
      <c r="I258" s="37">
        <v>365</v>
      </c>
      <c r="J258" s="40">
        <v>4981147</v>
      </c>
      <c r="K258" s="37">
        <v>366</v>
      </c>
      <c r="L258" s="41">
        <v>1.4280200000000001E-4</v>
      </c>
      <c r="M258" s="44">
        <v>847956.77</v>
      </c>
      <c r="N258" s="44" t="s">
        <v>80</v>
      </c>
      <c r="O258" s="44">
        <v>620.29999999999995</v>
      </c>
      <c r="P258" s="50">
        <v>1397</v>
      </c>
      <c r="Q258" s="50">
        <v>1337</v>
      </c>
      <c r="R258" s="50">
        <v>1367</v>
      </c>
    </row>
    <row r="259" spans="1:18" x14ac:dyDescent="0.3">
      <c r="A259" s="38" t="s">
        <v>336</v>
      </c>
      <c r="B259" s="38" t="s">
        <v>32</v>
      </c>
      <c r="C259" s="38" t="s">
        <v>33</v>
      </c>
      <c r="D259" s="38" t="s">
        <v>33</v>
      </c>
      <c r="E259" s="38" t="s">
        <v>33</v>
      </c>
      <c r="F259" s="40">
        <v>6942725.1600000001</v>
      </c>
      <c r="G259" s="37">
        <v>364</v>
      </c>
      <c r="H259" s="40">
        <v>4951859.26</v>
      </c>
      <c r="I259" s="37">
        <v>366</v>
      </c>
      <c r="J259" s="40">
        <v>4678734.43</v>
      </c>
      <c r="K259" s="37">
        <v>365</v>
      </c>
      <c r="L259" s="41">
        <v>1.6276100000000001E-4</v>
      </c>
      <c r="M259" s="44">
        <v>966476.43</v>
      </c>
      <c r="N259" s="44" t="s">
        <v>80</v>
      </c>
      <c r="O259" s="44">
        <v>1109.6199999999999</v>
      </c>
      <c r="P259" s="50">
        <v>857</v>
      </c>
      <c r="Q259" s="50">
        <v>884</v>
      </c>
      <c r="R259" s="50">
        <v>871</v>
      </c>
    </row>
    <row r="260" spans="1:18" x14ac:dyDescent="0.3">
      <c r="A260" s="38" t="s">
        <v>337</v>
      </c>
      <c r="B260" s="38" t="s">
        <v>32</v>
      </c>
      <c r="C260" s="38" t="s">
        <v>33</v>
      </c>
      <c r="D260" s="38" t="s">
        <v>33</v>
      </c>
      <c r="E260" s="38" t="s">
        <v>33</v>
      </c>
      <c r="F260" s="40">
        <v>9978990</v>
      </c>
      <c r="G260" s="37">
        <v>365</v>
      </c>
      <c r="H260" s="40">
        <v>4138738</v>
      </c>
      <c r="I260" s="37">
        <v>365</v>
      </c>
      <c r="J260" s="40">
        <v>9678779</v>
      </c>
      <c r="K260" s="37">
        <v>366</v>
      </c>
      <c r="L260" s="41">
        <v>2.3465700000000001E-4</v>
      </c>
      <c r="M260" s="44">
        <v>1393394.35</v>
      </c>
      <c r="N260" s="44" t="s">
        <v>80</v>
      </c>
      <c r="O260" s="44">
        <v>860.12</v>
      </c>
      <c r="P260" s="50">
        <v>1618</v>
      </c>
      <c r="Q260" s="50">
        <v>1621</v>
      </c>
      <c r="R260" s="50">
        <v>1620</v>
      </c>
    </row>
    <row r="261" spans="1:18" x14ac:dyDescent="0.3">
      <c r="A261" s="38" t="s">
        <v>338</v>
      </c>
      <c r="B261" s="38" t="s">
        <v>32</v>
      </c>
      <c r="C261" s="38" t="s">
        <v>33</v>
      </c>
      <c r="D261" s="38" t="s">
        <v>33</v>
      </c>
      <c r="E261" s="38" t="s">
        <v>33</v>
      </c>
      <c r="F261" s="40">
        <v>10449268</v>
      </c>
      <c r="G261" s="37">
        <v>365</v>
      </c>
      <c r="H261" s="40">
        <v>12412741.49</v>
      </c>
      <c r="I261" s="37">
        <v>366</v>
      </c>
      <c r="J261" s="40">
        <v>2446128.5499999998</v>
      </c>
      <c r="K261" s="37">
        <v>141</v>
      </c>
      <c r="L261" s="41">
        <v>2.4698E-4</v>
      </c>
      <c r="M261" s="44">
        <v>1466567.91</v>
      </c>
      <c r="N261" s="44" t="s">
        <v>80</v>
      </c>
      <c r="O261" s="44">
        <v>852.66</v>
      </c>
      <c r="P261" s="50">
        <v>1631</v>
      </c>
      <c r="Q261" s="50">
        <v>1808</v>
      </c>
      <c r="R261" s="50">
        <v>1720</v>
      </c>
    </row>
    <row r="262" spans="1:18" x14ac:dyDescent="0.3">
      <c r="A262" s="38" t="s">
        <v>339</v>
      </c>
      <c r="B262" s="38" t="s">
        <v>32</v>
      </c>
      <c r="C262" s="38" t="s">
        <v>33</v>
      </c>
      <c r="D262" s="38" t="s">
        <v>33</v>
      </c>
      <c r="E262" s="38" t="s">
        <v>33</v>
      </c>
      <c r="F262" s="40">
        <v>10581441</v>
      </c>
      <c r="G262" s="37">
        <v>365</v>
      </c>
      <c r="H262" s="40">
        <v>14434097.529999999</v>
      </c>
      <c r="I262" s="37">
        <v>366</v>
      </c>
      <c r="J262" s="40">
        <v>11898432.380000001</v>
      </c>
      <c r="K262" s="37">
        <v>365</v>
      </c>
      <c r="L262" s="41">
        <v>3.6153299999999998E-4</v>
      </c>
      <c r="M262" s="44">
        <v>2146786.84</v>
      </c>
      <c r="N262" s="44" t="s">
        <v>80</v>
      </c>
      <c r="O262" s="44">
        <v>472.03</v>
      </c>
      <c r="P262" s="50">
        <v>4415</v>
      </c>
      <c r="Q262" s="50">
        <v>4680</v>
      </c>
      <c r="R262" s="50">
        <v>4548</v>
      </c>
    </row>
    <row r="263" spans="1:18" x14ac:dyDescent="0.3">
      <c r="A263" s="38" t="s">
        <v>340</v>
      </c>
      <c r="B263" s="38" t="s">
        <v>32</v>
      </c>
      <c r="C263" s="38" t="s">
        <v>33</v>
      </c>
      <c r="D263" s="38" t="s">
        <v>33</v>
      </c>
      <c r="E263" s="38" t="s">
        <v>33</v>
      </c>
      <c r="F263" s="40">
        <v>15877747</v>
      </c>
      <c r="G263" s="37">
        <v>365</v>
      </c>
      <c r="H263" s="40">
        <v>19669929</v>
      </c>
      <c r="I263" s="37">
        <v>365</v>
      </c>
      <c r="J263" s="40">
        <v>16584834</v>
      </c>
      <c r="K263" s="37">
        <v>366</v>
      </c>
      <c r="L263" s="41">
        <v>5.1079200000000004E-4</v>
      </c>
      <c r="M263" s="44">
        <v>3033086.34</v>
      </c>
      <c r="N263" s="44" t="s">
        <v>80</v>
      </c>
      <c r="O263" s="44">
        <v>528.69000000000005</v>
      </c>
      <c r="P263" s="50">
        <v>5813</v>
      </c>
      <c r="Q263" s="50">
        <v>5660</v>
      </c>
      <c r="R263" s="50">
        <v>5737</v>
      </c>
    </row>
    <row r="264" spans="1:18" x14ac:dyDescent="0.3">
      <c r="A264" s="38" t="s">
        <v>341</v>
      </c>
      <c r="B264" s="38" t="s">
        <v>32</v>
      </c>
      <c r="C264" s="38" t="s">
        <v>33</v>
      </c>
      <c r="D264" s="38" t="s">
        <v>33</v>
      </c>
      <c r="E264" s="38" t="s">
        <v>33</v>
      </c>
      <c r="F264" s="40">
        <v>1925859</v>
      </c>
      <c r="G264" s="37">
        <v>365</v>
      </c>
      <c r="H264" s="40">
        <v>2021449.78</v>
      </c>
      <c r="I264" s="37">
        <v>366</v>
      </c>
      <c r="J264" s="40">
        <v>2297676.81</v>
      </c>
      <c r="K264" s="37">
        <v>365</v>
      </c>
      <c r="L264" s="41">
        <v>6.1296000000000004E-5</v>
      </c>
      <c r="M264" s="44">
        <v>363974.06</v>
      </c>
      <c r="N264" s="44" t="s">
        <v>80</v>
      </c>
      <c r="O264" s="44">
        <v>378.35</v>
      </c>
      <c r="P264" s="50">
        <v>976</v>
      </c>
      <c r="Q264" s="50">
        <v>948</v>
      </c>
      <c r="R264" s="50">
        <v>962</v>
      </c>
    </row>
    <row r="265" spans="1:18" x14ac:dyDescent="0.3">
      <c r="A265" s="38" t="s">
        <v>342</v>
      </c>
      <c r="B265" s="38" t="s">
        <v>32</v>
      </c>
      <c r="C265" s="38" t="s">
        <v>33</v>
      </c>
      <c r="D265" s="38" t="s">
        <v>33</v>
      </c>
      <c r="E265" s="38" t="s">
        <v>33</v>
      </c>
      <c r="F265" s="40">
        <v>8033730</v>
      </c>
      <c r="G265" s="37">
        <v>365</v>
      </c>
      <c r="H265" s="40">
        <v>10863118.029999999</v>
      </c>
      <c r="I265" s="37">
        <v>366</v>
      </c>
      <c r="J265" s="40">
        <v>9258433.2699999996</v>
      </c>
      <c r="K265" s="37">
        <v>365</v>
      </c>
      <c r="L265" s="41">
        <v>2.7579900000000002E-4</v>
      </c>
      <c r="M265" s="44">
        <v>1637697.58</v>
      </c>
      <c r="N265" s="44" t="s">
        <v>80</v>
      </c>
      <c r="O265" s="44">
        <v>370.52</v>
      </c>
      <c r="P265" s="50">
        <v>4467</v>
      </c>
      <c r="Q265" s="50">
        <v>4373</v>
      </c>
      <c r="R265" s="50">
        <v>4420</v>
      </c>
    </row>
    <row r="266" spans="1:18" x14ac:dyDescent="0.3">
      <c r="A266" s="38" t="s">
        <v>343</v>
      </c>
      <c r="B266" s="38" t="s">
        <v>32</v>
      </c>
      <c r="C266" s="38" t="s">
        <v>33</v>
      </c>
      <c r="D266" s="38" t="s">
        <v>33</v>
      </c>
      <c r="E266" s="38" t="s">
        <v>33</v>
      </c>
      <c r="F266" s="40">
        <v>7618676</v>
      </c>
      <c r="G266" s="37">
        <v>365</v>
      </c>
      <c r="H266" s="40">
        <v>2863786.01</v>
      </c>
      <c r="I266" s="37">
        <v>366</v>
      </c>
      <c r="J266" s="40">
        <v>7855479.0599999996</v>
      </c>
      <c r="K266" s="37">
        <v>365</v>
      </c>
      <c r="L266" s="41">
        <v>1.8093699999999999E-4</v>
      </c>
      <c r="M266" s="44">
        <v>1074404.46</v>
      </c>
      <c r="N266" s="44" t="s">
        <v>80</v>
      </c>
      <c r="O266" s="44">
        <v>4733.0600000000004</v>
      </c>
      <c r="P266" s="50">
        <v>244</v>
      </c>
      <c r="Q266" s="50">
        <v>209</v>
      </c>
      <c r="R266" s="50">
        <v>227</v>
      </c>
    </row>
    <row r="267" spans="1:18" x14ac:dyDescent="0.3">
      <c r="A267" s="38" t="s">
        <v>344</v>
      </c>
      <c r="B267" s="38" t="s">
        <v>32</v>
      </c>
      <c r="C267" s="38" t="s">
        <v>33</v>
      </c>
      <c r="D267" s="38" t="s">
        <v>33</v>
      </c>
      <c r="E267" s="38" t="s">
        <v>33</v>
      </c>
      <c r="F267" s="40">
        <v>10492572</v>
      </c>
      <c r="G267" s="37">
        <v>365</v>
      </c>
      <c r="H267" s="40">
        <v>16737294.4</v>
      </c>
      <c r="I267" s="37">
        <v>366</v>
      </c>
      <c r="J267" s="40">
        <v>18305968.309999999</v>
      </c>
      <c r="K267" s="37">
        <v>365</v>
      </c>
      <c r="L267" s="41">
        <v>4.46379E-4</v>
      </c>
      <c r="M267" s="44">
        <v>2650603.7200000002</v>
      </c>
      <c r="N267" s="44" t="s">
        <v>80</v>
      </c>
      <c r="O267" s="44">
        <v>787.93</v>
      </c>
      <c r="P267" s="50">
        <v>3452</v>
      </c>
      <c r="Q267" s="50">
        <v>3276</v>
      </c>
      <c r="R267" s="50">
        <v>3364</v>
      </c>
    </row>
    <row r="268" spans="1:18" x14ac:dyDescent="0.3">
      <c r="A268" s="38" t="s">
        <v>345</v>
      </c>
      <c r="B268" s="38" t="s">
        <v>32</v>
      </c>
      <c r="C268" s="38" t="s">
        <v>33</v>
      </c>
      <c r="D268" s="38" t="s">
        <v>33</v>
      </c>
      <c r="E268" s="38" t="s">
        <v>33</v>
      </c>
      <c r="F268" s="40">
        <v>8916994.1400000006</v>
      </c>
      <c r="G268" s="37">
        <v>215</v>
      </c>
      <c r="H268" s="40">
        <v>12092112.32</v>
      </c>
      <c r="I268" s="37">
        <v>334</v>
      </c>
      <c r="J268" s="40">
        <v>13070215</v>
      </c>
      <c r="K268" s="37">
        <v>366</v>
      </c>
      <c r="L268" s="41">
        <v>3.3418899999999998E-4</v>
      </c>
      <c r="M268" s="44">
        <v>1984415.97</v>
      </c>
      <c r="N268" s="44" t="s">
        <v>80</v>
      </c>
      <c r="O268" s="44">
        <v>703.94</v>
      </c>
      <c r="P268" s="50">
        <v>2839</v>
      </c>
      <c r="Q268" s="50">
        <v>2799</v>
      </c>
      <c r="R268" s="50">
        <v>2819</v>
      </c>
    </row>
    <row r="269" spans="1:18" x14ac:dyDescent="0.3">
      <c r="A269" s="38" t="s">
        <v>346</v>
      </c>
      <c r="B269" s="38" t="s">
        <v>32</v>
      </c>
      <c r="C269" s="38" t="s">
        <v>33</v>
      </c>
      <c r="D269" s="38" t="s">
        <v>33</v>
      </c>
      <c r="E269" s="38" t="s">
        <v>33</v>
      </c>
      <c r="F269" s="40">
        <v>2754012</v>
      </c>
      <c r="G269" s="37">
        <v>365</v>
      </c>
      <c r="H269" s="40">
        <v>2960007.39</v>
      </c>
      <c r="I269" s="37">
        <v>366</v>
      </c>
      <c r="J269" s="40">
        <v>2065422.23</v>
      </c>
      <c r="K269" s="37">
        <v>365</v>
      </c>
      <c r="L269" s="41">
        <v>7.6205999999999995E-5</v>
      </c>
      <c r="M269" s="44">
        <v>452510.14</v>
      </c>
      <c r="N269" s="44" t="s">
        <v>80</v>
      </c>
      <c r="O269" s="44">
        <v>530.49</v>
      </c>
      <c r="P269" s="50">
        <v>930</v>
      </c>
      <c r="Q269" s="50">
        <v>775</v>
      </c>
      <c r="R269" s="50">
        <v>853</v>
      </c>
    </row>
    <row r="270" spans="1:18" x14ac:dyDescent="0.3">
      <c r="A270" s="38" t="s">
        <v>347</v>
      </c>
      <c r="B270" s="38" t="s">
        <v>32</v>
      </c>
      <c r="C270" s="38" t="s">
        <v>33</v>
      </c>
      <c r="D270" s="38" t="s">
        <v>33</v>
      </c>
      <c r="E270" s="38" t="s">
        <v>33</v>
      </c>
      <c r="F270" s="40">
        <v>4227718</v>
      </c>
      <c r="G270" s="37">
        <v>365</v>
      </c>
      <c r="H270" s="40">
        <v>5139192</v>
      </c>
      <c r="I270" s="37">
        <v>365</v>
      </c>
      <c r="J270" s="40">
        <v>11072134</v>
      </c>
      <c r="K270" s="37">
        <v>366</v>
      </c>
      <c r="L270" s="41">
        <v>2.0113800000000001E-4</v>
      </c>
      <c r="M270" s="44">
        <v>1194357.43</v>
      </c>
      <c r="N270" s="44" t="s">
        <v>80</v>
      </c>
      <c r="O270" s="44">
        <v>498.06</v>
      </c>
      <c r="P270" s="50">
        <v>2579</v>
      </c>
      <c r="Q270" s="50">
        <v>2217</v>
      </c>
      <c r="R270" s="50">
        <v>2398</v>
      </c>
    </row>
    <row r="271" spans="1:18" x14ac:dyDescent="0.3">
      <c r="A271" s="38" t="s">
        <v>348</v>
      </c>
      <c r="B271" s="38" t="s">
        <v>32</v>
      </c>
      <c r="C271" s="38" t="s">
        <v>33</v>
      </c>
      <c r="D271" s="38" t="s">
        <v>33</v>
      </c>
      <c r="E271" s="38" t="s">
        <v>33</v>
      </c>
      <c r="F271" s="40">
        <v>3013682</v>
      </c>
      <c r="G271" s="37">
        <v>365</v>
      </c>
      <c r="H271" s="40">
        <v>3647835</v>
      </c>
      <c r="I271" s="37">
        <v>365</v>
      </c>
      <c r="J271" s="40">
        <v>3563472</v>
      </c>
      <c r="K271" s="37">
        <v>366</v>
      </c>
      <c r="L271" s="41">
        <v>1.0025400000000001E-4</v>
      </c>
      <c r="M271" s="44">
        <v>595309.88</v>
      </c>
      <c r="N271" s="44" t="s">
        <v>80</v>
      </c>
      <c r="O271" s="44">
        <v>747.88</v>
      </c>
      <c r="P271" s="50">
        <v>835</v>
      </c>
      <c r="Q271" s="50">
        <v>756</v>
      </c>
      <c r="R271" s="50">
        <v>796</v>
      </c>
    </row>
    <row r="272" spans="1:18" x14ac:dyDescent="0.3">
      <c r="A272" s="38" t="s">
        <v>349</v>
      </c>
      <c r="B272" s="38" t="s">
        <v>32</v>
      </c>
      <c r="C272" s="38" t="s">
        <v>33</v>
      </c>
      <c r="D272" s="38" t="s">
        <v>33</v>
      </c>
      <c r="E272" s="38" t="s">
        <v>33</v>
      </c>
      <c r="F272" s="40">
        <v>2119719</v>
      </c>
      <c r="G272" s="37">
        <v>365</v>
      </c>
      <c r="H272" s="40">
        <v>3107783.52</v>
      </c>
      <c r="I272" s="37">
        <v>366</v>
      </c>
      <c r="J272" s="40">
        <v>2726646.29</v>
      </c>
      <c r="K272" s="37">
        <v>184</v>
      </c>
      <c r="L272" s="41">
        <v>7.7906999999999998E-5</v>
      </c>
      <c r="M272" s="44">
        <v>462612.04</v>
      </c>
      <c r="N272" s="44" t="s">
        <v>80</v>
      </c>
      <c r="O272" s="44">
        <v>232</v>
      </c>
      <c r="P272" s="50">
        <v>1985</v>
      </c>
      <c r="Q272" s="50">
        <v>2003</v>
      </c>
      <c r="R272" s="50">
        <v>1994</v>
      </c>
    </row>
    <row r="273" spans="1:18" x14ac:dyDescent="0.3">
      <c r="A273" s="38" t="s">
        <v>350</v>
      </c>
      <c r="B273" s="38" t="s">
        <v>32</v>
      </c>
      <c r="C273" s="38" t="s">
        <v>33</v>
      </c>
      <c r="D273" s="38" t="s">
        <v>33</v>
      </c>
      <c r="E273" s="38" t="s">
        <v>33</v>
      </c>
      <c r="F273" s="40">
        <v>15120701</v>
      </c>
      <c r="G273" s="37">
        <v>365</v>
      </c>
      <c r="H273" s="40">
        <v>19144529</v>
      </c>
      <c r="I273" s="37">
        <v>365</v>
      </c>
      <c r="J273" s="40">
        <v>16177650</v>
      </c>
      <c r="K273" s="37">
        <v>366</v>
      </c>
      <c r="L273" s="41">
        <v>4.9420599999999996E-4</v>
      </c>
      <c r="M273" s="44">
        <v>2934601.42</v>
      </c>
      <c r="N273" s="44" t="s">
        <v>80</v>
      </c>
      <c r="O273" s="44">
        <v>957.77</v>
      </c>
      <c r="P273" s="50">
        <v>3017</v>
      </c>
      <c r="Q273" s="50">
        <v>3110</v>
      </c>
      <c r="R273" s="50">
        <v>3064</v>
      </c>
    </row>
    <row r="274" spans="1:18" x14ac:dyDescent="0.3">
      <c r="A274" s="38" t="s">
        <v>351</v>
      </c>
      <c r="B274" s="38" t="s">
        <v>32</v>
      </c>
      <c r="C274" s="38" t="s">
        <v>33</v>
      </c>
      <c r="D274" s="38" t="s">
        <v>33</v>
      </c>
      <c r="E274" s="38" t="s">
        <v>33</v>
      </c>
      <c r="F274" s="40">
        <v>2697371.42</v>
      </c>
      <c r="G274" s="37">
        <v>426</v>
      </c>
      <c r="H274" s="40">
        <v>3016977</v>
      </c>
      <c r="I274" s="37">
        <v>365</v>
      </c>
      <c r="J274" s="40">
        <v>2970137</v>
      </c>
      <c r="K274" s="37">
        <v>366</v>
      </c>
      <c r="L274" s="41">
        <v>8.5173000000000006E-5</v>
      </c>
      <c r="M274" s="44">
        <v>505757.05</v>
      </c>
      <c r="N274" s="44" t="s">
        <v>80</v>
      </c>
      <c r="O274" s="44">
        <v>293.02</v>
      </c>
      <c r="P274" s="50">
        <v>1728</v>
      </c>
      <c r="Q274" s="50">
        <v>1723</v>
      </c>
      <c r="R274" s="50">
        <v>1726</v>
      </c>
    </row>
    <row r="275" spans="1:18" x14ac:dyDescent="0.3">
      <c r="A275" s="38" t="s">
        <v>352</v>
      </c>
      <c r="B275" s="38" t="s">
        <v>32</v>
      </c>
      <c r="C275" s="38" t="s">
        <v>33</v>
      </c>
      <c r="D275" s="38" t="s">
        <v>33</v>
      </c>
      <c r="E275" s="38" t="s">
        <v>33</v>
      </c>
      <c r="F275" s="40">
        <v>3400066.67</v>
      </c>
      <c r="G275" s="37">
        <v>215</v>
      </c>
      <c r="H275" s="40">
        <v>5085593.08</v>
      </c>
      <c r="I275" s="37">
        <v>334</v>
      </c>
      <c r="J275" s="40">
        <v>5977763</v>
      </c>
      <c r="K275" s="37">
        <v>366</v>
      </c>
      <c r="L275" s="41">
        <v>1.41855E-4</v>
      </c>
      <c r="M275" s="44">
        <v>842337.02</v>
      </c>
      <c r="N275" s="44" t="s">
        <v>80</v>
      </c>
      <c r="O275" s="44">
        <v>1262.8699999999999</v>
      </c>
      <c r="P275" s="50">
        <v>655</v>
      </c>
      <c r="Q275" s="50">
        <v>678</v>
      </c>
      <c r="R275" s="50">
        <v>667</v>
      </c>
    </row>
    <row r="276" spans="1:18" x14ac:dyDescent="0.3">
      <c r="A276" s="38" t="s">
        <v>353</v>
      </c>
      <c r="B276" s="38" t="s">
        <v>32</v>
      </c>
      <c r="C276" s="38" t="s">
        <v>33</v>
      </c>
      <c r="D276" s="38" t="s">
        <v>33</v>
      </c>
      <c r="E276" s="38" t="s">
        <v>33</v>
      </c>
      <c r="F276" s="40">
        <v>6430198</v>
      </c>
      <c r="G276" s="37">
        <v>365</v>
      </c>
      <c r="H276" s="40">
        <v>8064732.8399999999</v>
      </c>
      <c r="I276" s="37">
        <v>366</v>
      </c>
      <c r="J276" s="40">
        <v>7165309.3499999996</v>
      </c>
      <c r="K276" s="37">
        <v>365</v>
      </c>
      <c r="L276" s="41">
        <v>2.12265E-4</v>
      </c>
      <c r="M276" s="44">
        <v>1260429.43</v>
      </c>
      <c r="N276" s="44" t="s">
        <v>80</v>
      </c>
      <c r="O276" s="44">
        <v>687.26</v>
      </c>
      <c r="P276" s="50">
        <v>1799</v>
      </c>
      <c r="Q276" s="50">
        <v>1868</v>
      </c>
      <c r="R276" s="50">
        <v>1834</v>
      </c>
    </row>
    <row r="277" spans="1:18" x14ac:dyDescent="0.3">
      <c r="A277" s="38" t="s">
        <v>354</v>
      </c>
      <c r="B277" s="38" t="s">
        <v>32</v>
      </c>
      <c r="C277" s="38" t="s">
        <v>33</v>
      </c>
      <c r="D277" s="38" t="s">
        <v>33</v>
      </c>
      <c r="E277" s="38" t="s">
        <v>33</v>
      </c>
      <c r="F277" s="40">
        <v>7353494</v>
      </c>
      <c r="G277" s="37">
        <v>365</v>
      </c>
      <c r="H277" s="40">
        <v>7661739.9299999997</v>
      </c>
      <c r="I277" s="37">
        <v>366</v>
      </c>
      <c r="J277" s="40">
        <v>7750833.1399999997</v>
      </c>
      <c r="K277" s="37">
        <v>365</v>
      </c>
      <c r="L277" s="41">
        <v>2.23351E-4</v>
      </c>
      <c r="M277" s="44">
        <v>1326259.1399999999</v>
      </c>
      <c r="N277" s="44" t="s">
        <v>80</v>
      </c>
      <c r="O277" s="44">
        <v>770.19</v>
      </c>
      <c r="P277" s="50">
        <v>1752</v>
      </c>
      <c r="Q277" s="50">
        <v>1692</v>
      </c>
      <c r="R277" s="50">
        <v>1722</v>
      </c>
    </row>
    <row r="278" spans="1:18" x14ac:dyDescent="0.3">
      <c r="A278" s="38" t="s">
        <v>355</v>
      </c>
      <c r="B278" s="38" t="s">
        <v>32</v>
      </c>
      <c r="C278" s="38" t="s">
        <v>33</v>
      </c>
      <c r="D278" s="38" t="s">
        <v>33</v>
      </c>
      <c r="E278" s="38" t="s">
        <v>33</v>
      </c>
      <c r="F278" s="40">
        <v>1380788</v>
      </c>
      <c r="G278" s="37">
        <v>365</v>
      </c>
      <c r="H278" s="40">
        <v>1760772</v>
      </c>
      <c r="I278" s="37">
        <v>365</v>
      </c>
      <c r="J278" s="40">
        <v>1803304</v>
      </c>
      <c r="K278" s="37">
        <v>366</v>
      </c>
      <c r="L278" s="41">
        <v>4.8486000000000003E-5</v>
      </c>
      <c r="M278" s="44">
        <v>287912.24</v>
      </c>
      <c r="N278" s="44" t="s">
        <v>80</v>
      </c>
      <c r="O278" s="44">
        <v>315.35000000000002</v>
      </c>
      <c r="P278" s="50">
        <v>852</v>
      </c>
      <c r="Q278" s="50">
        <v>973</v>
      </c>
      <c r="R278" s="50">
        <v>913</v>
      </c>
    </row>
    <row r="279" spans="1:18" x14ac:dyDescent="0.3">
      <c r="A279" s="38" t="s">
        <v>356</v>
      </c>
      <c r="B279" s="38" t="s">
        <v>32</v>
      </c>
      <c r="C279" s="38" t="s">
        <v>33</v>
      </c>
      <c r="D279" s="38" t="s">
        <v>33</v>
      </c>
      <c r="E279" s="38" t="s">
        <v>33</v>
      </c>
      <c r="F279" s="40">
        <v>5538666</v>
      </c>
      <c r="G279" s="37">
        <v>365</v>
      </c>
      <c r="H279" s="40">
        <v>3302299.6</v>
      </c>
      <c r="I279" s="37">
        <v>366</v>
      </c>
      <c r="J279" s="40">
        <v>3084144.62</v>
      </c>
      <c r="K279" s="37">
        <v>365</v>
      </c>
      <c r="L279" s="41">
        <v>1.1718399999999999E-4</v>
      </c>
      <c r="M279" s="44">
        <v>695840.67</v>
      </c>
      <c r="N279" s="44" t="s">
        <v>80</v>
      </c>
      <c r="O279" s="44">
        <v>425.59</v>
      </c>
      <c r="P279" s="50">
        <v>1504</v>
      </c>
      <c r="Q279" s="50">
        <v>1765</v>
      </c>
      <c r="R279" s="50">
        <v>1635</v>
      </c>
    </row>
    <row r="280" spans="1:18" x14ac:dyDescent="0.3">
      <c r="A280" s="38" t="s">
        <v>357</v>
      </c>
      <c r="B280" s="38" t="s">
        <v>34</v>
      </c>
      <c r="C280" s="38" t="s">
        <v>33</v>
      </c>
      <c r="D280" s="38" t="s">
        <v>33</v>
      </c>
      <c r="E280" s="38" t="s">
        <v>33</v>
      </c>
      <c r="F280" s="40">
        <v>480646</v>
      </c>
      <c r="G280" s="37">
        <v>365</v>
      </c>
      <c r="H280" s="40">
        <v>560165.9</v>
      </c>
      <c r="I280" s="37">
        <v>184</v>
      </c>
      <c r="J280" s="40">
        <v>10272662</v>
      </c>
      <c r="K280" s="37">
        <v>366</v>
      </c>
      <c r="L280" s="41">
        <v>1.1211500000000001E-4</v>
      </c>
      <c r="M280" s="44" t="s">
        <v>80</v>
      </c>
      <c r="N280" s="44" t="s">
        <v>80</v>
      </c>
      <c r="O280" s="44">
        <v>152.94</v>
      </c>
      <c r="P280" s="50">
        <v>4566</v>
      </c>
      <c r="Q280" s="50">
        <v>4140</v>
      </c>
      <c r="R280" s="50">
        <v>4353</v>
      </c>
    </row>
    <row r="281" spans="1:18" x14ac:dyDescent="0.3">
      <c r="A281" s="38" t="s">
        <v>358</v>
      </c>
      <c r="B281" s="38" t="s">
        <v>32</v>
      </c>
      <c r="C281" s="38" t="s">
        <v>33</v>
      </c>
      <c r="D281" s="38" t="s">
        <v>33</v>
      </c>
      <c r="E281" s="38" t="s">
        <v>33</v>
      </c>
      <c r="F281" s="40">
        <v>3355875</v>
      </c>
      <c r="G281" s="37">
        <v>365</v>
      </c>
      <c r="H281" s="40">
        <v>1674448</v>
      </c>
      <c r="I281" s="37">
        <v>365</v>
      </c>
      <c r="J281" s="40">
        <v>2071722</v>
      </c>
      <c r="K281" s="37">
        <v>366</v>
      </c>
      <c r="L281" s="41">
        <v>6.9882999999999995E-5</v>
      </c>
      <c r="M281" s="44">
        <v>414963.11</v>
      </c>
      <c r="N281" s="44" t="s">
        <v>80</v>
      </c>
      <c r="O281" s="44">
        <v>91.06</v>
      </c>
      <c r="P281" s="50">
        <v>4445</v>
      </c>
      <c r="Q281" s="50">
        <v>4668</v>
      </c>
      <c r="R281" s="50">
        <v>4557</v>
      </c>
    </row>
    <row r="282" spans="1:18" x14ac:dyDescent="0.3">
      <c r="A282" s="38" t="s">
        <v>359</v>
      </c>
      <c r="B282" s="38" t="s">
        <v>32</v>
      </c>
      <c r="C282" s="38" t="s">
        <v>33</v>
      </c>
      <c r="D282" s="38" t="s">
        <v>33</v>
      </c>
      <c r="E282" s="38" t="s">
        <v>33</v>
      </c>
      <c r="F282" s="40">
        <v>3913638</v>
      </c>
      <c r="G282" s="37">
        <v>365</v>
      </c>
      <c r="H282" s="40">
        <v>3885009.14</v>
      </c>
      <c r="I282" s="37">
        <v>366</v>
      </c>
      <c r="J282" s="40">
        <v>4152679.76</v>
      </c>
      <c r="K282" s="37">
        <v>184</v>
      </c>
      <c r="L282" s="41">
        <v>1.1729400000000001E-4</v>
      </c>
      <c r="M282" s="44">
        <v>696491.66</v>
      </c>
      <c r="N282" s="44" t="s">
        <v>80</v>
      </c>
      <c r="O282" s="44">
        <v>834.12</v>
      </c>
      <c r="P282" s="50">
        <v>796</v>
      </c>
      <c r="Q282" s="50">
        <v>874</v>
      </c>
      <c r="R282" s="50">
        <v>835</v>
      </c>
    </row>
    <row r="283" spans="1:18" x14ac:dyDescent="0.3">
      <c r="A283" s="38" t="s">
        <v>360</v>
      </c>
      <c r="B283" s="38" t="s">
        <v>32</v>
      </c>
      <c r="C283" s="38" t="s">
        <v>33</v>
      </c>
      <c r="D283" s="38" t="s">
        <v>33</v>
      </c>
      <c r="E283" s="38" t="s">
        <v>33</v>
      </c>
      <c r="F283" s="40">
        <v>4552084</v>
      </c>
      <c r="G283" s="37">
        <v>365</v>
      </c>
      <c r="H283" s="40">
        <v>4772017</v>
      </c>
      <c r="I283" s="37">
        <v>365</v>
      </c>
      <c r="J283" s="40">
        <v>4602902</v>
      </c>
      <c r="K283" s="37">
        <v>366</v>
      </c>
      <c r="L283" s="41">
        <v>1.3660500000000001E-4</v>
      </c>
      <c r="M283" s="44">
        <v>811160.62</v>
      </c>
      <c r="N283" s="44" t="s">
        <v>80</v>
      </c>
      <c r="O283" s="44">
        <v>2392.8000000000002</v>
      </c>
      <c r="P283" s="50">
        <v>312</v>
      </c>
      <c r="Q283" s="50">
        <v>366</v>
      </c>
      <c r="R283" s="50">
        <v>339</v>
      </c>
    </row>
    <row r="284" spans="1:18" x14ac:dyDescent="0.3">
      <c r="A284" s="38" t="s">
        <v>361</v>
      </c>
      <c r="B284" s="38" t="s">
        <v>32</v>
      </c>
      <c r="C284" s="38" t="s">
        <v>33</v>
      </c>
      <c r="D284" s="38" t="s">
        <v>33</v>
      </c>
      <c r="E284" s="38" t="s">
        <v>33</v>
      </c>
      <c r="F284" s="40">
        <v>7861661</v>
      </c>
      <c r="G284" s="37">
        <v>365</v>
      </c>
      <c r="H284" s="40">
        <v>9161023</v>
      </c>
      <c r="I284" s="37">
        <v>365</v>
      </c>
      <c r="J284" s="40">
        <v>10199529</v>
      </c>
      <c r="K284" s="37">
        <v>366</v>
      </c>
      <c r="L284" s="41">
        <v>2.6708999999999999E-4</v>
      </c>
      <c r="M284" s="44">
        <v>1585984.77</v>
      </c>
      <c r="N284" s="44" t="s">
        <v>80</v>
      </c>
      <c r="O284" s="44">
        <v>1587.57</v>
      </c>
      <c r="P284" s="50">
        <v>1036</v>
      </c>
      <c r="Q284" s="50">
        <v>962</v>
      </c>
      <c r="R284" s="50">
        <v>999</v>
      </c>
    </row>
    <row r="285" spans="1:18" x14ac:dyDescent="0.3">
      <c r="A285" s="38" t="s">
        <v>362</v>
      </c>
      <c r="B285" s="38" t="s">
        <v>32</v>
      </c>
      <c r="C285" s="38" t="s">
        <v>33</v>
      </c>
      <c r="D285" s="38" t="s">
        <v>33</v>
      </c>
      <c r="E285" s="38" t="s">
        <v>33</v>
      </c>
      <c r="F285" s="40">
        <v>6357016</v>
      </c>
      <c r="G285" s="37">
        <v>365</v>
      </c>
      <c r="H285" s="40">
        <v>7866325</v>
      </c>
      <c r="I285" s="37">
        <v>365</v>
      </c>
      <c r="J285" s="40">
        <v>8952482</v>
      </c>
      <c r="K285" s="37">
        <v>366</v>
      </c>
      <c r="L285" s="41">
        <v>2.2737500000000001E-4</v>
      </c>
      <c r="M285" s="44">
        <v>1350156.92</v>
      </c>
      <c r="N285" s="44" t="s">
        <v>80</v>
      </c>
      <c r="O285" s="44">
        <v>2311.91</v>
      </c>
      <c r="P285" s="50">
        <v>544</v>
      </c>
      <c r="Q285" s="50">
        <v>623</v>
      </c>
      <c r="R285" s="50">
        <v>584</v>
      </c>
    </row>
    <row r="286" spans="1:18" x14ac:dyDescent="0.3">
      <c r="A286" s="38" t="s">
        <v>363</v>
      </c>
      <c r="B286" s="38" t="s">
        <v>32</v>
      </c>
      <c r="C286" s="38" t="s">
        <v>33</v>
      </c>
      <c r="D286" s="38" t="s">
        <v>33</v>
      </c>
      <c r="E286" s="38" t="s">
        <v>33</v>
      </c>
      <c r="F286" s="40">
        <v>12673133</v>
      </c>
      <c r="G286" s="37">
        <v>365</v>
      </c>
      <c r="H286" s="40">
        <v>14854454</v>
      </c>
      <c r="I286" s="37">
        <v>365</v>
      </c>
      <c r="J286" s="40">
        <v>14445166</v>
      </c>
      <c r="K286" s="37">
        <v>366</v>
      </c>
      <c r="L286" s="41">
        <v>4.11567E-4</v>
      </c>
      <c r="M286" s="44">
        <v>2443886.83</v>
      </c>
      <c r="N286" s="44" t="s">
        <v>80</v>
      </c>
      <c r="O286" s="44">
        <v>1986.9</v>
      </c>
      <c r="P286" s="50">
        <v>1287</v>
      </c>
      <c r="Q286" s="50">
        <v>1173</v>
      </c>
      <c r="R286" s="50">
        <v>1230</v>
      </c>
    </row>
    <row r="287" spans="1:18" x14ac:dyDescent="0.3">
      <c r="A287" s="38" t="s">
        <v>364</v>
      </c>
      <c r="B287" s="38" t="s">
        <v>32</v>
      </c>
      <c r="C287" s="38" t="s">
        <v>33</v>
      </c>
      <c r="D287" s="38" t="s">
        <v>33</v>
      </c>
      <c r="E287" s="38" t="s">
        <v>33</v>
      </c>
      <c r="F287" s="40">
        <v>6263390</v>
      </c>
      <c r="G287" s="37">
        <v>365</v>
      </c>
      <c r="H287" s="40">
        <v>11008676</v>
      </c>
      <c r="I287" s="37">
        <v>365</v>
      </c>
      <c r="J287" s="40">
        <v>9620826</v>
      </c>
      <c r="K287" s="37">
        <v>366</v>
      </c>
      <c r="L287" s="41">
        <v>2.63262E-4</v>
      </c>
      <c r="M287" s="44">
        <v>1563249.08</v>
      </c>
      <c r="N287" s="44" t="s">
        <v>80</v>
      </c>
      <c r="O287" s="44">
        <v>313.83999999999997</v>
      </c>
      <c r="P287" s="50">
        <v>4846</v>
      </c>
      <c r="Q287" s="50">
        <v>5115</v>
      </c>
      <c r="R287" s="50">
        <v>4981</v>
      </c>
    </row>
    <row r="288" spans="1:18" x14ac:dyDescent="0.3">
      <c r="A288" s="38" t="s">
        <v>365</v>
      </c>
      <c r="B288" s="38" t="s">
        <v>33</v>
      </c>
      <c r="C288" s="38" t="s">
        <v>33</v>
      </c>
      <c r="D288" s="38" t="s">
        <v>33</v>
      </c>
      <c r="E288" s="38" t="s">
        <v>33</v>
      </c>
      <c r="F288" s="40">
        <v>0</v>
      </c>
      <c r="G288" s="37">
        <v>365</v>
      </c>
      <c r="H288" s="40">
        <v>0</v>
      </c>
      <c r="I288" s="37">
        <v>365</v>
      </c>
      <c r="J288" s="40">
        <v>0</v>
      </c>
      <c r="K288" s="37">
        <v>366</v>
      </c>
      <c r="L288" s="41">
        <v>0</v>
      </c>
      <c r="M288" s="44" t="s">
        <v>80</v>
      </c>
      <c r="N288" s="44" t="s">
        <v>80</v>
      </c>
      <c r="O288" s="44" t="s">
        <v>80</v>
      </c>
      <c r="P288" s="50" t="s">
        <v>80</v>
      </c>
      <c r="Q288" s="50" t="s">
        <v>80</v>
      </c>
      <c r="R288" s="50" t="s">
        <v>80</v>
      </c>
    </row>
    <row r="289" spans="1:18" x14ac:dyDescent="0.3">
      <c r="A289" s="38" t="s">
        <v>366</v>
      </c>
      <c r="B289" s="38" t="s">
        <v>32</v>
      </c>
      <c r="C289" s="38" t="s">
        <v>33</v>
      </c>
      <c r="D289" s="38" t="s">
        <v>33</v>
      </c>
      <c r="E289" s="38" t="s">
        <v>33</v>
      </c>
      <c r="F289" s="40">
        <v>10052025.300000001</v>
      </c>
      <c r="G289" s="37">
        <v>215</v>
      </c>
      <c r="H289" s="40">
        <v>13808487.66</v>
      </c>
      <c r="I289" s="37">
        <v>334</v>
      </c>
      <c r="J289" s="40">
        <v>18613730</v>
      </c>
      <c r="K289" s="37">
        <v>366</v>
      </c>
      <c r="L289" s="41">
        <v>4.1694300000000002E-4</v>
      </c>
      <c r="M289" s="44">
        <v>2475812.9</v>
      </c>
      <c r="N289" s="44" t="s">
        <v>80</v>
      </c>
      <c r="O289" s="44">
        <v>2587.06</v>
      </c>
      <c r="P289" s="50">
        <v>1007</v>
      </c>
      <c r="Q289" s="50">
        <v>907</v>
      </c>
      <c r="R289" s="50">
        <v>957</v>
      </c>
    </row>
    <row r="290" spans="1:18" x14ac:dyDescent="0.3">
      <c r="A290" s="38" t="s">
        <v>367</v>
      </c>
      <c r="B290" s="38" t="s">
        <v>32</v>
      </c>
      <c r="C290" s="38" t="s">
        <v>33</v>
      </c>
      <c r="D290" s="38" t="s">
        <v>33</v>
      </c>
      <c r="E290" s="38" t="s">
        <v>33</v>
      </c>
      <c r="F290" s="40">
        <v>4451235</v>
      </c>
      <c r="G290" s="37">
        <v>365</v>
      </c>
      <c r="H290" s="40">
        <v>4086684.81</v>
      </c>
      <c r="I290" s="37">
        <v>184</v>
      </c>
      <c r="J290" s="40">
        <v>4593831</v>
      </c>
      <c r="K290" s="37">
        <v>366</v>
      </c>
      <c r="L290" s="41">
        <v>1.2893400000000001E-4</v>
      </c>
      <c r="M290" s="44">
        <v>765611.99</v>
      </c>
      <c r="N290" s="44" t="s">
        <v>80</v>
      </c>
      <c r="O290" s="44">
        <v>423.46</v>
      </c>
      <c r="P290" s="50">
        <v>1845</v>
      </c>
      <c r="Q290" s="50">
        <v>1770</v>
      </c>
      <c r="R290" s="50">
        <v>1808</v>
      </c>
    </row>
    <row r="291" spans="1:18" x14ac:dyDescent="0.3">
      <c r="A291" s="38" t="s">
        <v>368</v>
      </c>
      <c r="B291" s="38" t="s">
        <v>32</v>
      </c>
      <c r="C291" s="38" t="s">
        <v>33</v>
      </c>
      <c r="D291" s="38" t="s">
        <v>33</v>
      </c>
      <c r="E291" s="38" t="s">
        <v>33</v>
      </c>
      <c r="F291" s="40">
        <v>9576700</v>
      </c>
      <c r="G291" s="37">
        <v>365</v>
      </c>
      <c r="H291" s="40">
        <v>12202132.5</v>
      </c>
      <c r="I291" s="37">
        <v>184</v>
      </c>
      <c r="J291" s="40">
        <v>13244496</v>
      </c>
      <c r="K291" s="37">
        <v>366</v>
      </c>
      <c r="L291" s="41">
        <v>3.4350899999999998E-4</v>
      </c>
      <c r="M291" s="44">
        <v>2039759.56</v>
      </c>
      <c r="N291" s="44" t="s">
        <v>80</v>
      </c>
      <c r="O291" s="44">
        <v>2817.35</v>
      </c>
      <c r="P291" s="50">
        <v>683</v>
      </c>
      <c r="Q291" s="50">
        <v>765</v>
      </c>
      <c r="R291" s="50">
        <v>724</v>
      </c>
    </row>
    <row r="292" spans="1:18" x14ac:dyDescent="0.3">
      <c r="A292" s="38" t="s">
        <v>369</v>
      </c>
      <c r="B292" s="38" t="s">
        <v>32</v>
      </c>
      <c r="C292" s="38" t="s">
        <v>33</v>
      </c>
      <c r="D292" s="38" t="s">
        <v>33</v>
      </c>
      <c r="E292" s="38" t="s">
        <v>33</v>
      </c>
      <c r="F292" s="40">
        <v>666418</v>
      </c>
      <c r="G292" s="37">
        <v>365</v>
      </c>
      <c r="H292" s="40">
        <v>2137800</v>
      </c>
      <c r="I292" s="37">
        <v>365</v>
      </c>
      <c r="J292" s="40">
        <v>1122146</v>
      </c>
      <c r="K292" s="37">
        <v>366</v>
      </c>
      <c r="L292" s="41">
        <v>3.8271E-5</v>
      </c>
      <c r="M292" s="44">
        <v>227251.18</v>
      </c>
      <c r="N292" s="44" t="s">
        <v>80</v>
      </c>
      <c r="O292" s="44">
        <v>349.08</v>
      </c>
      <c r="P292" s="50">
        <v>590</v>
      </c>
      <c r="Q292" s="50">
        <v>712</v>
      </c>
      <c r="R292" s="50">
        <v>651</v>
      </c>
    </row>
    <row r="293" spans="1:18" x14ac:dyDescent="0.3">
      <c r="A293" s="38" t="s">
        <v>370</v>
      </c>
      <c r="B293" s="38" t="s">
        <v>32</v>
      </c>
      <c r="C293" s="38" t="s">
        <v>33</v>
      </c>
      <c r="D293" s="38" t="s">
        <v>33</v>
      </c>
      <c r="E293" s="38" t="s">
        <v>33</v>
      </c>
      <c r="F293" s="40">
        <v>17137759</v>
      </c>
      <c r="G293" s="37">
        <v>365</v>
      </c>
      <c r="H293" s="40">
        <v>17324457.73</v>
      </c>
      <c r="I293" s="37">
        <v>366</v>
      </c>
      <c r="J293" s="40">
        <v>17575238.780000001</v>
      </c>
      <c r="K293" s="37">
        <v>365</v>
      </c>
      <c r="L293" s="41">
        <v>5.1057700000000001E-4</v>
      </c>
      <c r="M293" s="44">
        <v>3031807.97</v>
      </c>
      <c r="N293" s="44" t="s">
        <v>80</v>
      </c>
      <c r="O293" s="44">
        <v>1947.21</v>
      </c>
      <c r="P293" s="50">
        <v>1489</v>
      </c>
      <c r="Q293" s="50">
        <v>1625</v>
      </c>
      <c r="R293" s="50">
        <v>1557</v>
      </c>
    </row>
    <row r="294" spans="1:18" x14ac:dyDescent="0.3">
      <c r="A294" s="38" t="s">
        <v>371</v>
      </c>
      <c r="B294" s="38" t="s">
        <v>32</v>
      </c>
      <c r="C294" s="38" t="s">
        <v>33</v>
      </c>
      <c r="D294" s="38" t="s">
        <v>33</v>
      </c>
      <c r="E294" s="38" t="s">
        <v>33</v>
      </c>
      <c r="F294" s="40">
        <v>12615148</v>
      </c>
      <c r="G294" s="37">
        <v>365</v>
      </c>
      <c r="H294" s="40">
        <v>9501336.9399999995</v>
      </c>
      <c r="I294" s="37">
        <v>366</v>
      </c>
      <c r="J294" s="40">
        <v>15826841.74</v>
      </c>
      <c r="K294" s="37">
        <v>365</v>
      </c>
      <c r="L294" s="41">
        <v>3.7329699999999997E-4</v>
      </c>
      <c r="M294" s="44">
        <v>2216642.66</v>
      </c>
      <c r="N294" s="44" t="s">
        <v>80</v>
      </c>
      <c r="O294" s="44">
        <v>1802.15</v>
      </c>
      <c r="P294" s="50">
        <v>1202</v>
      </c>
      <c r="Q294" s="50">
        <v>1258</v>
      </c>
      <c r="R294" s="50">
        <v>1230</v>
      </c>
    </row>
    <row r="295" spans="1:18" x14ac:dyDescent="0.3">
      <c r="A295" s="38" t="s">
        <v>372</v>
      </c>
      <c r="B295" s="38" t="s">
        <v>32</v>
      </c>
      <c r="C295" s="38" t="s">
        <v>33</v>
      </c>
      <c r="D295" s="38" t="s">
        <v>33</v>
      </c>
      <c r="E295" s="38" t="s">
        <v>33</v>
      </c>
      <c r="F295" s="40">
        <v>13077965</v>
      </c>
      <c r="G295" s="37">
        <v>365</v>
      </c>
      <c r="H295" s="40">
        <v>11021280.710000001</v>
      </c>
      <c r="I295" s="37">
        <v>366</v>
      </c>
      <c r="J295" s="40">
        <v>8678048.5199999996</v>
      </c>
      <c r="K295" s="37">
        <v>365</v>
      </c>
      <c r="L295" s="41">
        <v>3.2151400000000001E-4</v>
      </c>
      <c r="M295" s="44">
        <v>1909149.5</v>
      </c>
      <c r="N295" s="44" t="s">
        <v>80</v>
      </c>
      <c r="O295" s="44">
        <v>537.79</v>
      </c>
      <c r="P295" s="50">
        <v>3386</v>
      </c>
      <c r="Q295" s="50">
        <v>3714</v>
      </c>
      <c r="R295" s="50">
        <v>3550</v>
      </c>
    </row>
    <row r="296" spans="1:18" x14ac:dyDescent="0.3">
      <c r="A296" s="38" t="s">
        <v>373</v>
      </c>
      <c r="B296" s="38" t="s">
        <v>32</v>
      </c>
      <c r="C296" s="38" t="s">
        <v>33</v>
      </c>
      <c r="D296" s="38" t="s">
        <v>33</v>
      </c>
      <c r="E296" s="38" t="s">
        <v>33</v>
      </c>
      <c r="F296" s="40">
        <v>6404906</v>
      </c>
      <c r="G296" s="37">
        <v>365</v>
      </c>
      <c r="H296" s="40">
        <v>6506987</v>
      </c>
      <c r="I296" s="37">
        <v>365</v>
      </c>
      <c r="J296" s="40">
        <v>6339511</v>
      </c>
      <c r="K296" s="37">
        <v>366</v>
      </c>
      <c r="L296" s="41">
        <v>1.88856E-4</v>
      </c>
      <c r="M296" s="44">
        <v>1121429.6100000001</v>
      </c>
      <c r="N296" s="44" t="s">
        <v>80</v>
      </c>
      <c r="O296" s="44">
        <v>338.39</v>
      </c>
      <c r="P296" s="50">
        <v>3357</v>
      </c>
      <c r="Q296" s="50">
        <v>3270</v>
      </c>
      <c r="R296" s="50">
        <v>3314</v>
      </c>
    </row>
    <row r="297" spans="1:18" x14ac:dyDescent="0.3">
      <c r="A297" s="38" t="s">
        <v>374</v>
      </c>
      <c r="B297" s="38" t="s">
        <v>32</v>
      </c>
      <c r="C297" s="38" t="s">
        <v>33</v>
      </c>
      <c r="D297" s="38" t="s">
        <v>33</v>
      </c>
      <c r="E297" s="38" t="s">
        <v>33</v>
      </c>
      <c r="F297" s="40">
        <v>20323736</v>
      </c>
      <c r="G297" s="37">
        <v>365</v>
      </c>
      <c r="H297" s="40">
        <v>17461939.07</v>
      </c>
      <c r="I297" s="37">
        <v>366</v>
      </c>
      <c r="J297" s="40">
        <v>16576453.859999999</v>
      </c>
      <c r="K297" s="37">
        <v>365</v>
      </c>
      <c r="L297" s="41">
        <v>5.3353500000000002E-4</v>
      </c>
      <c r="M297" s="44">
        <v>3168136.45</v>
      </c>
      <c r="N297" s="44" t="s">
        <v>80</v>
      </c>
      <c r="O297" s="44">
        <v>728.47</v>
      </c>
      <c r="P297" s="50">
        <v>4240</v>
      </c>
      <c r="Q297" s="50">
        <v>4458</v>
      </c>
      <c r="R297" s="50">
        <v>4349</v>
      </c>
    </row>
    <row r="298" spans="1:18" x14ac:dyDescent="0.3">
      <c r="A298" s="38" t="s">
        <v>375</v>
      </c>
      <c r="B298" s="38" t="s">
        <v>32</v>
      </c>
      <c r="C298" s="38" t="s">
        <v>33</v>
      </c>
      <c r="D298" s="38" t="s">
        <v>33</v>
      </c>
      <c r="E298" s="38" t="s">
        <v>33</v>
      </c>
      <c r="F298" s="40">
        <v>3586388</v>
      </c>
      <c r="G298" s="37">
        <v>365</v>
      </c>
      <c r="H298" s="40">
        <v>5514474</v>
      </c>
      <c r="I298" s="37">
        <v>365</v>
      </c>
      <c r="J298" s="40">
        <v>5428961</v>
      </c>
      <c r="K298" s="37">
        <v>366</v>
      </c>
      <c r="L298" s="41">
        <v>1.4237200000000001E-4</v>
      </c>
      <c r="M298" s="44">
        <v>845403.05</v>
      </c>
      <c r="N298" s="44" t="s">
        <v>80</v>
      </c>
      <c r="O298" s="44">
        <v>371.77</v>
      </c>
      <c r="P298" s="50">
        <v>2395</v>
      </c>
      <c r="Q298" s="50">
        <v>2153</v>
      </c>
      <c r="R298" s="50">
        <v>2274</v>
      </c>
    </row>
    <row r="299" spans="1:18" x14ac:dyDescent="0.3">
      <c r="A299" s="38" t="s">
        <v>376</v>
      </c>
      <c r="B299" s="38" t="s">
        <v>32</v>
      </c>
      <c r="C299" s="38" t="s">
        <v>33</v>
      </c>
      <c r="D299" s="38" t="s">
        <v>33</v>
      </c>
      <c r="E299" s="38" t="s">
        <v>33</v>
      </c>
      <c r="F299" s="40">
        <v>10189561</v>
      </c>
      <c r="G299" s="37">
        <v>365</v>
      </c>
      <c r="H299" s="40">
        <v>7236521</v>
      </c>
      <c r="I299" s="37">
        <v>365</v>
      </c>
      <c r="J299" s="40">
        <v>7483921</v>
      </c>
      <c r="K299" s="37">
        <v>366</v>
      </c>
      <c r="L299" s="41">
        <v>2.4470500000000001E-4</v>
      </c>
      <c r="M299" s="44">
        <v>1453060.97</v>
      </c>
      <c r="N299" s="44" t="s">
        <v>80</v>
      </c>
      <c r="O299" s="44">
        <v>236.42</v>
      </c>
      <c r="P299" s="50">
        <v>6070</v>
      </c>
      <c r="Q299" s="50">
        <v>6222</v>
      </c>
      <c r="R299" s="50">
        <v>6146</v>
      </c>
    </row>
    <row r="300" spans="1:18" x14ac:dyDescent="0.3">
      <c r="A300" s="38" t="s">
        <v>377</v>
      </c>
      <c r="B300" s="38" t="s">
        <v>33</v>
      </c>
      <c r="C300" s="38" t="s">
        <v>33</v>
      </c>
      <c r="D300" s="38" t="s">
        <v>33</v>
      </c>
      <c r="E300" s="38" t="s">
        <v>33</v>
      </c>
      <c r="F300" s="40">
        <v>1245258</v>
      </c>
      <c r="G300" s="37">
        <v>365</v>
      </c>
      <c r="H300" s="40">
        <v>76091</v>
      </c>
      <c r="I300" s="37">
        <v>365</v>
      </c>
      <c r="J300" s="40">
        <v>982298.93</v>
      </c>
      <c r="K300" s="37">
        <v>268</v>
      </c>
      <c r="L300" s="41">
        <v>2.2815000000000001E-5</v>
      </c>
      <c r="M300" s="44" t="s">
        <v>80</v>
      </c>
      <c r="N300" s="44" t="s">
        <v>80</v>
      </c>
      <c r="O300" s="44" t="s">
        <v>80</v>
      </c>
      <c r="P300" s="50" t="s">
        <v>80</v>
      </c>
      <c r="Q300" s="50" t="s">
        <v>80</v>
      </c>
      <c r="R300" s="50" t="s">
        <v>80</v>
      </c>
    </row>
    <row r="301" spans="1:18" x14ac:dyDescent="0.3">
      <c r="A301" s="38" t="s">
        <v>378</v>
      </c>
      <c r="B301" s="38" t="s">
        <v>32</v>
      </c>
      <c r="C301" s="38" t="s">
        <v>33</v>
      </c>
      <c r="D301" s="38" t="s">
        <v>33</v>
      </c>
      <c r="E301" s="38" t="s">
        <v>33</v>
      </c>
      <c r="F301" s="40">
        <v>8875744</v>
      </c>
      <c r="G301" s="37">
        <v>365</v>
      </c>
      <c r="H301" s="40">
        <v>10129435.119999999</v>
      </c>
      <c r="I301" s="37">
        <v>366</v>
      </c>
      <c r="J301" s="40">
        <v>9544272.25</v>
      </c>
      <c r="K301" s="37">
        <v>365</v>
      </c>
      <c r="L301" s="41">
        <v>2.7993000000000001E-4</v>
      </c>
      <c r="M301" s="44">
        <v>1662223.51</v>
      </c>
      <c r="N301" s="44" t="s">
        <v>80</v>
      </c>
      <c r="O301" s="44">
        <v>1261.17</v>
      </c>
      <c r="P301" s="50">
        <v>1384</v>
      </c>
      <c r="Q301" s="50">
        <v>1252</v>
      </c>
      <c r="R301" s="50">
        <v>1318</v>
      </c>
    </row>
    <row r="302" spans="1:18" x14ac:dyDescent="0.3">
      <c r="A302" s="38" t="s">
        <v>379</v>
      </c>
      <c r="B302" s="38" t="s">
        <v>32</v>
      </c>
      <c r="C302" s="38" t="s">
        <v>33</v>
      </c>
      <c r="D302" s="38" t="s">
        <v>33</v>
      </c>
      <c r="E302" s="38" t="s">
        <v>33</v>
      </c>
      <c r="F302" s="40">
        <v>3746725</v>
      </c>
      <c r="G302" s="37">
        <v>365</v>
      </c>
      <c r="H302" s="40">
        <v>3587508</v>
      </c>
      <c r="I302" s="37">
        <v>365</v>
      </c>
      <c r="J302" s="40">
        <v>10389484</v>
      </c>
      <c r="K302" s="37">
        <v>366</v>
      </c>
      <c r="L302" s="41">
        <v>1.7469499999999999E-4</v>
      </c>
      <c r="M302" s="44">
        <v>1037342.23</v>
      </c>
      <c r="N302" s="44" t="s">
        <v>80</v>
      </c>
      <c r="O302" s="44">
        <v>10805.65</v>
      </c>
      <c r="P302" s="50">
        <v>97</v>
      </c>
      <c r="Q302" s="50">
        <v>95</v>
      </c>
      <c r="R302" s="50">
        <v>96</v>
      </c>
    </row>
    <row r="303" spans="1:18" x14ac:dyDescent="0.3">
      <c r="A303" s="38" t="s">
        <v>380</v>
      </c>
      <c r="B303" s="38" t="s">
        <v>32</v>
      </c>
      <c r="C303" s="38" t="s">
        <v>33</v>
      </c>
      <c r="D303" s="38" t="s">
        <v>33</v>
      </c>
      <c r="E303" s="38" t="s">
        <v>33</v>
      </c>
      <c r="F303" s="40">
        <v>1008535</v>
      </c>
      <c r="G303" s="37">
        <v>365</v>
      </c>
      <c r="H303" s="40">
        <v>1460435.81</v>
      </c>
      <c r="I303" s="37">
        <v>366</v>
      </c>
      <c r="J303" s="40">
        <v>1857034.87</v>
      </c>
      <c r="K303" s="37">
        <v>365</v>
      </c>
      <c r="L303" s="41">
        <v>4.2449E-5</v>
      </c>
      <c r="M303" s="44">
        <v>252060.25</v>
      </c>
      <c r="N303" s="44" t="s">
        <v>80</v>
      </c>
      <c r="O303" s="44">
        <v>218.8</v>
      </c>
      <c r="P303" s="50">
        <v>1109</v>
      </c>
      <c r="Q303" s="50">
        <v>1195</v>
      </c>
      <c r="R303" s="50">
        <v>1152</v>
      </c>
    </row>
    <row r="304" spans="1:18" x14ac:dyDescent="0.3">
      <c r="A304" s="38" t="s">
        <v>381</v>
      </c>
      <c r="B304" s="38" t="s">
        <v>32</v>
      </c>
      <c r="C304" s="38" t="s">
        <v>33</v>
      </c>
      <c r="D304" s="38" t="s">
        <v>33</v>
      </c>
      <c r="E304" s="38" t="s">
        <v>33</v>
      </c>
      <c r="F304" s="40">
        <v>10007157</v>
      </c>
      <c r="G304" s="37">
        <v>365</v>
      </c>
      <c r="H304" s="40">
        <v>9040552.3599999994</v>
      </c>
      <c r="I304" s="37">
        <v>366</v>
      </c>
      <c r="J304" s="40">
        <v>6904014.4299999997</v>
      </c>
      <c r="K304" s="37">
        <v>365</v>
      </c>
      <c r="L304" s="41">
        <v>2.5446799999999999E-4</v>
      </c>
      <c r="M304" s="44">
        <v>1511031.55</v>
      </c>
      <c r="N304" s="44" t="s">
        <v>80</v>
      </c>
      <c r="O304" s="44">
        <v>434.08</v>
      </c>
      <c r="P304" s="50">
        <v>3428</v>
      </c>
      <c r="Q304" s="50">
        <v>3534</v>
      </c>
      <c r="R304" s="50">
        <v>3481</v>
      </c>
    </row>
    <row r="305" spans="1:18" x14ac:dyDescent="0.3">
      <c r="A305" s="38" t="s">
        <v>382</v>
      </c>
      <c r="B305" s="38" t="s">
        <v>33</v>
      </c>
      <c r="C305" s="38" t="s">
        <v>33</v>
      </c>
      <c r="D305" s="38" t="s">
        <v>33</v>
      </c>
      <c r="E305" s="38" t="s">
        <v>33</v>
      </c>
      <c r="F305" s="40">
        <v>2520693.4</v>
      </c>
      <c r="G305" s="37">
        <v>215</v>
      </c>
      <c r="H305" s="40">
        <v>3516151</v>
      </c>
      <c r="I305" s="37">
        <v>334</v>
      </c>
      <c r="J305" s="40">
        <v>4533250</v>
      </c>
      <c r="K305" s="37">
        <v>366</v>
      </c>
      <c r="L305" s="41">
        <v>1.0373400000000001E-4</v>
      </c>
      <c r="M305" s="44" t="s">
        <v>80</v>
      </c>
      <c r="N305" s="44" t="s">
        <v>80</v>
      </c>
      <c r="O305" s="44" t="s">
        <v>80</v>
      </c>
      <c r="P305" s="50" t="s">
        <v>80</v>
      </c>
      <c r="Q305" s="50" t="s">
        <v>80</v>
      </c>
      <c r="R305" s="50" t="s">
        <v>80</v>
      </c>
    </row>
    <row r="306" spans="1:18" x14ac:dyDescent="0.3">
      <c r="A306" s="38" t="s">
        <v>383</v>
      </c>
      <c r="B306" s="38" t="s">
        <v>32</v>
      </c>
      <c r="C306" s="38" t="s">
        <v>33</v>
      </c>
      <c r="D306" s="38" t="s">
        <v>33</v>
      </c>
      <c r="E306" s="38" t="s">
        <v>33</v>
      </c>
      <c r="F306" s="40">
        <v>3939852</v>
      </c>
      <c r="G306" s="37">
        <v>365</v>
      </c>
      <c r="H306" s="40">
        <v>4458646</v>
      </c>
      <c r="I306" s="37">
        <v>365</v>
      </c>
      <c r="J306" s="40">
        <v>4247072</v>
      </c>
      <c r="K306" s="37">
        <v>366</v>
      </c>
      <c r="L306" s="41">
        <v>1.2400000000000001E-4</v>
      </c>
      <c r="M306" s="44">
        <v>736310.67</v>
      </c>
      <c r="N306" s="44" t="s">
        <v>80</v>
      </c>
      <c r="O306" s="44">
        <v>523.69000000000005</v>
      </c>
      <c r="P306" s="50">
        <v>1381</v>
      </c>
      <c r="Q306" s="50">
        <v>1431</v>
      </c>
      <c r="R306" s="50">
        <v>1406</v>
      </c>
    </row>
    <row r="307" spans="1:18" x14ac:dyDescent="0.3">
      <c r="A307" s="38" t="s">
        <v>384</v>
      </c>
      <c r="B307" s="38" t="s">
        <v>32</v>
      </c>
      <c r="C307" s="38" t="s">
        <v>33</v>
      </c>
      <c r="D307" s="38" t="s">
        <v>33</v>
      </c>
      <c r="E307" s="38" t="s">
        <v>33</v>
      </c>
      <c r="F307" s="40">
        <v>4749371</v>
      </c>
      <c r="G307" s="37">
        <v>365</v>
      </c>
      <c r="H307" s="40">
        <v>3246240.19</v>
      </c>
      <c r="I307" s="37">
        <v>366</v>
      </c>
      <c r="J307" s="40">
        <v>10799101.74</v>
      </c>
      <c r="K307" s="37">
        <v>365</v>
      </c>
      <c r="L307" s="41">
        <v>1.8541400000000001E-4</v>
      </c>
      <c r="M307" s="44">
        <v>1100989.56</v>
      </c>
      <c r="N307" s="44" t="s">
        <v>80</v>
      </c>
      <c r="O307" s="44">
        <v>1259.71</v>
      </c>
      <c r="P307" s="50">
        <v>806</v>
      </c>
      <c r="Q307" s="50">
        <v>941</v>
      </c>
      <c r="R307" s="50">
        <v>874</v>
      </c>
    </row>
    <row r="308" spans="1:18" x14ac:dyDescent="0.3">
      <c r="A308" s="38" t="s">
        <v>385</v>
      </c>
      <c r="B308" s="38" t="s">
        <v>32</v>
      </c>
      <c r="C308" s="38" t="s">
        <v>33</v>
      </c>
      <c r="D308" s="38" t="s">
        <v>33</v>
      </c>
      <c r="E308" s="38" t="s">
        <v>33</v>
      </c>
      <c r="F308" s="40">
        <v>13159576</v>
      </c>
      <c r="G308" s="37">
        <v>365</v>
      </c>
      <c r="H308" s="40">
        <v>13391591</v>
      </c>
      <c r="I308" s="37">
        <v>365</v>
      </c>
      <c r="J308" s="40">
        <v>15368309</v>
      </c>
      <c r="K308" s="37">
        <v>366</v>
      </c>
      <c r="L308" s="41">
        <v>4.1149900000000001E-4</v>
      </c>
      <c r="M308" s="44">
        <v>2443484.7599999998</v>
      </c>
      <c r="N308" s="44" t="s">
        <v>80</v>
      </c>
      <c r="O308" s="44">
        <v>718.67</v>
      </c>
      <c r="P308" s="50">
        <v>3502</v>
      </c>
      <c r="Q308" s="50">
        <v>3298</v>
      </c>
      <c r="R308" s="50">
        <v>3400</v>
      </c>
    </row>
    <row r="309" spans="1:18" x14ac:dyDescent="0.3">
      <c r="A309" s="38" t="s">
        <v>386</v>
      </c>
      <c r="B309" s="38" t="s">
        <v>32</v>
      </c>
      <c r="C309" s="38" t="s">
        <v>33</v>
      </c>
      <c r="D309" s="38" t="s">
        <v>33</v>
      </c>
      <c r="E309" s="38" t="s">
        <v>33</v>
      </c>
      <c r="F309" s="40">
        <v>21669756</v>
      </c>
      <c r="G309" s="37">
        <v>365</v>
      </c>
      <c r="H309" s="40">
        <v>20882294</v>
      </c>
      <c r="I309" s="37">
        <v>365</v>
      </c>
      <c r="J309" s="40">
        <v>16627729</v>
      </c>
      <c r="K309" s="37">
        <v>366</v>
      </c>
      <c r="L309" s="41">
        <v>5.8022399999999995E-4</v>
      </c>
      <c r="M309" s="44">
        <v>3445372.39</v>
      </c>
      <c r="N309" s="44" t="s">
        <v>80</v>
      </c>
      <c r="O309" s="44">
        <v>408.32</v>
      </c>
      <c r="P309" s="50">
        <v>8311</v>
      </c>
      <c r="Q309" s="50">
        <v>8564</v>
      </c>
      <c r="R309" s="50">
        <v>8438</v>
      </c>
    </row>
    <row r="310" spans="1:18" x14ac:dyDescent="0.3">
      <c r="A310" s="38" t="s">
        <v>387</v>
      </c>
      <c r="B310" s="38" t="s">
        <v>33</v>
      </c>
      <c r="C310" s="38" t="s">
        <v>33</v>
      </c>
      <c r="D310" s="38" t="s">
        <v>33</v>
      </c>
      <c r="E310" s="38" t="s">
        <v>33</v>
      </c>
      <c r="F310" s="40">
        <v>1445802</v>
      </c>
      <c r="G310" s="37">
        <v>365</v>
      </c>
      <c r="H310" s="40"/>
      <c r="I310" s="37"/>
      <c r="J310" s="40"/>
      <c r="K310" s="37"/>
      <c r="L310" s="41">
        <v>4.2956E-5</v>
      </c>
      <c r="M310" s="44" t="s">
        <v>80</v>
      </c>
      <c r="N310" s="44" t="s">
        <v>80</v>
      </c>
      <c r="O310" s="44" t="s">
        <v>80</v>
      </c>
      <c r="P310" s="50" t="s">
        <v>80</v>
      </c>
      <c r="Q310" s="50" t="s">
        <v>80</v>
      </c>
      <c r="R310" s="50" t="s">
        <v>80</v>
      </c>
    </row>
    <row r="311" spans="1:18" x14ac:dyDescent="0.3">
      <c r="A311" s="38" t="s">
        <v>388</v>
      </c>
      <c r="B311" s="38" t="s">
        <v>32</v>
      </c>
      <c r="C311" s="38" t="s">
        <v>33</v>
      </c>
      <c r="D311" s="38" t="s">
        <v>33</v>
      </c>
      <c r="E311" s="38" t="s">
        <v>33</v>
      </c>
      <c r="F311" s="40">
        <v>5111837</v>
      </c>
      <c r="G311" s="37">
        <v>365</v>
      </c>
      <c r="H311" s="40">
        <v>4289965.67</v>
      </c>
      <c r="I311" s="37">
        <v>366</v>
      </c>
      <c r="J311" s="40">
        <v>4348310.63</v>
      </c>
      <c r="K311" s="37">
        <v>365</v>
      </c>
      <c r="L311" s="41">
        <v>1.3499200000000001E-4</v>
      </c>
      <c r="M311" s="44">
        <v>801581.29</v>
      </c>
      <c r="N311" s="44" t="s">
        <v>80</v>
      </c>
      <c r="O311" s="44">
        <v>664.66</v>
      </c>
      <c r="P311" s="50">
        <v>1216</v>
      </c>
      <c r="Q311" s="50">
        <v>1196</v>
      </c>
      <c r="R311" s="50">
        <v>1206</v>
      </c>
    </row>
    <row r="312" spans="1:18" x14ac:dyDescent="0.3">
      <c r="A312" s="38" t="s">
        <v>389</v>
      </c>
      <c r="B312" s="38" t="s">
        <v>32</v>
      </c>
      <c r="C312" s="38" t="s">
        <v>33</v>
      </c>
      <c r="D312" s="38" t="s">
        <v>33</v>
      </c>
      <c r="E312" s="38" t="s">
        <v>33</v>
      </c>
      <c r="F312" s="40">
        <v>67308304</v>
      </c>
      <c r="G312" s="37">
        <v>365</v>
      </c>
      <c r="H312" s="40">
        <v>69172179.180000007</v>
      </c>
      <c r="I312" s="37">
        <v>366</v>
      </c>
      <c r="J312" s="40">
        <v>78942193.049999997</v>
      </c>
      <c r="K312" s="37">
        <v>365</v>
      </c>
      <c r="L312" s="41">
        <v>2.1145729999999998E-3</v>
      </c>
      <c r="M312" s="44">
        <v>12556346.359999999</v>
      </c>
      <c r="N312" s="44" t="s">
        <v>80</v>
      </c>
      <c r="O312" s="44">
        <v>4572.6000000000004</v>
      </c>
      <c r="P312" s="50">
        <v>2980</v>
      </c>
      <c r="Q312" s="50">
        <v>2512</v>
      </c>
      <c r="R312" s="50">
        <v>2746</v>
      </c>
    </row>
    <row r="313" spans="1:18" x14ac:dyDescent="0.3">
      <c r="A313" s="38" t="s">
        <v>390</v>
      </c>
      <c r="B313" s="38" t="s">
        <v>32</v>
      </c>
      <c r="C313" s="38" t="s">
        <v>33</v>
      </c>
      <c r="D313" s="38" t="s">
        <v>33</v>
      </c>
      <c r="E313" s="38" t="s">
        <v>33</v>
      </c>
      <c r="F313" s="40">
        <v>1563703</v>
      </c>
      <c r="G313" s="37">
        <v>365</v>
      </c>
      <c r="H313" s="40">
        <v>1510105</v>
      </c>
      <c r="I313" s="37">
        <v>365</v>
      </c>
      <c r="J313" s="40">
        <v>2123627</v>
      </c>
      <c r="K313" s="37">
        <v>366</v>
      </c>
      <c r="L313" s="41">
        <v>5.1069999999999997E-5</v>
      </c>
      <c r="M313" s="44">
        <v>303255.77</v>
      </c>
      <c r="N313" s="44" t="s">
        <v>80</v>
      </c>
      <c r="O313" s="44">
        <v>291.02999999999997</v>
      </c>
      <c r="P313" s="50">
        <v>975</v>
      </c>
      <c r="Q313" s="50">
        <v>1108</v>
      </c>
      <c r="R313" s="50">
        <v>1042</v>
      </c>
    </row>
    <row r="314" spans="1:18" x14ac:dyDescent="0.3">
      <c r="A314" s="38" t="s">
        <v>391</v>
      </c>
      <c r="B314" s="38" t="s">
        <v>32</v>
      </c>
      <c r="C314" s="38" t="s">
        <v>33</v>
      </c>
      <c r="D314" s="38" t="s">
        <v>33</v>
      </c>
      <c r="E314" s="38" t="s">
        <v>33</v>
      </c>
      <c r="F314" s="40">
        <v>8327383</v>
      </c>
      <c r="G314" s="37">
        <v>365</v>
      </c>
      <c r="H314" s="40">
        <v>6581925</v>
      </c>
      <c r="I314" s="37">
        <v>365</v>
      </c>
      <c r="J314" s="40">
        <v>8376350</v>
      </c>
      <c r="K314" s="37">
        <v>366</v>
      </c>
      <c r="L314" s="41">
        <v>2.2883499999999999E-4</v>
      </c>
      <c r="M314" s="44">
        <v>1358823.72</v>
      </c>
      <c r="N314" s="44" t="s">
        <v>80</v>
      </c>
      <c r="O314" s="44">
        <v>510.84</v>
      </c>
      <c r="P314" s="50">
        <v>2575</v>
      </c>
      <c r="Q314" s="50">
        <v>2744</v>
      </c>
      <c r="R314" s="50">
        <v>2660</v>
      </c>
    </row>
    <row r="315" spans="1:18" x14ac:dyDescent="0.3">
      <c r="A315" s="38" t="s">
        <v>392</v>
      </c>
      <c r="B315" s="38" t="s">
        <v>32</v>
      </c>
      <c r="C315" s="38" t="s">
        <v>33</v>
      </c>
      <c r="D315" s="38" t="s">
        <v>33</v>
      </c>
      <c r="E315" s="38" t="s">
        <v>33</v>
      </c>
      <c r="F315" s="40">
        <v>1747952.74</v>
      </c>
      <c r="G315" s="37">
        <v>215</v>
      </c>
      <c r="H315" s="40">
        <v>2667435.2999999998</v>
      </c>
      <c r="I315" s="37">
        <v>334</v>
      </c>
      <c r="J315" s="40">
        <v>2578340</v>
      </c>
      <c r="K315" s="37">
        <v>366</v>
      </c>
      <c r="L315" s="41">
        <v>6.8523999999999996E-5</v>
      </c>
      <c r="M315" s="44">
        <v>406894.85</v>
      </c>
      <c r="N315" s="44" t="s">
        <v>80</v>
      </c>
      <c r="O315" s="44">
        <v>198.1</v>
      </c>
      <c r="P315" s="50">
        <v>2015</v>
      </c>
      <c r="Q315" s="50">
        <v>2092</v>
      </c>
      <c r="R315" s="50">
        <v>2054</v>
      </c>
    </row>
    <row r="316" spans="1:18" x14ac:dyDescent="0.3">
      <c r="A316" s="38" t="s">
        <v>393</v>
      </c>
      <c r="B316" s="38" t="s">
        <v>32</v>
      </c>
      <c r="C316" s="38" t="s">
        <v>33</v>
      </c>
      <c r="D316" s="38" t="s">
        <v>33</v>
      </c>
      <c r="E316" s="38" t="s">
        <v>33</v>
      </c>
      <c r="F316" s="40">
        <v>2197942</v>
      </c>
      <c r="G316" s="37">
        <v>365</v>
      </c>
      <c r="H316" s="40">
        <v>2430377</v>
      </c>
      <c r="I316" s="37">
        <v>365</v>
      </c>
      <c r="J316" s="40">
        <v>2605110</v>
      </c>
      <c r="K316" s="37">
        <v>366</v>
      </c>
      <c r="L316" s="41">
        <v>7.0969000000000004E-5</v>
      </c>
      <c r="M316" s="44">
        <v>421417</v>
      </c>
      <c r="N316" s="44" t="s">
        <v>80</v>
      </c>
      <c r="O316" s="44">
        <v>612.52</v>
      </c>
      <c r="P316" s="50">
        <v>664</v>
      </c>
      <c r="Q316" s="50">
        <v>712</v>
      </c>
      <c r="R316" s="50">
        <v>688</v>
      </c>
    </row>
    <row r="317" spans="1:18" x14ac:dyDescent="0.3">
      <c r="A317" s="38" t="s">
        <v>394</v>
      </c>
      <c r="B317" s="38" t="s">
        <v>32</v>
      </c>
      <c r="C317" s="38" t="s">
        <v>33</v>
      </c>
      <c r="D317" s="38" t="s">
        <v>33</v>
      </c>
      <c r="E317" s="38" t="s">
        <v>33</v>
      </c>
      <c r="F317" s="40">
        <v>9632457</v>
      </c>
      <c r="G317" s="37">
        <v>365</v>
      </c>
      <c r="H317" s="40">
        <v>9447313</v>
      </c>
      <c r="I317" s="37">
        <v>365</v>
      </c>
      <c r="J317" s="40">
        <v>7826708</v>
      </c>
      <c r="K317" s="37">
        <v>366</v>
      </c>
      <c r="L317" s="41">
        <v>2.63823E-4</v>
      </c>
      <c r="M317" s="44">
        <v>1566581.57</v>
      </c>
      <c r="N317" s="44" t="s">
        <v>80</v>
      </c>
      <c r="O317" s="44">
        <v>334.31</v>
      </c>
      <c r="P317" s="50">
        <v>4548</v>
      </c>
      <c r="Q317" s="50">
        <v>4823</v>
      </c>
      <c r="R317" s="50">
        <v>4686</v>
      </c>
    </row>
    <row r="318" spans="1:18" x14ac:dyDescent="0.3">
      <c r="A318" s="38" t="s">
        <v>395</v>
      </c>
      <c r="B318" s="38" t="s">
        <v>32</v>
      </c>
      <c r="C318" s="38" t="s">
        <v>33</v>
      </c>
      <c r="D318" s="38" t="s">
        <v>33</v>
      </c>
      <c r="E318" s="38" t="s">
        <v>33</v>
      </c>
      <c r="F318" s="40">
        <v>1340997</v>
      </c>
      <c r="G318" s="37">
        <v>365</v>
      </c>
      <c r="H318" s="40">
        <v>1689671</v>
      </c>
      <c r="I318" s="37">
        <v>365</v>
      </c>
      <c r="J318" s="40">
        <v>4532003</v>
      </c>
      <c r="K318" s="37">
        <v>366</v>
      </c>
      <c r="L318" s="41">
        <v>7.4497000000000002E-5</v>
      </c>
      <c r="M318" s="44">
        <v>442362.33</v>
      </c>
      <c r="N318" s="44" t="s">
        <v>80</v>
      </c>
      <c r="O318" s="44">
        <v>185.24</v>
      </c>
      <c r="P318" s="50">
        <v>2388</v>
      </c>
      <c r="Q318" s="50">
        <v>2388</v>
      </c>
      <c r="R318" s="50">
        <v>2388</v>
      </c>
    </row>
    <row r="319" spans="1:18" x14ac:dyDescent="0.3">
      <c r="A319" s="38" t="s">
        <v>396</v>
      </c>
      <c r="B319" s="38" t="s">
        <v>32</v>
      </c>
      <c r="C319" s="38" t="s">
        <v>33</v>
      </c>
      <c r="D319" s="38" t="s">
        <v>33</v>
      </c>
      <c r="E319" s="38" t="s">
        <v>33</v>
      </c>
      <c r="F319" s="40">
        <v>6033691</v>
      </c>
      <c r="G319" s="37">
        <v>365</v>
      </c>
      <c r="H319" s="40">
        <v>5979869</v>
      </c>
      <c r="I319" s="37">
        <v>365</v>
      </c>
      <c r="J319" s="40">
        <v>5266402</v>
      </c>
      <c r="K319" s="37">
        <v>366</v>
      </c>
      <c r="L319" s="41">
        <v>1.6946499999999999E-4</v>
      </c>
      <c r="M319" s="44">
        <v>1006283.44</v>
      </c>
      <c r="N319" s="44" t="s">
        <v>80</v>
      </c>
      <c r="O319" s="44">
        <v>293.89</v>
      </c>
      <c r="P319" s="50">
        <v>3503</v>
      </c>
      <c r="Q319" s="50">
        <v>3345</v>
      </c>
      <c r="R319" s="50">
        <v>3424</v>
      </c>
    </row>
    <row r="320" spans="1:18" x14ac:dyDescent="0.3">
      <c r="A320" s="38" t="s">
        <v>397</v>
      </c>
      <c r="B320" s="38" t="s">
        <v>32</v>
      </c>
      <c r="C320" s="38" t="s">
        <v>33</v>
      </c>
      <c r="D320" s="38" t="s">
        <v>33</v>
      </c>
      <c r="E320" s="38" t="s">
        <v>33</v>
      </c>
      <c r="F320" s="40">
        <v>2214798</v>
      </c>
      <c r="G320" s="37">
        <v>365</v>
      </c>
      <c r="H320" s="40">
        <v>8053804</v>
      </c>
      <c r="I320" s="37">
        <v>365</v>
      </c>
      <c r="J320" s="40">
        <v>12077420</v>
      </c>
      <c r="K320" s="37">
        <v>366</v>
      </c>
      <c r="L320" s="41">
        <v>2.19173E-4</v>
      </c>
      <c r="M320" s="44">
        <v>1301452.74</v>
      </c>
      <c r="N320" s="44" t="s">
        <v>80</v>
      </c>
      <c r="O320" s="44">
        <v>235.47</v>
      </c>
      <c r="P320" s="50">
        <v>5526</v>
      </c>
      <c r="Q320" s="50">
        <v>5527</v>
      </c>
      <c r="R320" s="50">
        <v>5527</v>
      </c>
    </row>
    <row r="321" spans="1:18" x14ac:dyDescent="0.3">
      <c r="A321" s="38" t="s">
        <v>398</v>
      </c>
      <c r="B321" s="38" t="s">
        <v>32</v>
      </c>
      <c r="C321" s="38" t="s">
        <v>33</v>
      </c>
      <c r="D321" s="38" t="s">
        <v>33</v>
      </c>
      <c r="E321" s="38" t="s">
        <v>33</v>
      </c>
      <c r="F321" s="40">
        <v>5653457</v>
      </c>
      <c r="G321" s="37">
        <v>365</v>
      </c>
      <c r="H321" s="40">
        <v>7328022.2300000004</v>
      </c>
      <c r="I321" s="37">
        <v>366</v>
      </c>
      <c r="J321" s="40">
        <v>7454922.6399999997</v>
      </c>
      <c r="K321" s="37">
        <v>365</v>
      </c>
      <c r="L321" s="41">
        <v>2.0037200000000001E-4</v>
      </c>
      <c r="M321" s="44">
        <v>1189808.79</v>
      </c>
      <c r="N321" s="44" t="s">
        <v>80</v>
      </c>
      <c r="O321" s="44">
        <v>308.56</v>
      </c>
      <c r="P321" s="50">
        <v>3918</v>
      </c>
      <c r="Q321" s="50">
        <v>3793</v>
      </c>
      <c r="R321" s="50">
        <v>3856</v>
      </c>
    </row>
    <row r="322" spans="1:18" x14ac:dyDescent="0.3">
      <c r="A322" s="38" t="s">
        <v>399</v>
      </c>
      <c r="B322" s="38" t="s">
        <v>32</v>
      </c>
      <c r="C322" s="38" t="s">
        <v>33</v>
      </c>
      <c r="D322" s="38" t="s">
        <v>33</v>
      </c>
      <c r="E322" s="38" t="s">
        <v>33</v>
      </c>
      <c r="F322" s="40">
        <v>7492188</v>
      </c>
      <c r="G322" s="37">
        <v>365</v>
      </c>
      <c r="H322" s="40">
        <v>9884346.5999999996</v>
      </c>
      <c r="I322" s="37">
        <v>366</v>
      </c>
      <c r="J322" s="40">
        <v>9524231.4900000002</v>
      </c>
      <c r="K322" s="37">
        <v>365</v>
      </c>
      <c r="L322" s="41">
        <v>2.6367399999999998E-4</v>
      </c>
      <c r="M322" s="44">
        <v>1565700.56</v>
      </c>
      <c r="N322" s="44" t="s">
        <v>80</v>
      </c>
      <c r="O322" s="44">
        <v>567.9</v>
      </c>
      <c r="P322" s="50">
        <v>2759</v>
      </c>
      <c r="Q322" s="50">
        <v>2755</v>
      </c>
      <c r="R322" s="50">
        <v>2757</v>
      </c>
    </row>
    <row r="323" spans="1:18" x14ac:dyDescent="0.3">
      <c r="A323" s="38" t="s">
        <v>400</v>
      </c>
      <c r="B323" s="38" t="s">
        <v>32</v>
      </c>
      <c r="C323" s="38" t="s">
        <v>33</v>
      </c>
      <c r="D323" s="38" t="s">
        <v>33</v>
      </c>
      <c r="E323" s="38" t="s">
        <v>33</v>
      </c>
      <c r="F323" s="40">
        <v>28914517</v>
      </c>
      <c r="G323" s="37">
        <v>365</v>
      </c>
      <c r="H323" s="40">
        <v>37689841.159999996</v>
      </c>
      <c r="I323" s="37">
        <v>366</v>
      </c>
      <c r="J323" s="40">
        <v>35313877</v>
      </c>
      <c r="K323" s="37">
        <v>365</v>
      </c>
      <c r="L323" s="41">
        <v>9.9888600000000004E-4</v>
      </c>
      <c r="M323" s="44">
        <v>5931393.8700000001</v>
      </c>
      <c r="N323" s="44" t="s">
        <v>80</v>
      </c>
      <c r="O323" s="44">
        <v>4466.41</v>
      </c>
      <c r="P323" s="50">
        <v>1388</v>
      </c>
      <c r="Q323" s="50">
        <v>1268</v>
      </c>
      <c r="R323" s="50">
        <v>1328</v>
      </c>
    </row>
    <row r="324" spans="1:18" x14ac:dyDescent="0.3">
      <c r="A324" s="38" t="s">
        <v>401</v>
      </c>
      <c r="B324" s="38" t="s">
        <v>32</v>
      </c>
      <c r="C324" s="38" t="s">
        <v>33</v>
      </c>
      <c r="D324" s="38" t="s">
        <v>33</v>
      </c>
      <c r="E324" s="38" t="s">
        <v>33</v>
      </c>
      <c r="F324" s="40">
        <v>3527272</v>
      </c>
      <c r="G324" s="37">
        <v>365</v>
      </c>
      <c r="H324" s="40">
        <v>10249868.17</v>
      </c>
      <c r="I324" s="37">
        <v>366</v>
      </c>
      <c r="J324" s="40">
        <v>12763155.01</v>
      </c>
      <c r="K324" s="37">
        <v>365</v>
      </c>
      <c r="L324" s="41">
        <v>2.6007E-4</v>
      </c>
      <c r="M324" s="44">
        <v>1544295.6</v>
      </c>
      <c r="N324" s="44" t="s">
        <v>80</v>
      </c>
      <c r="O324" s="44">
        <v>1235.44</v>
      </c>
      <c r="P324" s="50">
        <v>1299</v>
      </c>
      <c r="Q324" s="50">
        <v>1201</v>
      </c>
      <c r="R324" s="50">
        <v>1250</v>
      </c>
    </row>
    <row r="325" spans="1:18" x14ac:dyDescent="0.3">
      <c r="A325" s="38" t="s">
        <v>402</v>
      </c>
      <c r="B325" s="38" t="s">
        <v>32</v>
      </c>
      <c r="C325" s="38" t="s">
        <v>33</v>
      </c>
      <c r="D325" s="38" t="s">
        <v>33</v>
      </c>
      <c r="E325" s="38" t="s">
        <v>33</v>
      </c>
      <c r="F325" s="40">
        <v>2413375</v>
      </c>
      <c r="G325" s="37">
        <v>365</v>
      </c>
      <c r="H325" s="40">
        <v>2725408</v>
      </c>
      <c r="I325" s="37">
        <v>365</v>
      </c>
      <c r="J325" s="40">
        <v>2639613</v>
      </c>
      <c r="K325" s="37">
        <v>366</v>
      </c>
      <c r="L325" s="41">
        <v>7.6279000000000006E-5</v>
      </c>
      <c r="M325" s="44">
        <v>452945.11</v>
      </c>
      <c r="N325" s="44" t="s">
        <v>80</v>
      </c>
      <c r="O325" s="44">
        <v>242.48</v>
      </c>
      <c r="P325" s="50">
        <v>1942</v>
      </c>
      <c r="Q325" s="50">
        <v>1794</v>
      </c>
      <c r="R325" s="50">
        <v>1868</v>
      </c>
    </row>
    <row r="326" spans="1:18" x14ac:dyDescent="0.3">
      <c r="A326" s="38" t="s">
        <v>403</v>
      </c>
      <c r="B326" s="38" t="s">
        <v>32</v>
      </c>
      <c r="C326" s="38" t="s">
        <v>33</v>
      </c>
      <c r="D326" s="38" t="s">
        <v>33</v>
      </c>
      <c r="E326" s="38" t="s">
        <v>33</v>
      </c>
      <c r="F326" s="40">
        <v>144532</v>
      </c>
      <c r="G326" s="37">
        <v>365</v>
      </c>
      <c r="H326" s="40">
        <v>199575</v>
      </c>
      <c r="I326" s="37">
        <v>365</v>
      </c>
      <c r="J326" s="40">
        <v>137873</v>
      </c>
      <c r="K326" s="37">
        <v>366</v>
      </c>
      <c r="L326" s="41">
        <v>4.7169999999999999E-6</v>
      </c>
      <c r="M326" s="44">
        <v>28008.080000000002</v>
      </c>
      <c r="N326" s="44" t="s">
        <v>80</v>
      </c>
      <c r="O326" s="44">
        <v>71.45</v>
      </c>
      <c r="P326" s="50">
        <v>394</v>
      </c>
      <c r="Q326" s="50">
        <v>389</v>
      </c>
      <c r="R326" s="50">
        <v>392</v>
      </c>
    </row>
    <row r="327" spans="1:18" x14ac:dyDescent="0.3">
      <c r="A327" s="38" t="s">
        <v>404</v>
      </c>
      <c r="B327" s="38" t="s">
        <v>32</v>
      </c>
      <c r="C327" s="38" t="s">
        <v>33</v>
      </c>
      <c r="D327" s="38" t="s">
        <v>33</v>
      </c>
      <c r="E327" s="38" t="s">
        <v>33</v>
      </c>
      <c r="F327" s="40">
        <v>6701347</v>
      </c>
      <c r="G327" s="37">
        <v>365</v>
      </c>
      <c r="H327" s="40">
        <v>4444357.68</v>
      </c>
      <c r="I327" s="37">
        <v>366</v>
      </c>
      <c r="J327" s="40">
        <v>2539057.3199999998</v>
      </c>
      <c r="K327" s="37">
        <v>365</v>
      </c>
      <c r="L327" s="41">
        <v>1.34256E-4</v>
      </c>
      <c r="M327" s="44">
        <v>797214.92</v>
      </c>
      <c r="N327" s="44" t="s">
        <v>80</v>
      </c>
      <c r="O327" s="44">
        <v>548.66999999999996</v>
      </c>
      <c r="P327" s="50">
        <v>1467</v>
      </c>
      <c r="Q327" s="50">
        <v>1438</v>
      </c>
      <c r="R327" s="50">
        <v>1453</v>
      </c>
    </row>
    <row r="328" spans="1:18" x14ac:dyDescent="0.3">
      <c r="A328" s="38" t="s">
        <v>405</v>
      </c>
      <c r="B328" s="38" t="s">
        <v>32</v>
      </c>
      <c r="C328" s="38" t="s">
        <v>33</v>
      </c>
      <c r="D328" s="38" t="s">
        <v>33</v>
      </c>
      <c r="E328" s="38" t="s">
        <v>33</v>
      </c>
      <c r="F328" s="40">
        <v>14464815</v>
      </c>
      <c r="G328" s="37">
        <v>365</v>
      </c>
      <c r="H328" s="40">
        <v>19751100.399999999</v>
      </c>
      <c r="I328" s="37">
        <v>366</v>
      </c>
      <c r="J328" s="40">
        <v>19746221.420000002</v>
      </c>
      <c r="K328" s="37">
        <v>365</v>
      </c>
      <c r="L328" s="41">
        <v>5.2896099999999999E-4</v>
      </c>
      <c r="M328" s="44">
        <v>3140973.11</v>
      </c>
      <c r="N328" s="44" t="s">
        <v>80</v>
      </c>
      <c r="O328" s="44">
        <v>555.24</v>
      </c>
      <c r="P328" s="50">
        <v>5631</v>
      </c>
      <c r="Q328" s="50">
        <v>5683</v>
      </c>
      <c r="R328" s="50">
        <v>5657</v>
      </c>
    </row>
    <row r="329" spans="1:18" x14ac:dyDescent="0.3">
      <c r="A329" s="38" t="s">
        <v>406</v>
      </c>
      <c r="B329" s="38" t="s">
        <v>32</v>
      </c>
      <c r="C329" s="38" t="s">
        <v>33</v>
      </c>
      <c r="D329" s="38" t="s">
        <v>33</v>
      </c>
      <c r="E329" s="38" t="s">
        <v>33</v>
      </c>
      <c r="F329" s="40">
        <v>4144384</v>
      </c>
      <c r="G329" s="37">
        <v>365</v>
      </c>
      <c r="H329" s="40">
        <v>4730160</v>
      </c>
      <c r="I329" s="37">
        <v>365</v>
      </c>
      <c r="J329" s="40">
        <v>4848547</v>
      </c>
      <c r="K329" s="37">
        <v>366</v>
      </c>
      <c r="L329" s="41">
        <v>1.34604E-4</v>
      </c>
      <c r="M329" s="44">
        <v>799277.11</v>
      </c>
      <c r="N329" s="44" t="s">
        <v>80</v>
      </c>
      <c r="O329" s="44">
        <v>707.95</v>
      </c>
      <c r="P329" s="50">
        <v>1182</v>
      </c>
      <c r="Q329" s="50">
        <v>1075</v>
      </c>
      <c r="R329" s="50">
        <v>1129</v>
      </c>
    </row>
    <row r="330" spans="1:18" x14ac:dyDescent="0.3">
      <c r="A330" s="38" t="s">
        <v>407</v>
      </c>
      <c r="B330" s="38" t="s">
        <v>32</v>
      </c>
      <c r="C330" s="38" t="s">
        <v>33</v>
      </c>
      <c r="D330" s="38" t="s">
        <v>33</v>
      </c>
      <c r="E330" s="38" t="s">
        <v>33</v>
      </c>
      <c r="F330" s="40">
        <v>18712533</v>
      </c>
      <c r="G330" s="37">
        <v>365</v>
      </c>
      <c r="H330" s="40">
        <v>20960073.140000001</v>
      </c>
      <c r="I330" s="37">
        <v>366</v>
      </c>
      <c r="J330" s="40">
        <v>18742934.199999999</v>
      </c>
      <c r="K330" s="37">
        <v>365</v>
      </c>
      <c r="L330" s="41">
        <v>5.7268E-4</v>
      </c>
      <c r="M330" s="44">
        <v>3400580.56</v>
      </c>
      <c r="N330" s="44" t="s">
        <v>80</v>
      </c>
      <c r="O330" s="44">
        <v>5346.82</v>
      </c>
      <c r="P330" s="50">
        <v>679</v>
      </c>
      <c r="Q330" s="50">
        <v>593</v>
      </c>
      <c r="R330" s="50">
        <v>636</v>
      </c>
    </row>
    <row r="331" spans="1:18" x14ac:dyDescent="0.3">
      <c r="A331" s="38" t="s">
        <v>408</v>
      </c>
      <c r="B331" s="38" t="s">
        <v>32</v>
      </c>
      <c r="C331" s="38" t="s">
        <v>33</v>
      </c>
      <c r="D331" s="38" t="s">
        <v>33</v>
      </c>
      <c r="E331" s="38" t="s">
        <v>33</v>
      </c>
      <c r="F331" s="40">
        <v>12770886</v>
      </c>
      <c r="G331" s="37">
        <v>365</v>
      </c>
      <c r="H331" s="40">
        <v>13138529</v>
      </c>
      <c r="I331" s="37">
        <v>365</v>
      </c>
      <c r="J331" s="40">
        <v>12794602</v>
      </c>
      <c r="K331" s="37">
        <v>366</v>
      </c>
      <c r="L331" s="41">
        <v>3.7967099999999999E-4</v>
      </c>
      <c r="M331" s="44">
        <v>2254486.1</v>
      </c>
      <c r="N331" s="44" t="s">
        <v>80</v>
      </c>
      <c r="O331" s="44">
        <v>780.64</v>
      </c>
      <c r="P331" s="50">
        <v>2822</v>
      </c>
      <c r="Q331" s="50">
        <v>2953</v>
      </c>
      <c r="R331" s="50">
        <v>2888</v>
      </c>
    </row>
    <row r="332" spans="1:18" x14ac:dyDescent="0.3">
      <c r="A332" s="38" t="s">
        <v>409</v>
      </c>
      <c r="B332" s="38" t="s">
        <v>34</v>
      </c>
      <c r="C332" s="38" t="s">
        <v>33</v>
      </c>
      <c r="D332" s="38" t="s">
        <v>33</v>
      </c>
      <c r="E332" s="38" t="s">
        <v>33</v>
      </c>
      <c r="F332" s="40">
        <v>455235</v>
      </c>
      <c r="G332" s="37">
        <v>365</v>
      </c>
      <c r="H332" s="40">
        <v>2295958.7000000002</v>
      </c>
      <c r="I332" s="37">
        <v>366</v>
      </c>
      <c r="J332" s="40">
        <v>1587199.61</v>
      </c>
      <c r="K332" s="37">
        <v>365</v>
      </c>
      <c r="L332" s="41">
        <v>4.2314999999999997E-5</v>
      </c>
      <c r="M332" s="44" t="s">
        <v>80</v>
      </c>
      <c r="N332" s="44" t="s">
        <v>80</v>
      </c>
      <c r="O332" s="44">
        <v>750.04</v>
      </c>
      <c r="P332" s="50">
        <v>327</v>
      </c>
      <c r="Q332" s="50">
        <v>342</v>
      </c>
      <c r="R332" s="50">
        <v>335</v>
      </c>
    </row>
    <row r="333" spans="1:18" x14ac:dyDescent="0.3">
      <c r="A333" s="38" t="s">
        <v>410</v>
      </c>
      <c r="B333" s="38" t="s">
        <v>32</v>
      </c>
      <c r="C333" s="38" t="s">
        <v>33</v>
      </c>
      <c r="D333" s="38" t="s">
        <v>33</v>
      </c>
      <c r="E333" s="38" t="s">
        <v>33</v>
      </c>
      <c r="F333" s="40">
        <v>8919083</v>
      </c>
      <c r="G333" s="37">
        <v>365</v>
      </c>
      <c r="H333" s="40">
        <v>10992440.720000001</v>
      </c>
      <c r="I333" s="37">
        <v>366</v>
      </c>
      <c r="J333" s="40">
        <v>11899486.26</v>
      </c>
      <c r="K333" s="37">
        <v>365</v>
      </c>
      <c r="L333" s="41">
        <v>3.1202699999999999E-4</v>
      </c>
      <c r="M333" s="44">
        <v>1852817.33</v>
      </c>
      <c r="N333" s="44" t="s">
        <v>80</v>
      </c>
      <c r="O333" s="44">
        <v>358.52</v>
      </c>
      <c r="P333" s="50">
        <v>5173</v>
      </c>
      <c r="Q333" s="50">
        <v>5162</v>
      </c>
      <c r="R333" s="50">
        <v>5168</v>
      </c>
    </row>
    <row r="334" spans="1:18" x14ac:dyDescent="0.3">
      <c r="A334" s="38" t="s">
        <v>411</v>
      </c>
      <c r="B334" s="38" t="s">
        <v>32</v>
      </c>
      <c r="C334" s="38" t="s">
        <v>33</v>
      </c>
      <c r="D334" s="38" t="s">
        <v>33</v>
      </c>
      <c r="E334" s="38" t="s">
        <v>33</v>
      </c>
      <c r="F334" s="40">
        <v>2712571</v>
      </c>
      <c r="G334" s="37">
        <v>365</v>
      </c>
      <c r="H334" s="40">
        <v>2225392.04</v>
      </c>
      <c r="I334" s="37">
        <v>366</v>
      </c>
      <c r="J334" s="40">
        <v>1808797.07</v>
      </c>
      <c r="K334" s="37">
        <v>365</v>
      </c>
      <c r="L334" s="41">
        <v>6.6192999999999995E-5</v>
      </c>
      <c r="M334" s="44">
        <v>393052.44</v>
      </c>
      <c r="N334" s="44" t="s">
        <v>80</v>
      </c>
      <c r="O334" s="44">
        <v>447.67</v>
      </c>
      <c r="P334" s="50">
        <v>865</v>
      </c>
      <c r="Q334" s="50">
        <v>891</v>
      </c>
      <c r="R334" s="50">
        <v>878</v>
      </c>
    </row>
    <row r="335" spans="1:18" x14ac:dyDescent="0.3">
      <c r="A335" s="38" t="s">
        <v>412</v>
      </c>
      <c r="B335" s="38" t="s">
        <v>32</v>
      </c>
      <c r="C335" s="38" t="s">
        <v>33</v>
      </c>
      <c r="D335" s="38" t="s">
        <v>33</v>
      </c>
      <c r="E335" s="38" t="s">
        <v>33</v>
      </c>
      <c r="F335" s="40">
        <v>7416567</v>
      </c>
      <c r="G335" s="37">
        <v>365</v>
      </c>
      <c r="H335" s="40">
        <v>7206309.6900000004</v>
      </c>
      <c r="I335" s="37">
        <v>366</v>
      </c>
      <c r="J335" s="40">
        <v>6918590.25</v>
      </c>
      <c r="K335" s="37">
        <v>365</v>
      </c>
      <c r="L335" s="41">
        <v>2.1133999999999999E-4</v>
      </c>
      <c r="M335" s="44">
        <v>1254938.98</v>
      </c>
      <c r="N335" s="44" t="s">
        <v>80</v>
      </c>
      <c r="O335" s="44">
        <v>592.51</v>
      </c>
      <c r="P335" s="50">
        <v>2069</v>
      </c>
      <c r="Q335" s="50">
        <v>2167</v>
      </c>
      <c r="R335" s="50">
        <v>2118</v>
      </c>
    </row>
    <row r="336" spans="1:18" x14ac:dyDescent="0.3">
      <c r="A336" s="38" t="s">
        <v>413</v>
      </c>
      <c r="B336" s="38" t="s">
        <v>32</v>
      </c>
      <c r="C336" s="38" t="s">
        <v>33</v>
      </c>
      <c r="D336" s="38" t="s">
        <v>33</v>
      </c>
      <c r="E336" s="38" t="s">
        <v>33</v>
      </c>
      <c r="F336" s="40">
        <v>3852738</v>
      </c>
      <c r="G336" s="37">
        <v>365</v>
      </c>
      <c r="H336" s="40"/>
      <c r="I336" s="37">
        <v>0</v>
      </c>
      <c r="J336" s="40">
        <v>1958098.26</v>
      </c>
      <c r="K336" s="37">
        <v>210</v>
      </c>
      <c r="L336" s="41">
        <v>8.6390999999999993E-5</v>
      </c>
      <c r="M336" s="44">
        <v>512992.01</v>
      </c>
      <c r="N336" s="44" t="s">
        <v>80</v>
      </c>
      <c r="O336" s="44">
        <v>490.43</v>
      </c>
      <c r="P336" s="50">
        <v>1005</v>
      </c>
      <c r="Q336" s="50">
        <v>1086</v>
      </c>
      <c r="R336" s="50">
        <v>1046</v>
      </c>
    </row>
    <row r="337" spans="1:18" x14ac:dyDescent="0.3">
      <c r="A337" s="38" t="s">
        <v>414</v>
      </c>
      <c r="B337" s="38" t="s">
        <v>32</v>
      </c>
      <c r="C337" s="38" t="s">
        <v>33</v>
      </c>
      <c r="D337" s="38" t="s">
        <v>33</v>
      </c>
      <c r="E337" s="38" t="s">
        <v>33</v>
      </c>
      <c r="F337" s="40">
        <v>4361768</v>
      </c>
      <c r="G337" s="37">
        <v>365</v>
      </c>
      <c r="H337" s="40">
        <v>5175090</v>
      </c>
      <c r="I337" s="37">
        <v>365</v>
      </c>
      <c r="J337" s="40">
        <v>5019640</v>
      </c>
      <c r="K337" s="37">
        <v>366</v>
      </c>
      <c r="L337" s="41">
        <v>1.4272800000000001E-4</v>
      </c>
      <c r="M337" s="44">
        <v>847519.8</v>
      </c>
      <c r="N337" s="44" t="s">
        <v>80</v>
      </c>
      <c r="O337" s="44">
        <v>169.84</v>
      </c>
      <c r="P337" s="50">
        <v>4757</v>
      </c>
      <c r="Q337" s="50">
        <v>5223</v>
      </c>
      <c r="R337" s="50">
        <v>4990</v>
      </c>
    </row>
    <row r="338" spans="1:18" x14ac:dyDescent="0.3">
      <c r="A338" s="38" t="s">
        <v>415</v>
      </c>
      <c r="B338" s="38" t="s">
        <v>32</v>
      </c>
      <c r="C338" s="38" t="s">
        <v>33</v>
      </c>
      <c r="D338" s="38" t="s">
        <v>33</v>
      </c>
      <c r="E338" s="38" t="s">
        <v>33</v>
      </c>
      <c r="F338" s="40">
        <v>5808201</v>
      </c>
      <c r="G338" s="37">
        <v>365</v>
      </c>
      <c r="H338" s="40">
        <v>6923881</v>
      </c>
      <c r="I338" s="37">
        <v>365</v>
      </c>
      <c r="J338" s="40">
        <v>6873945</v>
      </c>
      <c r="K338" s="37">
        <v>366</v>
      </c>
      <c r="L338" s="41">
        <v>1.92256E-4</v>
      </c>
      <c r="M338" s="44">
        <v>1141615.55</v>
      </c>
      <c r="N338" s="44" t="s">
        <v>80</v>
      </c>
      <c r="O338" s="44">
        <v>525.85</v>
      </c>
      <c r="P338" s="50">
        <v>2089</v>
      </c>
      <c r="Q338" s="50">
        <v>2253</v>
      </c>
      <c r="R338" s="50">
        <v>2171</v>
      </c>
    </row>
    <row r="339" spans="1:18" x14ac:dyDescent="0.3">
      <c r="A339" s="38" t="s">
        <v>416</v>
      </c>
      <c r="B339" s="38" t="s">
        <v>32</v>
      </c>
      <c r="C339" s="38" t="s">
        <v>33</v>
      </c>
      <c r="D339" s="38" t="s">
        <v>33</v>
      </c>
      <c r="E339" s="38" t="s">
        <v>33</v>
      </c>
      <c r="F339" s="40">
        <v>37364293</v>
      </c>
      <c r="G339" s="37">
        <v>365</v>
      </c>
      <c r="H339" s="40">
        <v>42941511.020000003</v>
      </c>
      <c r="I339" s="37">
        <v>366</v>
      </c>
      <c r="J339" s="40">
        <v>31675944.300000001</v>
      </c>
      <c r="K339" s="37">
        <v>365</v>
      </c>
      <c r="L339" s="41">
        <v>1.096894E-3</v>
      </c>
      <c r="M339" s="44">
        <v>6513363.96</v>
      </c>
      <c r="N339" s="44" t="s">
        <v>80</v>
      </c>
      <c r="O339" s="44">
        <v>3466.4</v>
      </c>
      <c r="P339" s="50">
        <v>1898</v>
      </c>
      <c r="Q339" s="50">
        <v>1860</v>
      </c>
      <c r="R339" s="50">
        <v>1879</v>
      </c>
    </row>
    <row r="340" spans="1:18" x14ac:dyDescent="0.3">
      <c r="A340" s="38" t="s">
        <v>417</v>
      </c>
      <c r="B340" s="38" t="s">
        <v>32</v>
      </c>
      <c r="C340" s="38" t="s">
        <v>33</v>
      </c>
      <c r="D340" s="38" t="s">
        <v>33</v>
      </c>
      <c r="E340" s="38" t="s">
        <v>33</v>
      </c>
      <c r="F340" s="40">
        <v>7534989</v>
      </c>
      <c r="G340" s="37">
        <v>365</v>
      </c>
      <c r="H340" s="40">
        <v>10410501.08</v>
      </c>
      <c r="I340" s="37">
        <v>366</v>
      </c>
      <c r="J340" s="40">
        <v>7368249.8300000001</v>
      </c>
      <c r="K340" s="37">
        <v>365</v>
      </c>
      <c r="L340" s="41">
        <v>2.4774900000000002E-4</v>
      </c>
      <c r="M340" s="44">
        <v>1471137.49</v>
      </c>
      <c r="N340" s="44" t="s">
        <v>80</v>
      </c>
      <c r="O340" s="44">
        <v>759.89</v>
      </c>
      <c r="P340" s="50">
        <v>1925</v>
      </c>
      <c r="Q340" s="50">
        <v>1946</v>
      </c>
      <c r="R340" s="50">
        <v>1936</v>
      </c>
    </row>
    <row r="341" spans="1:18" x14ac:dyDescent="0.3">
      <c r="A341" s="38" t="s">
        <v>418</v>
      </c>
      <c r="B341" s="38" t="s">
        <v>34</v>
      </c>
      <c r="C341" s="38" t="s">
        <v>33</v>
      </c>
      <c r="D341" s="38" t="s">
        <v>33</v>
      </c>
      <c r="E341" s="38" t="s">
        <v>33</v>
      </c>
      <c r="F341" s="40">
        <v>1362584</v>
      </c>
      <c r="G341" s="37">
        <v>365</v>
      </c>
      <c r="H341" s="40">
        <v>1736733</v>
      </c>
      <c r="I341" s="37">
        <v>365</v>
      </c>
      <c r="J341" s="40">
        <v>2696021</v>
      </c>
      <c r="K341" s="37">
        <v>366</v>
      </c>
      <c r="L341" s="41">
        <v>5.6937000000000001E-5</v>
      </c>
      <c r="M341" s="44" t="s">
        <v>80</v>
      </c>
      <c r="N341" s="44" t="s">
        <v>80</v>
      </c>
      <c r="O341" s="44">
        <v>871.37</v>
      </c>
      <c r="P341" s="50">
        <v>426</v>
      </c>
      <c r="Q341" s="50">
        <v>350</v>
      </c>
      <c r="R341" s="50">
        <v>388</v>
      </c>
    </row>
    <row r="342" spans="1:18" x14ac:dyDescent="0.3">
      <c r="A342" s="38" t="s">
        <v>419</v>
      </c>
      <c r="B342" s="38" t="s">
        <v>32</v>
      </c>
      <c r="C342" s="38" t="s">
        <v>33</v>
      </c>
      <c r="D342" s="38" t="s">
        <v>33</v>
      </c>
      <c r="E342" s="38" t="s">
        <v>33</v>
      </c>
      <c r="F342" s="40">
        <v>11868177</v>
      </c>
      <c r="G342" s="37">
        <v>365</v>
      </c>
      <c r="H342" s="40">
        <v>10742261.15</v>
      </c>
      <c r="I342" s="37">
        <v>366</v>
      </c>
      <c r="J342" s="40">
        <v>7726843.5899999999</v>
      </c>
      <c r="K342" s="37">
        <v>365</v>
      </c>
      <c r="L342" s="41">
        <v>2.9741000000000001E-4</v>
      </c>
      <c r="M342" s="44">
        <v>1766022.49</v>
      </c>
      <c r="N342" s="44" t="s">
        <v>80</v>
      </c>
      <c r="O342" s="44">
        <v>774.57</v>
      </c>
      <c r="P342" s="50">
        <v>2064</v>
      </c>
      <c r="Q342" s="50">
        <v>2495</v>
      </c>
      <c r="R342" s="50">
        <v>2280</v>
      </c>
    </row>
    <row r="343" spans="1:18" x14ac:dyDescent="0.3">
      <c r="A343" s="38" t="s">
        <v>420</v>
      </c>
      <c r="B343" s="38" t="s">
        <v>32</v>
      </c>
      <c r="C343" s="38" t="s">
        <v>33</v>
      </c>
      <c r="D343" s="38" t="s">
        <v>33</v>
      </c>
      <c r="E343" s="38" t="s">
        <v>33</v>
      </c>
      <c r="F343" s="40">
        <v>2948740</v>
      </c>
      <c r="G343" s="37">
        <v>365</v>
      </c>
      <c r="H343" s="40">
        <v>2780324</v>
      </c>
      <c r="I343" s="37">
        <v>365</v>
      </c>
      <c r="J343" s="40">
        <v>4322783</v>
      </c>
      <c r="K343" s="37">
        <v>366</v>
      </c>
      <c r="L343" s="41">
        <v>9.8816999999999999E-5</v>
      </c>
      <c r="M343" s="44">
        <v>586776.34</v>
      </c>
      <c r="N343" s="44" t="s">
        <v>80</v>
      </c>
      <c r="O343" s="44">
        <v>489.39</v>
      </c>
      <c r="P343" s="50">
        <v>1211</v>
      </c>
      <c r="Q343" s="50">
        <v>1187</v>
      </c>
      <c r="R343" s="50">
        <v>1199</v>
      </c>
    </row>
    <row r="344" spans="1:18" x14ac:dyDescent="0.3">
      <c r="A344" s="38" t="s">
        <v>421</v>
      </c>
      <c r="B344" s="38" t="s">
        <v>32</v>
      </c>
      <c r="C344" s="38" t="s">
        <v>33</v>
      </c>
      <c r="D344" s="38" t="s">
        <v>33</v>
      </c>
      <c r="E344" s="38" t="s">
        <v>33</v>
      </c>
      <c r="F344" s="40">
        <v>9188828.4800000004</v>
      </c>
      <c r="G344" s="37">
        <v>306</v>
      </c>
      <c r="H344" s="40">
        <v>10614207</v>
      </c>
      <c r="I344" s="37">
        <v>365</v>
      </c>
      <c r="J344" s="40">
        <v>9148482</v>
      </c>
      <c r="K344" s="37">
        <v>366</v>
      </c>
      <c r="L344" s="41">
        <v>2.8375699999999999E-4</v>
      </c>
      <c r="M344" s="44">
        <v>1684951</v>
      </c>
      <c r="N344" s="44" t="s">
        <v>80</v>
      </c>
      <c r="O344" s="44">
        <v>758.99</v>
      </c>
      <c r="P344" s="50">
        <v>2195</v>
      </c>
      <c r="Q344" s="50">
        <v>2244</v>
      </c>
      <c r="R344" s="50">
        <v>2220</v>
      </c>
    </row>
    <row r="345" spans="1:18" x14ac:dyDescent="0.3">
      <c r="A345" s="38" t="s">
        <v>422</v>
      </c>
      <c r="B345" s="38" t="s">
        <v>32</v>
      </c>
      <c r="C345" s="38" t="s">
        <v>33</v>
      </c>
      <c r="D345" s="38" t="s">
        <v>33</v>
      </c>
      <c r="E345" s="38" t="s">
        <v>33</v>
      </c>
      <c r="F345" s="40">
        <v>18418013</v>
      </c>
      <c r="G345" s="37">
        <v>365</v>
      </c>
      <c r="H345" s="40">
        <v>17341853.07</v>
      </c>
      <c r="I345" s="37">
        <v>366</v>
      </c>
      <c r="J345" s="40">
        <v>17104296.050000001</v>
      </c>
      <c r="K345" s="37">
        <v>365</v>
      </c>
      <c r="L345" s="41">
        <v>5.1874799999999997E-4</v>
      </c>
      <c r="M345" s="44">
        <v>3080329.66</v>
      </c>
      <c r="N345" s="44" t="s">
        <v>80</v>
      </c>
      <c r="O345" s="44">
        <v>541.54999999999995</v>
      </c>
      <c r="P345" s="50">
        <v>5545</v>
      </c>
      <c r="Q345" s="50">
        <v>5831</v>
      </c>
      <c r="R345" s="50">
        <v>5688</v>
      </c>
    </row>
    <row r="346" spans="1:18" x14ac:dyDescent="0.3">
      <c r="A346" s="38" t="s">
        <v>423</v>
      </c>
      <c r="B346" s="38" t="s">
        <v>32</v>
      </c>
      <c r="C346" s="38" t="s">
        <v>33</v>
      </c>
      <c r="D346" s="38" t="s">
        <v>33</v>
      </c>
      <c r="E346" s="38" t="s">
        <v>33</v>
      </c>
      <c r="F346" s="40">
        <v>10908878</v>
      </c>
      <c r="G346" s="37">
        <v>365</v>
      </c>
      <c r="H346" s="40">
        <v>13283214</v>
      </c>
      <c r="I346" s="37">
        <v>365</v>
      </c>
      <c r="J346" s="40">
        <v>11481741</v>
      </c>
      <c r="K346" s="37">
        <v>366</v>
      </c>
      <c r="L346" s="41">
        <v>3.49587E-4</v>
      </c>
      <c r="M346" s="44">
        <v>2075848.09</v>
      </c>
      <c r="N346" s="44" t="s">
        <v>80</v>
      </c>
      <c r="O346" s="44">
        <v>292.62</v>
      </c>
      <c r="P346" s="50">
        <v>6892</v>
      </c>
      <c r="Q346" s="50">
        <v>7296</v>
      </c>
      <c r="R346" s="50">
        <v>7094</v>
      </c>
    </row>
    <row r="347" spans="1:18" x14ac:dyDescent="0.3">
      <c r="A347" s="38" t="s">
        <v>424</v>
      </c>
      <c r="B347" s="38" t="s">
        <v>32</v>
      </c>
      <c r="C347" s="38" t="s">
        <v>33</v>
      </c>
      <c r="D347" s="38" t="s">
        <v>33</v>
      </c>
      <c r="E347" s="38" t="s">
        <v>33</v>
      </c>
      <c r="F347" s="40">
        <v>4050892</v>
      </c>
      <c r="G347" s="37">
        <v>365</v>
      </c>
      <c r="H347" s="40">
        <v>4462505</v>
      </c>
      <c r="I347" s="37">
        <v>365</v>
      </c>
      <c r="J347" s="40">
        <v>5298013</v>
      </c>
      <c r="K347" s="37">
        <v>366</v>
      </c>
      <c r="L347" s="41">
        <v>1.3556899999999999E-4</v>
      </c>
      <c r="M347" s="44">
        <v>805009.21</v>
      </c>
      <c r="N347" s="44" t="s">
        <v>80</v>
      </c>
      <c r="O347" s="44">
        <v>888.53</v>
      </c>
      <c r="P347" s="50">
        <v>914</v>
      </c>
      <c r="Q347" s="50">
        <v>897</v>
      </c>
      <c r="R347" s="50">
        <v>906</v>
      </c>
    </row>
    <row r="348" spans="1:18" x14ac:dyDescent="0.3">
      <c r="A348" s="38" t="s">
        <v>425</v>
      </c>
      <c r="B348" s="38" t="s">
        <v>32</v>
      </c>
      <c r="C348" s="38" t="s">
        <v>33</v>
      </c>
      <c r="D348" s="38" t="s">
        <v>33</v>
      </c>
      <c r="E348" s="38" t="s">
        <v>33</v>
      </c>
      <c r="F348" s="40">
        <v>12524251</v>
      </c>
      <c r="G348" s="37">
        <v>365</v>
      </c>
      <c r="H348" s="40">
        <v>15702518.4</v>
      </c>
      <c r="I348" s="37">
        <v>366</v>
      </c>
      <c r="J348" s="40">
        <v>18703397.18</v>
      </c>
      <c r="K348" s="37">
        <v>365</v>
      </c>
      <c r="L348" s="41">
        <v>4.6050799999999999E-4</v>
      </c>
      <c r="M348" s="44">
        <v>2734498.92</v>
      </c>
      <c r="N348" s="44" t="s">
        <v>80</v>
      </c>
      <c r="O348" s="44">
        <v>2810.38</v>
      </c>
      <c r="P348" s="50">
        <v>946</v>
      </c>
      <c r="Q348" s="50">
        <v>999</v>
      </c>
      <c r="R348" s="50">
        <v>973</v>
      </c>
    </row>
    <row r="349" spans="1:18" x14ac:dyDescent="0.3">
      <c r="A349" s="38" t="s">
        <v>426</v>
      </c>
      <c r="B349" s="38" t="s">
        <v>32</v>
      </c>
      <c r="C349" s="38" t="s">
        <v>33</v>
      </c>
      <c r="D349" s="38" t="s">
        <v>33</v>
      </c>
      <c r="E349" s="38" t="s">
        <v>33</v>
      </c>
      <c r="F349" s="40">
        <v>34956202</v>
      </c>
      <c r="G349" s="37">
        <v>365</v>
      </c>
      <c r="H349" s="40">
        <v>52809230.170000002</v>
      </c>
      <c r="I349" s="37">
        <v>366</v>
      </c>
      <c r="J349" s="40">
        <v>112624449.06999999</v>
      </c>
      <c r="K349" s="37">
        <v>365</v>
      </c>
      <c r="L349" s="41">
        <v>1.9713759999999999E-3</v>
      </c>
      <c r="M349" s="44">
        <v>11706045.73</v>
      </c>
      <c r="N349" s="44" t="s">
        <v>80</v>
      </c>
      <c r="O349" s="44">
        <v>4596.01</v>
      </c>
      <c r="P349" s="50">
        <v>2589</v>
      </c>
      <c r="Q349" s="50">
        <v>2505</v>
      </c>
      <c r="R349" s="50">
        <v>2547</v>
      </c>
    </row>
    <row r="350" spans="1:18" x14ac:dyDescent="0.3">
      <c r="A350" s="38" t="s">
        <v>427</v>
      </c>
      <c r="B350" s="38" t="s">
        <v>32</v>
      </c>
      <c r="C350" s="38" t="s">
        <v>33</v>
      </c>
      <c r="D350" s="38" t="s">
        <v>33</v>
      </c>
      <c r="E350" s="38" t="s">
        <v>33</v>
      </c>
      <c r="F350" s="40">
        <v>5168115</v>
      </c>
      <c r="G350" s="37">
        <v>365</v>
      </c>
      <c r="H350" s="40">
        <v>5784118</v>
      </c>
      <c r="I350" s="37">
        <v>365</v>
      </c>
      <c r="J350" s="40">
        <v>8562518</v>
      </c>
      <c r="K350" s="37">
        <v>366</v>
      </c>
      <c r="L350" s="41">
        <v>1.9173200000000001E-4</v>
      </c>
      <c r="M350" s="44">
        <v>1138508.6399999999</v>
      </c>
      <c r="N350" s="44" t="s">
        <v>80</v>
      </c>
      <c r="O350" s="44">
        <v>195.49</v>
      </c>
      <c r="P350" s="50">
        <v>5584</v>
      </c>
      <c r="Q350" s="50">
        <v>6063</v>
      </c>
      <c r="R350" s="50">
        <v>5824</v>
      </c>
    </row>
    <row r="351" spans="1:18" x14ac:dyDescent="0.3">
      <c r="A351" s="38" t="s">
        <v>428</v>
      </c>
      <c r="B351" s="38" t="s">
        <v>32</v>
      </c>
      <c r="C351" s="38" t="s">
        <v>33</v>
      </c>
      <c r="D351" s="38" t="s">
        <v>33</v>
      </c>
      <c r="E351" s="38" t="s">
        <v>33</v>
      </c>
      <c r="F351" s="40">
        <v>17078325</v>
      </c>
      <c r="G351" s="37">
        <v>365</v>
      </c>
      <c r="H351" s="40">
        <v>26142958.460000001</v>
      </c>
      <c r="I351" s="37">
        <v>366</v>
      </c>
      <c r="J351" s="40">
        <v>18302033.559999999</v>
      </c>
      <c r="K351" s="37">
        <v>365</v>
      </c>
      <c r="L351" s="41">
        <v>6.0189499999999997E-4</v>
      </c>
      <c r="M351" s="44">
        <v>3574056.17</v>
      </c>
      <c r="N351" s="44" t="s">
        <v>80</v>
      </c>
      <c r="O351" s="44">
        <v>850.36</v>
      </c>
      <c r="P351" s="50">
        <v>4110</v>
      </c>
      <c r="Q351" s="50">
        <v>4295</v>
      </c>
      <c r="R351" s="50">
        <v>4203</v>
      </c>
    </row>
    <row r="352" spans="1:18" x14ac:dyDescent="0.3">
      <c r="A352" s="38" t="s">
        <v>429</v>
      </c>
      <c r="B352" s="38" t="s">
        <v>32</v>
      </c>
      <c r="C352" s="38" t="s">
        <v>33</v>
      </c>
      <c r="D352" s="38" t="s">
        <v>33</v>
      </c>
      <c r="E352" s="38" t="s">
        <v>33</v>
      </c>
      <c r="F352" s="40">
        <v>4674056</v>
      </c>
      <c r="G352" s="37">
        <v>365</v>
      </c>
      <c r="H352" s="40">
        <v>5052777</v>
      </c>
      <c r="I352" s="37">
        <v>365</v>
      </c>
      <c r="J352" s="40">
        <v>4370653</v>
      </c>
      <c r="K352" s="37">
        <v>366</v>
      </c>
      <c r="L352" s="41">
        <v>1.3820400000000001E-4</v>
      </c>
      <c r="M352" s="44">
        <v>820654.73</v>
      </c>
      <c r="N352" s="44" t="s">
        <v>80</v>
      </c>
      <c r="O352" s="44">
        <v>680.48</v>
      </c>
      <c r="P352" s="50">
        <v>1156</v>
      </c>
      <c r="Q352" s="50">
        <v>1255</v>
      </c>
      <c r="R352" s="50">
        <v>1206</v>
      </c>
    </row>
    <row r="353" spans="1:18" x14ac:dyDescent="0.3">
      <c r="A353" s="38" t="s">
        <v>430</v>
      </c>
      <c r="B353" s="38" t="s">
        <v>32</v>
      </c>
      <c r="C353" s="38" t="s">
        <v>33</v>
      </c>
      <c r="D353" s="38" t="s">
        <v>33</v>
      </c>
      <c r="E353" s="38" t="s">
        <v>33</v>
      </c>
      <c r="F353" s="40">
        <v>8328971</v>
      </c>
      <c r="G353" s="37">
        <v>365</v>
      </c>
      <c r="H353" s="40">
        <v>8446008.25</v>
      </c>
      <c r="I353" s="37">
        <v>366</v>
      </c>
      <c r="J353" s="40">
        <v>7400050.7199999997</v>
      </c>
      <c r="K353" s="37">
        <v>365</v>
      </c>
      <c r="L353" s="41">
        <v>2.3706199999999999E-4</v>
      </c>
      <c r="M353" s="44">
        <v>1407673.59</v>
      </c>
      <c r="N353" s="44" t="s">
        <v>80</v>
      </c>
      <c r="O353" s="44">
        <v>372.79</v>
      </c>
      <c r="P353" s="50">
        <v>3534</v>
      </c>
      <c r="Q353" s="50">
        <v>4018</v>
      </c>
      <c r="R353" s="50">
        <v>3776</v>
      </c>
    </row>
    <row r="354" spans="1:18" x14ac:dyDescent="0.3">
      <c r="A354" s="38" t="s">
        <v>431</v>
      </c>
      <c r="B354" s="38" t="s">
        <v>34</v>
      </c>
      <c r="C354" s="38" t="s">
        <v>33</v>
      </c>
      <c r="D354" s="38" t="s">
        <v>33</v>
      </c>
      <c r="E354" s="38" t="s">
        <v>33</v>
      </c>
      <c r="F354" s="40">
        <v>2054300</v>
      </c>
      <c r="G354" s="37">
        <v>365</v>
      </c>
      <c r="H354" s="40">
        <v>3236107</v>
      </c>
      <c r="I354" s="37">
        <v>365</v>
      </c>
      <c r="J354" s="40">
        <v>4576771</v>
      </c>
      <c r="K354" s="37">
        <v>366</v>
      </c>
      <c r="L354" s="41">
        <v>9.6856999999999998E-5</v>
      </c>
      <c r="M354" s="44" t="s">
        <v>80</v>
      </c>
      <c r="N354" s="44" t="s">
        <v>80</v>
      </c>
      <c r="O354" s="44">
        <v>273.36</v>
      </c>
      <c r="P354" s="50">
        <v>2096</v>
      </c>
      <c r="Q354" s="50">
        <v>2112</v>
      </c>
      <c r="R354" s="50">
        <v>2104</v>
      </c>
    </row>
    <row r="355" spans="1:18" x14ac:dyDescent="0.3">
      <c r="A355" s="38" t="s">
        <v>432</v>
      </c>
      <c r="B355" s="38" t="s">
        <v>32</v>
      </c>
      <c r="C355" s="38" t="s">
        <v>33</v>
      </c>
      <c r="D355" s="38" t="s">
        <v>33</v>
      </c>
      <c r="E355" s="38" t="s">
        <v>33</v>
      </c>
      <c r="F355" s="40">
        <v>1891703</v>
      </c>
      <c r="G355" s="37">
        <v>365</v>
      </c>
      <c r="H355" s="40">
        <v>3623024</v>
      </c>
      <c r="I355" s="37">
        <v>365</v>
      </c>
      <c r="J355" s="40">
        <v>7278915</v>
      </c>
      <c r="K355" s="37">
        <v>366</v>
      </c>
      <c r="L355" s="41">
        <v>1.2578700000000001E-4</v>
      </c>
      <c r="M355" s="44">
        <v>746922.31</v>
      </c>
      <c r="N355" s="44" t="s">
        <v>80</v>
      </c>
      <c r="O355" s="44">
        <v>359.27</v>
      </c>
      <c r="P355" s="50">
        <v>1999</v>
      </c>
      <c r="Q355" s="50">
        <v>2158</v>
      </c>
      <c r="R355" s="50">
        <v>2079</v>
      </c>
    </row>
    <row r="356" spans="1:18" x14ac:dyDescent="0.3">
      <c r="A356" s="38" t="s">
        <v>433</v>
      </c>
      <c r="B356" s="38" t="s">
        <v>32</v>
      </c>
      <c r="C356" s="38" t="s">
        <v>33</v>
      </c>
      <c r="D356" s="38" t="s">
        <v>33</v>
      </c>
      <c r="E356" s="38" t="s">
        <v>33</v>
      </c>
      <c r="F356" s="40">
        <v>3430623</v>
      </c>
      <c r="G356" s="37">
        <v>365</v>
      </c>
      <c r="H356" s="40">
        <v>3522075.48</v>
      </c>
      <c r="I356" s="37">
        <v>366</v>
      </c>
      <c r="J356" s="40">
        <v>3124755.58</v>
      </c>
      <c r="K356" s="37">
        <v>365</v>
      </c>
      <c r="L356" s="41">
        <v>9.8820999999999995E-5</v>
      </c>
      <c r="M356" s="44">
        <v>586797.28</v>
      </c>
      <c r="N356" s="44" t="s">
        <v>80</v>
      </c>
      <c r="O356" s="44">
        <v>692.79</v>
      </c>
      <c r="P356" s="50">
        <v>874</v>
      </c>
      <c r="Q356" s="50">
        <v>820</v>
      </c>
      <c r="R356" s="50">
        <v>847</v>
      </c>
    </row>
    <row r="357" spans="1:18" x14ac:dyDescent="0.3">
      <c r="A357" s="38" t="s">
        <v>434</v>
      </c>
      <c r="B357" s="38" t="s">
        <v>32</v>
      </c>
      <c r="C357" s="38" t="s">
        <v>33</v>
      </c>
      <c r="D357" s="38" t="s">
        <v>33</v>
      </c>
      <c r="E357" s="38" t="s">
        <v>33</v>
      </c>
      <c r="F357" s="40">
        <v>27475142</v>
      </c>
      <c r="G357" s="37">
        <v>365</v>
      </c>
      <c r="H357" s="40">
        <v>36871023.5</v>
      </c>
      <c r="I357" s="37">
        <v>366</v>
      </c>
      <c r="J357" s="40">
        <v>38500239.909999996</v>
      </c>
      <c r="K357" s="37">
        <v>365</v>
      </c>
      <c r="L357" s="41">
        <v>1.008398E-3</v>
      </c>
      <c r="M357" s="44">
        <v>5987873.1299999999</v>
      </c>
      <c r="N357" s="44" t="s">
        <v>80</v>
      </c>
      <c r="O357" s="44">
        <v>1377.47</v>
      </c>
      <c r="P357" s="50">
        <v>4309</v>
      </c>
      <c r="Q357" s="50">
        <v>4384</v>
      </c>
      <c r="R357" s="50">
        <v>4347</v>
      </c>
    </row>
    <row r="358" spans="1:18" x14ac:dyDescent="0.3">
      <c r="A358" s="38" t="s">
        <v>435</v>
      </c>
      <c r="B358" s="38" t="s">
        <v>32</v>
      </c>
      <c r="C358" s="38" t="s">
        <v>33</v>
      </c>
      <c r="D358" s="38" t="s">
        <v>33</v>
      </c>
      <c r="E358" s="38" t="s">
        <v>33</v>
      </c>
      <c r="F358" s="40">
        <v>3787218</v>
      </c>
      <c r="G358" s="37">
        <v>365</v>
      </c>
      <c r="H358" s="40">
        <v>4669390</v>
      </c>
      <c r="I358" s="37">
        <v>365</v>
      </c>
      <c r="J358" s="40">
        <v>6556026</v>
      </c>
      <c r="K358" s="37">
        <v>366</v>
      </c>
      <c r="L358" s="41">
        <v>1.4743300000000001E-4</v>
      </c>
      <c r="M358" s="44">
        <v>875455.59</v>
      </c>
      <c r="N358" s="44" t="s">
        <v>80</v>
      </c>
      <c r="O358" s="44">
        <v>662.72</v>
      </c>
      <c r="P358" s="50">
        <v>1332</v>
      </c>
      <c r="Q358" s="50">
        <v>1310</v>
      </c>
      <c r="R358" s="50">
        <v>1321</v>
      </c>
    </row>
    <row r="359" spans="1:18" x14ac:dyDescent="0.3">
      <c r="A359" s="38" t="s">
        <v>436</v>
      </c>
      <c r="B359" s="38" t="s">
        <v>32</v>
      </c>
      <c r="C359" s="38" t="s">
        <v>33</v>
      </c>
      <c r="D359" s="38" t="s">
        <v>33</v>
      </c>
      <c r="E359" s="38" t="s">
        <v>33</v>
      </c>
      <c r="F359" s="40">
        <v>11235935</v>
      </c>
      <c r="G359" s="37">
        <v>365</v>
      </c>
      <c r="H359" s="40">
        <v>12115005.199999999</v>
      </c>
      <c r="I359" s="37">
        <v>366</v>
      </c>
      <c r="J359" s="40">
        <v>10380415.789999999</v>
      </c>
      <c r="K359" s="37">
        <v>365</v>
      </c>
      <c r="L359" s="41">
        <v>3.3067399999999999E-4</v>
      </c>
      <c r="M359" s="44">
        <v>1963542.78</v>
      </c>
      <c r="N359" s="44" t="s">
        <v>80</v>
      </c>
      <c r="O359" s="44">
        <v>360.55</v>
      </c>
      <c r="P359" s="50">
        <v>5271</v>
      </c>
      <c r="Q359" s="50">
        <v>5621</v>
      </c>
      <c r="R359" s="50">
        <v>5446</v>
      </c>
    </row>
    <row r="360" spans="1:18" x14ac:dyDescent="0.3">
      <c r="A360" s="38" t="s">
        <v>437</v>
      </c>
      <c r="B360" s="38" t="s">
        <v>34</v>
      </c>
      <c r="C360" s="38" t="s">
        <v>33</v>
      </c>
      <c r="D360" s="38" t="s">
        <v>33</v>
      </c>
      <c r="E360" s="38" t="s">
        <v>33</v>
      </c>
      <c r="F360" s="40">
        <v>2643831</v>
      </c>
      <c r="G360" s="37">
        <v>365</v>
      </c>
      <c r="H360" s="40">
        <v>2989061</v>
      </c>
      <c r="I360" s="37">
        <v>365</v>
      </c>
      <c r="J360" s="40">
        <v>5910314</v>
      </c>
      <c r="K360" s="37">
        <v>366</v>
      </c>
      <c r="L360" s="41">
        <v>1.1356100000000001E-4</v>
      </c>
      <c r="M360" s="44" t="s">
        <v>80</v>
      </c>
      <c r="N360" s="44" t="s">
        <v>80</v>
      </c>
      <c r="O360" s="44">
        <v>1456.43</v>
      </c>
      <c r="P360" s="50">
        <v>457</v>
      </c>
      <c r="Q360" s="50">
        <v>469</v>
      </c>
      <c r="R360" s="50">
        <v>463</v>
      </c>
    </row>
    <row r="361" spans="1:18" x14ac:dyDescent="0.3">
      <c r="A361" s="38" t="s">
        <v>438</v>
      </c>
      <c r="B361" s="38" t="s">
        <v>32</v>
      </c>
      <c r="C361" s="38" t="s">
        <v>33</v>
      </c>
      <c r="D361" s="38" t="s">
        <v>33</v>
      </c>
      <c r="E361" s="38" t="s">
        <v>33</v>
      </c>
      <c r="F361" s="40">
        <v>11005963</v>
      </c>
      <c r="G361" s="37">
        <v>365</v>
      </c>
      <c r="H361" s="40">
        <v>12857940</v>
      </c>
      <c r="I361" s="37">
        <v>365</v>
      </c>
      <c r="J361" s="40">
        <v>10324887</v>
      </c>
      <c r="K361" s="37">
        <v>366</v>
      </c>
      <c r="L361" s="41">
        <v>3.3498000000000002E-4</v>
      </c>
      <c r="M361" s="44">
        <v>1989113.45</v>
      </c>
      <c r="N361" s="44" t="s">
        <v>80</v>
      </c>
      <c r="O361" s="44">
        <v>636.30999999999995</v>
      </c>
      <c r="P361" s="50">
        <v>3104</v>
      </c>
      <c r="Q361" s="50">
        <v>3147</v>
      </c>
      <c r="R361" s="50">
        <v>3126</v>
      </c>
    </row>
    <row r="362" spans="1:18" x14ac:dyDescent="0.3">
      <c r="A362" s="38" t="s">
        <v>439</v>
      </c>
      <c r="B362" s="38" t="s">
        <v>33</v>
      </c>
      <c r="C362" s="38" t="s">
        <v>33</v>
      </c>
      <c r="D362" s="38" t="s">
        <v>33</v>
      </c>
      <c r="E362" s="38" t="s">
        <v>33</v>
      </c>
      <c r="F362" s="40">
        <v>1864676</v>
      </c>
      <c r="G362" s="37">
        <v>365</v>
      </c>
      <c r="H362" s="40">
        <v>1781562</v>
      </c>
      <c r="I362" s="37">
        <v>365</v>
      </c>
      <c r="J362" s="40">
        <v>1930996</v>
      </c>
      <c r="K362" s="37">
        <v>366</v>
      </c>
      <c r="L362" s="41">
        <v>5.4746000000000001E-5</v>
      </c>
      <c r="M362" s="44" t="s">
        <v>80</v>
      </c>
      <c r="N362" s="44" t="s">
        <v>80</v>
      </c>
      <c r="O362" s="44" t="s">
        <v>80</v>
      </c>
      <c r="P362" s="50" t="s">
        <v>80</v>
      </c>
      <c r="Q362" s="50" t="s">
        <v>80</v>
      </c>
      <c r="R362" s="50" t="s">
        <v>80</v>
      </c>
    </row>
    <row r="363" spans="1:18" x14ac:dyDescent="0.3">
      <c r="A363" s="38" t="s">
        <v>440</v>
      </c>
      <c r="B363" s="38" t="s">
        <v>32</v>
      </c>
      <c r="C363" s="38" t="s">
        <v>33</v>
      </c>
      <c r="D363" s="38" t="s">
        <v>33</v>
      </c>
      <c r="E363" s="38" t="s">
        <v>33</v>
      </c>
      <c r="F363" s="40">
        <v>11626063</v>
      </c>
      <c r="G363" s="37">
        <v>365</v>
      </c>
      <c r="H363" s="40">
        <v>7437734</v>
      </c>
      <c r="I363" s="37">
        <v>365</v>
      </c>
      <c r="J363" s="40">
        <v>8602679</v>
      </c>
      <c r="K363" s="37">
        <v>366</v>
      </c>
      <c r="L363" s="41">
        <v>2.7197000000000001E-4</v>
      </c>
      <c r="M363" s="44">
        <v>1614960.03</v>
      </c>
      <c r="N363" s="44" t="s">
        <v>80</v>
      </c>
      <c r="O363" s="44">
        <v>480.64</v>
      </c>
      <c r="P363" s="50">
        <v>3175</v>
      </c>
      <c r="Q363" s="50">
        <v>3545</v>
      </c>
      <c r="R363" s="50">
        <v>3360</v>
      </c>
    </row>
    <row r="364" spans="1:18" x14ac:dyDescent="0.3">
      <c r="A364" s="38" t="s">
        <v>441</v>
      </c>
      <c r="B364" s="38" t="s">
        <v>32</v>
      </c>
      <c r="C364" s="38" t="s">
        <v>33</v>
      </c>
      <c r="D364" s="38" t="s">
        <v>33</v>
      </c>
      <c r="E364" s="38" t="s">
        <v>33</v>
      </c>
      <c r="F364" s="40">
        <v>8328022</v>
      </c>
      <c r="G364" s="37">
        <v>365</v>
      </c>
      <c r="H364" s="40">
        <v>8408759</v>
      </c>
      <c r="I364" s="37">
        <v>365</v>
      </c>
      <c r="J364" s="40">
        <v>8223465</v>
      </c>
      <c r="K364" s="37">
        <v>366</v>
      </c>
      <c r="L364" s="41">
        <v>2.4486799999999997E-4</v>
      </c>
      <c r="M364" s="44">
        <v>1454030.21</v>
      </c>
      <c r="N364" s="44" t="s">
        <v>80</v>
      </c>
      <c r="O364" s="44">
        <v>428.66</v>
      </c>
      <c r="P364" s="50">
        <v>3387</v>
      </c>
      <c r="Q364" s="50">
        <v>3397</v>
      </c>
      <c r="R364" s="50">
        <v>3392</v>
      </c>
    </row>
    <row r="365" spans="1:18" x14ac:dyDescent="0.3">
      <c r="A365" s="38" t="s">
        <v>442</v>
      </c>
      <c r="B365" s="38" t="s">
        <v>32</v>
      </c>
      <c r="C365" s="38" t="s">
        <v>33</v>
      </c>
      <c r="D365" s="38" t="s">
        <v>33</v>
      </c>
      <c r="E365" s="38" t="s">
        <v>33</v>
      </c>
      <c r="F365" s="40">
        <v>120148428</v>
      </c>
      <c r="G365" s="37">
        <v>365</v>
      </c>
      <c r="H365" s="40">
        <v>128696575.64</v>
      </c>
      <c r="I365" s="37">
        <v>366</v>
      </c>
      <c r="J365" s="40">
        <v>49789598.149999999</v>
      </c>
      <c r="K365" s="37">
        <v>365</v>
      </c>
      <c r="L365" s="41">
        <v>2.9201600000000002E-3</v>
      </c>
      <c r="M365" s="44">
        <v>17339932.27</v>
      </c>
      <c r="N365" s="44" t="s">
        <v>80</v>
      </c>
      <c r="O365" s="44">
        <v>7171.19</v>
      </c>
      <c r="P365" s="50">
        <v>2419</v>
      </c>
      <c r="Q365" s="50">
        <v>2416</v>
      </c>
      <c r="R365" s="50">
        <v>2418</v>
      </c>
    </row>
    <row r="366" spans="1:18" x14ac:dyDescent="0.3">
      <c r="A366" s="38" t="s">
        <v>443</v>
      </c>
      <c r="B366" s="38" t="s">
        <v>32</v>
      </c>
      <c r="C366" s="38" t="s">
        <v>33</v>
      </c>
      <c r="D366" s="38" t="s">
        <v>33</v>
      </c>
      <c r="E366" s="38" t="s">
        <v>33</v>
      </c>
      <c r="F366" s="40">
        <v>66496034</v>
      </c>
      <c r="G366" s="37">
        <v>365</v>
      </c>
      <c r="H366" s="40">
        <v>86310887.810000002</v>
      </c>
      <c r="I366" s="37">
        <v>366</v>
      </c>
      <c r="J366" s="40">
        <v>38469729.549999997</v>
      </c>
      <c r="K366" s="37">
        <v>365</v>
      </c>
      <c r="L366" s="41">
        <v>1.869363E-3</v>
      </c>
      <c r="M366" s="44">
        <v>11100290.52</v>
      </c>
      <c r="N366" s="44" t="s">
        <v>80</v>
      </c>
      <c r="O366" s="44">
        <v>7111.01</v>
      </c>
      <c r="P366" s="50">
        <v>1551</v>
      </c>
      <c r="Q366" s="50">
        <v>1570</v>
      </c>
      <c r="R366" s="50">
        <v>1561</v>
      </c>
    </row>
    <row r="367" spans="1:18" x14ac:dyDescent="0.3">
      <c r="A367" s="38" t="s">
        <v>444</v>
      </c>
      <c r="B367" s="38" t="s">
        <v>32</v>
      </c>
      <c r="C367" s="38" t="s">
        <v>33</v>
      </c>
      <c r="D367" s="38" t="s">
        <v>33</v>
      </c>
      <c r="E367" s="38" t="s">
        <v>33</v>
      </c>
      <c r="F367" s="40">
        <v>739274</v>
      </c>
      <c r="G367" s="37">
        <v>365</v>
      </c>
      <c r="H367" s="40">
        <v>716801</v>
      </c>
      <c r="I367" s="37">
        <v>365</v>
      </c>
      <c r="J367" s="40">
        <v>1100725</v>
      </c>
      <c r="K367" s="37">
        <v>366</v>
      </c>
      <c r="L367" s="41">
        <v>2.5131999999999999E-5</v>
      </c>
      <c r="M367" s="44">
        <v>149236.22</v>
      </c>
      <c r="N367" s="44" t="s">
        <v>80</v>
      </c>
      <c r="O367" s="44">
        <v>319.56</v>
      </c>
      <c r="P367" s="50">
        <v>495</v>
      </c>
      <c r="Q367" s="50">
        <v>439</v>
      </c>
      <c r="R367" s="50">
        <v>467</v>
      </c>
    </row>
    <row r="368" spans="1:18" x14ac:dyDescent="0.3">
      <c r="A368" s="38" t="s">
        <v>445</v>
      </c>
      <c r="B368" s="38" t="s">
        <v>32</v>
      </c>
      <c r="C368" s="38" t="s">
        <v>33</v>
      </c>
      <c r="D368" s="38" t="s">
        <v>33</v>
      </c>
      <c r="E368" s="38" t="s">
        <v>33</v>
      </c>
      <c r="F368" s="40">
        <v>7419885</v>
      </c>
      <c r="G368" s="37">
        <v>365</v>
      </c>
      <c r="H368" s="40">
        <v>8564270</v>
      </c>
      <c r="I368" s="37">
        <v>365</v>
      </c>
      <c r="J368" s="40">
        <v>7853762</v>
      </c>
      <c r="K368" s="37">
        <v>366</v>
      </c>
      <c r="L368" s="41">
        <v>2.3369800000000001E-4</v>
      </c>
      <c r="M368" s="44">
        <v>1387700.24</v>
      </c>
      <c r="N368" s="44" t="s">
        <v>80</v>
      </c>
      <c r="O368" s="44">
        <v>302.73</v>
      </c>
      <c r="P368" s="50">
        <v>4624</v>
      </c>
      <c r="Q368" s="50">
        <v>4544</v>
      </c>
      <c r="R368" s="50">
        <v>4584</v>
      </c>
    </row>
    <row r="369" spans="1:18" x14ac:dyDescent="0.3">
      <c r="A369" s="38" t="s">
        <v>446</v>
      </c>
      <c r="B369" s="38" t="s">
        <v>32</v>
      </c>
      <c r="C369" s="38" t="s">
        <v>33</v>
      </c>
      <c r="D369" s="38" t="s">
        <v>33</v>
      </c>
      <c r="E369" s="38" t="s">
        <v>33</v>
      </c>
      <c r="F369" s="40">
        <v>10624640</v>
      </c>
      <c r="G369" s="37">
        <v>365</v>
      </c>
      <c r="H369" s="40">
        <v>12664784</v>
      </c>
      <c r="I369" s="37">
        <v>365</v>
      </c>
      <c r="J369" s="40">
        <v>15965110</v>
      </c>
      <c r="K369" s="37">
        <v>366</v>
      </c>
      <c r="L369" s="41">
        <v>3.8533799999999999E-4</v>
      </c>
      <c r="M369" s="44">
        <v>2288139.66</v>
      </c>
      <c r="N369" s="44" t="s">
        <v>80</v>
      </c>
      <c r="O369" s="44">
        <v>719.99</v>
      </c>
      <c r="P369" s="50">
        <v>3075</v>
      </c>
      <c r="Q369" s="50">
        <v>3280</v>
      </c>
      <c r="R369" s="50">
        <v>3178</v>
      </c>
    </row>
    <row r="370" spans="1:18" x14ac:dyDescent="0.3">
      <c r="A370" s="38" t="s">
        <v>447</v>
      </c>
      <c r="B370" s="38" t="s">
        <v>32</v>
      </c>
      <c r="C370" s="38" t="s">
        <v>33</v>
      </c>
      <c r="D370" s="38" t="s">
        <v>33</v>
      </c>
      <c r="E370" s="38" t="s">
        <v>33</v>
      </c>
      <c r="F370" s="40">
        <v>3154156</v>
      </c>
      <c r="G370" s="37">
        <v>365</v>
      </c>
      <c r="H370" s="40">
        <v>3280731</v>
      </c>
      <c r="I370" s="37">
        <v>365</v>
      </c>
      <c r="J370" s="40">
        <v>3908623</v>
      </c>
      <c r="K370" s="37">
        <v>366</v>
      </c>
      <c r="L370" s="41">
        <v>1.0154600000000001E-4</v>
      </c>
      <c r="M370" s="44">
        <v>602980.85</v>
      </c>
      <c r="N370" s="44" t="s">
        <v>80</v>
      </c>
      <c r="O370" s="44">
        <v>427.65</v>
      </c>
      <c r="P370" s="50">
        <v>1478</v>
      </c>
      <c r="Q370" s="50">
        <v>1341</v>
      </c>
      <c r="R370" s="50">
        <v>1410</v>
      </c>
    </row>
    <row r="371" spans="1:18" x14ac:dyDescent="0.3">
      <c r="A371" s="38" t="s">
        <v>448</v>
      </c>
      <c r="B371" s="38" t="s">
        <v>32</v>
      </c>
      <c r="C371" s="38" t="s">
        <v>33</v>
      </c>
      <c r="D371" s="38" t="s">
        <v>33</v>
      </c>
      <c r="E371" s="38" t="s">
        <v>33</v>
      </c>
      <c r="F371" s="40">
        <v>1512748</v>
      </c>
      <c r="G371" s="37">
        <v>365</v>
      </c>
      <c r="H371" s="40">
        <v>3957264</v>
      </c>
      <c r="I371" s="37">
        <v>365</v>
      </c>
      <c r="J371" s="40">
        <v>4208888</v>
      </c>
      <c r="K371" s="37">
        <v>366</v>
      </c>
      <c r="L371" s="41">
        <v>9.4767999999999998E-5</v>
      </c>
      <c r="M371" s="44">
        <v>562732.96</v>
      </c>
      <c r="N371" s="44" t="s">
        <v>80</v>
      </c>
      <c r="O371" s="44">
        <v>388.36</v>
      </c>
      <c r="P371" s="50">
        <v>1424</v>
      </c>
      <c r="Q371" s="50">
        <v>1474</v>
      </c>
      <c r="R371" s="50">
        <v>1449</v>
      </c>
    </row>
    <row r="372" spans="1:18" x14ac:dyDescent="0.3">
      <c r="A372" s="38" t="s">
        <v>449</v>
      </c>
      <c r="B372" s="38" t="s">
        <v>32</v>
      </c>
      <c r="C372" s="38" t="s">
        <v>33</v>
      </c>
      <c r="D372" s="38" t="s">
        <v>33</v>
      </c>
      <c r="E372" s="38" t="s">
        <v>33</v>
      </c>
      <c r="F372" s="40">
        <v>2358015</v>
      </c>
      <c r="G372" s="37">
        <v>365</v>
      </c>
      <c r="H372" s="40">
        <v>2186920</v>
      </c>
      <c r="I372" s="37">
        <v>365</v>
      </c>
      <c r="J372" s="40">
        <v>1806506</v>
      </c>
      <c r="K372" s="37">
        <v>366</v>
      </c>
      <c r="L372" s="41">
        <v>6.2288999999999999E-5</v>
      </c>
      <c r="M372" s="44">
        <v>369872.53</v>
      </c>
      <c r="N372" s="44" t="s">
        <v>80</v>
      </c>
      <c r="O372" s="44">
        <v>131.81</v>
      </c>
      <c r="P372" s="50">
        <v>2705</v>
      </c>
      <c r="Q372" s="50">
        <v>2907</v>
      </c>
      <c r="R372" s="50">
        <v>2806</v>
      </c>
    </row>
    <row r="373" spans="1:18" x14ac:dyDescent="0.3">
      <c r="A373" s="38" t="s">
        <v>450</v>
      </c>
      <c r="B373" s="38" t="s">
        <v>32</v>
      </c>
      <c r="C373" s="38" t="s">
        <v>33</v>
      </c>
      <c r="D373" s="38" t="s">
        <v>33</v>
      </c>
      <c r="E373" s="38" t="s">
        <v>33</v>
      </c>
      <c r="F373" s="40">
        <v>9713848</v>
      </c>
      <c r="G373" s="37">
        <v>365</v>
      </c>
      <c r="H373" s="40">
        <v>13487075</v>
      </c>
      <c r="I373" s="37">
        <v>365</v>
      </c>
      <c r="J373" s="40">
        <v>11286408</v>
      </c>
      <c r="K373" s="37">
        <v>366</v>
      </c>
      <c r="L373" s="41">
        <v>3.3776999999999999E-4</v>
      </c>
      <c r="M373" s="44">
        <v>2005682.06</v>
      </c>
      <c r="N373" s="44" t="s">
        <v>80</v>
      </c>
      <c r="O373" s="44">
        <v>347.3</v>
      </c>
      <c r="P373" s="50">
        <v>5651</v>
      </c>
      <c r="Q373" s="50">
        <v>5898</v>
      </c>
      <c r="R373" s="50">
        <v>5775</v>
      </c>
    </row>
    <row r="374" spans="1:18" x14ac:dyDescent="0.3">
      <c r="A374" s="38" t="s">
        <v>451</v>
      </c>
      <c r="B374" s="38" t="s">
        <v>34</v>
      </c>
      <c r="C374" s="38" t="s">
        <v>33</v>
      </c>
      <c r="D374" s="38" t="s">
        <v>33</v>
      </c>
      <c r="E374" s="38" t="s">
        <v>33</v>
      </c>
      <c r="F374" s="40"/>
      <c r="G374" s="37">
        <v>0</v>
      </c>
      <c r="H374" s="40"/>
      <c r="I374" s="37">
        <v>0</v>
      </c>
      <c r="J374" s="40"/>
      <c r="K374" s="37">
        <v>0</v>
      </c>
      <c r="L374" s="41">
        <v>0</v>
      </c>
      <c r="M374" s="44" t="s">
        <v>80</v>
      </c>
      <c r="N374" s="44" t="s">
        <v>80</v>
      </c>
      <c r="O374" s="44">
        <v>0</v>
      </c>
      <c r="P374" s="50">
        <v>64</v>
      </c>
      <c r="Q374" s="50">
        <v>109</v>
      </c>
      <c r="R374" s="50">
        <v>87</v>
      </c>
    </row>
    <row r="375" spans="1:18" x14ac:dyDescent="0.3">
      <c r="A375" s="38" t="s">
        <v>452</v>
      </c>
      <c r="B375" s="38" t="s">
        <v>32</v>
      </c>
      <c r="C375" s="38" t="s">
        <v>33</v>
      </c>
      <c r="D375" s="38" t="s">
        <v>33</v>
      </c>
      <c r="E375" s="38" t="s">
        <v>33</v>
      </c>
      <c r="F375" s="40">
        <v>811454</v>
      </c>
      <c r="G375" s="37">
        <v>365</v>
      </c>
      <c r="H375" s="40">
        <v>1116807</v>
      </c>
      <c r="I375" s="37">
        <v>365</v>
      </c>
      <c r="J375" s="40">
        <v>1248952</v>
      </c>
      <c r="K375" s="37">
        <v>366</v>
      </c>
      <c r="L375" s="41">
        <v>3.116E-5</v>
      </c>
      <c r="M375" s="44">
        <v>185029.92</v>
      </c>
      <c r="N375" s="44" t="s">
        <v>80</v>
      </c>
      <c r="O375" s="44">
        <v>401.37</v>
      </c>
      <c r="P375" s="50">
        <v>479</v>
      </c>
      <c r="Q375" s="50">
        <v>442</v>
      </c>
      <c r="R375" s="50">
        <v>461</v>
      </c>
    </row>
    <row r="376" spans="1:18" x14ac:dyDescent="0.3">
      <c r="A376" s="38" t="s">
        <v>453</v>
      </c>
      <c r="B376" s="38" t="s">
        <v>33</v>
      </c>
      <c r="C376" s="38" t="s">
        <v>33</v>
      </c>
      <c r="D376" s="38" t="s">
        <v>33</v>
      </c>
      <c r="E376" s="38" t="s">
        <v>33</v>
      </c>
      <c r="F376" s="40">
        <v>4227703</v>
      </c>
      <c r="G376" s="37">
        <v>365</v>
      </c>
      <c r="H376" s="40">
        <v>5213097</v>
      </c>
      <c r="I376" s="37">
        <v>365</v>
      </c>
      <c r="J376" s="40">
        <v>5469950</v>
      </c>
      <c r="K376" s="37">
        <v>366</v>
      </c>
      <c r="L376" s="41">
        <v>1.4623500000000001E-4</v>
      </c>
      <c r="M376" s="44" t="s">
        <v>80</v>
      </c>
      <c r="N376" s="44" t="s">
        <v>80</v>
      </c>
      <c r="O376" s="44" t="s">
        <v>80</v>
      </c>
      <c r="P376" s="50" t="s">
        <v>80</v>
      </c>
      <c r="Q376" s="50" t="s">
        <v>80</v>
      </c>
      <c r="R376" s="50" t="s">
        <v>80</v>
      </c>
    </row>
    <row r="377" spans="1:18" x14ac:dyDescent="0.3">
      <c r="A377" s="38" t="s">
        <v>454</v>
      </c>
      <c r="B377" s="38" t="s">
        <v>32</v>
      </c>
      <c r="C377" s="38" t="s">
        <v>33</v>
      </c>
      <c r="D377" s="38" t="s">
        <v>33</v>
      </c>
      <c r="E377" s="38" t="s">
        <v>33</v>
      </c>
      <c r="F377" s="40">
        <v>5266563</v>
      </c>
      <c r="G377" s="37">
        <v>365</v>
      </c>
      <c r="H377" s="40">
        <v>5657717.4000000004</v>
      </c>
      <c r="I377" s="37">
        <v>366</v>
      </c>
      <c r="J377" s="40">
        <v>4518839.5599999996</v>
      </c>
      <c r="K377" s="37">
        <v>365</v>
      </c>
      <c r="L377" s="41">
        <v>1.5135300000000001E-4</v>
      </c>
      <c r="M377" s="44">
        <v>898732.65</v>
      </c>
      <c r="N377" s="44" t="s">
        <v>80</v>
      </c>
      <c r="O377" s="44">
        <v>436.7</v>
      </c>
      <c r="P377" s="50">
        <v>2035</v>
      </c>
      <c r="Q377" s="50">
        <v>2081</v>
      </c>
      <c r="R377" s="50">
        <v>2058</v>
      </c>
    </row>
    <row r="378" spans="1:18" x14ac:dyDescent="0.3">
      <c r="A378" s="38" t="s">
        <v>455</v>
      </c>
      <c r="B378" s="38" t="s">
        <v>34</v>
      </c>
      <c r="C378" s="38" t="s">
        <v>33</v>
      </c>
      <c r="D378" s="38" t="s">
        <v>33</v>
      </c>
      <c r="E378" s="38" t="s">
        <v>33</v>
      </c>
      <c r="F378" s="40">
        <v>3039375</v>
      </c>
      <c r="G378" s="37">
        <v>365</v>
      </c>
      <c r="H378" s="40">
        <v>3253891</v>
      </c>
      <c r="I378" s="37">
        <v>365</v>
      </c>
      <c r="J378" s="40">
        <v>3570996</v>
      </c>
      <c r="K378" s="37">
        <v>366</v>
      </c>
      <c r="L378" s="41">
        <v>9.6799999999999995E-5</v>
      </c>
      <c r="M378" s="44" t="s">
        <v>80</v>
      </c>
      <c r="N378" s="44" t="s">
        <v>80</v>
      </c>
      <c r="O378" s="44">
        <v>737.87</v>
      </c>
      <c r="P378" s="50">
        <v>716</v>
      </c>
      <c r="Q378" s="50">
        <v>842</v>
      </c>
      <c r="R378" s="50">
        <v>779</v>
      </c>
    </row>
    <row r="379" spans="1:18" x14ac:dyDescent="0.3">
      <c r="A379" s="38" t="s">
        <v>456</v>
      </c>
      <c r="B379" s="38" t="s">
        <v>34</v>
      </c>
      <c r="C379" s="38" t="s">
        <v>33</v>
      </c>
      <c r="D379" s="38" t="s">
        <v>33</v>
      </c>
      <c r="E379" s="38" t="s">
        <v>33</v>
      </c>
      <c r="F379" s="40">
        <v>122226</v>
      </c>
      <c r="G379" s="37">
        <v>365</v>
      </c>
      <c r="H379" s="40">
        <v>8731.08</v>
      </c>
      <c r="I379" s="37">
        <v>366</v>
      </c>
      <c r="J379" s="40">
        <v>33504.54</v>
      </c>
      <c r="K379" s="37">
        <v>365</v>
      </c>
      <c r="L379" s="41">
        <v>1.6270000000000001E-6</v>
      </c>
      <c r="M379" s="44" t="s">
        <v>80</v>
      </c>
      <c r="N379" s="44" t="s">
        <v>80</v>
      </c>
      <c r="O379" s="44">
        <v>146.38</v>
      </c>
      <c r="P379" s="50">
        <v>68</v>
      </c>
      <c r="Q379" s="50">
        <v>63</v>
      </c>
      <c r="R379" s="50">
        <v>66</v>
      </c>
    </row>
    <row r="380" spans="1:18" x14ac:dyDescent="0.3">
      <c r="A380" s="38" t="s">
        <v>457</v>
      </c>
      <c r="B380" s="38" t="s">
        <v>33</v>
      </c>
      <c r="C380" s="38" t="s">
        <v>33</v>
      </c>
      <c r="D380" s="38" t="s">
        <v>33</v>
      </c>
      <c r="E380" s="38" t="s">
        <v>33</v>
      </c>
      <c r="F380" s="40">
        <v>1585501</v>
      </c>
      <c r="G380" s="37">
        <v>365</v>
      </c>
      <c r="H380" s="40">
        <v>1421652</v>
      </c>
      <c r="I380" s="37">
        <v>365</v>
      </c>
      <c r="J380" s="40">
        <v>2245877</v>
      </c>
      <c r="K380" s="37">
        <v>366</v>
      </c>
      <c r="L380" s="41">
        <v>5.1650000000000002E-5</v>
      </c>
      <c r="M380" s="44" t="s">
        <v>80</v>
      </c>
      <c r="N380" s="44" t="s">
        <v>80</v>
      </c>
      <c r="O380" s="44" t="s">
        <v>80</v>
      </c>
      <c r="P380" s="50" t="s">
        <v>80</v>
      </c>
      <c r="Q380" s="50" t="s">
        <v>80</v>
      </c>
      <c r="R380" s="50" t="s">
        <v>80</v>
      </c>
    </row>
    <row r="381" spans="1:18" x14ac:dyDescent="0.3">
      <c r="A381" s="38" t="s">
        <v>458</v>
      </c>
      <c r="B381" s="38" t="s">
        <v>32</v>
      </c>
      <c r="C381" s="38" t="s">
        <v>33</v>
      </c>
      <c r="D381" s="38" t="s">
        <v>33</v>
      </c>
      <c r="E381" s="38" t="s">
        <v>33</v>
      </c>
      <c r="F381" s="40">
        <v>8859387</v>
      </c>
      <c r="G381" s="37">
        <v>365</v>
      </c>
      <c r="H381" s="40">
        <v>8762681</v>
      </c>
      <c r="I381" s="37">
        <v>365</v>
      </c>
      <c r="J381" s="40">
        <v>11673334</v>
      </c>
      <c r="K381" s="37">
        <v>366</v>
      </c>
      <c r="L381" s="41">
        <v>2.87776E-4</v>
      </c>
      <c r="M381" s="44">
        <v>1708817.13</v>
      </c>
      <c r="N381" s="44" t="s">
        <v>80</v>
      </c>
      <c r="O381" s="44">
        <v>1780.02</v>
      </c>
      <c r="P381" s="50">
        <v>936</v>
      </c>
      <c r="Q381" s="50">
        <v>983</v>
      </c>
      <c r="R381" s="50">
        <v>960</v>
      </c>
    </row>
    <row r="382" spans="1:18" x14ac:dyDescent="0.3">
      <c r="A382" s="38" t="s">
        <v>459</v>
      </c>
      <c r="B382" s="38" t="s">
        <v>32</v>
      </c>
      <c r="C382" s="38" t="s">
        <v>33</v>
      </c>
      <c r="D382" s="38" t="s">
        <v>33</v>
      </c>
      <c r="E382" s="38" t="s">
        <v>33</v>
      </c>
      <c r="F382" s="40">
        <v>1712963</v>
      </c>
      <c r="G382" s="37">
        <v>365</v>
      </c>
      <c r="H382" s="40">
        <v>2381913</v>
      </c>
      <c r="I382" s="37">
        <v>365</v>
      </c>
      <c r="J382" s="40">
        <v>3562026</v>
      </c>
      <c r="K382" s="37">
        <v>366</v>
      </c>
      <c r="L382" s="41">
        <v>7.5199999999999998E-5</v>
      </c>
      <c r="M382" s="44">
        <v>446538.37</v>
      </c>
      <c r="N382" s="44" t="s">
        <v>80</v>
      </c>
      <c r="O382" s="44">
        <v>280.49</v>
      </c>
      <c r="P382" s="50">
        <v>1506</v>
      </c>
      <c r="Q382" s="50">
        <v>1677</v>
      </c>
      <c r="R382" s="50">
        <v>1592</v>
      </c>
    </row>
    <row r="383" spans="1:18" x14ac:dyDescent="0.3">
      <c r="A383" s="38" t="s">
        <v>460</v>
      </c>
      <c r="B383" s="38" t="s">
        <v>32</v>
      </c>
      <c r="C383" s="38" t="s">
        <v>33</v>
      </c>
      <c r="D383" s="38" t="s">
        <v>33</v>
      </c>
      <c r="E383" s="38" t="s">
        <v>33</v>
      </c>
      <c r="F383" s="40">
        <v>14464170</v>
      </c>
      <c r="G383" s="37">
        <v>365</v>
      </c>
      <c r="H383" s="40">
        <v>13561654</v>
      </c>
      <c r="I383" s="37">
        <v>365</v>
      </c>
      <c r="J383" s="40">
        <v>18032781</v>
      </c>
      <c r="K383" s="37">
        <v>366</v>
      </c>
      <c r="L383" s="41">
        <v>4.5250299999999999E-4</v>
      </c>
      <c r="M383" s="44">
        <v>2686963.19</v>
      </c>
      <c r="N383" s="44" t="s">
        <v>80</v>
      </c>
      <c r="O383" s="44">
        <v>507.84</v>
      </c>
      <c r="P383" s="50">
        <v>5014</v>
      </c>
      <c r="Q383" s="50">
        <v>5567</v>
      </c>
      <c r="R383" s="50">
        <v>5291</v>
      </c>
    </row>
    <row r="384" spans="1:18" x14ac:dyDescent="0.3">
      <c r="A384" s="38" t="s">
        <v>461</v>
      </c>
      <c r="B384" s="38" t="s">
        <v>32</v>
      </c>
      <c r="C384" s="38" t="s">
        <v>33</v>
      </c>
      <c r="D384" s="38" t="s">
        <v>33</v>
      </c>
      <c r="E384" s="38" t="s">
        <v>33</v>
      </c>
      <c r="F384" s="40">
        <v>36133631</v>
      </c>
      <c r="G384" s="37">
        <v>365</v>
      </c>
      <c r="H384" s="40">
        <v>28056481.93</v>
      </c>
      <c r="I384" s="37">
        <v>366</v>
      </c>
      <c r="J384" s="40">
        <v>27944057.879999999</v>
      </c>
      <c r="K384" s="37">
        <v>365</v>
      </c>
      <c r="L384" s="41">
        <v>9.0470600000000002E-4</v>
      </c>
      <c r="M384" s="44">
        <v>5372147.8799999999</v>
      </c>
      <c r="N384" s="44" t="s">
        <v>80</v>
      </c>
      <c r="O384" s="44">
        <v>501.51</v>
      </c>
      <c r="P384" s="50">
        <v>10322</v>
      </c>
      <c r="Q384" s="50">
        <v>11101</v>
      </c>
      <c r="R384" s="50">
        <v>10712</v>
      </c>
    </row>
    <row r="385" spans="1:18" x14ac:dyDescent="0.3">
      <c r="A385" s="38" t="s">
        <v>462</v>
      </c>
      <c r="B385" s="38" t="s">
        <v>32</v>
      </c>
      <c r="C385" s="38" t="s">
        <v>33</v>
      </c>
      <c r="D385" s="38" t="s">
        <v>33</v>
      </c>
      <c r="E385" s="38" t="s">
        <v>33</v>
      </c>
      <c r="F385" s="40">
        <v>7814889</v>
      </c>
      <c r="G385" s="37">
        <v>365</v>
      </c>
      <c r="H385" s="40">
        <v>10652655.640000001</v>
      </c>
      <c r="I385" s="37">
        <v>366</v>
      </c>
      <c r="J385" s="40">
        <v>8419253.4199999999</v>
      </c>
      <c r="K385" s="37">
        <v>365</v>
      </c>
      <c r="L385" s="41">
        <v>2.6328000000000001E-4</v>
      </c>
      <c r="M385" s="44">
        <v>1563359.64</v>
      </c>
      <c r="N385" s="44" t="s">
        <v>80</v>
      </c>
      <c r="O385" s="44">
        <v>484.76</v>
      </c>
      <c r="P385" s="50">
        <v>3190</v>
      </c>
      <c r="Q385" s="50">
        <v>3259</v>
      </c>
      <c r="R385" s="50">
        <v>3225</v>
      </c>
    </row>
    <row r="386" spans="1:18" x14ac:dyDescent="0.3">
      <c r="A386" s="38" t="s">
        <v>463</v>
      </c>
      <c r="B386" s="38" t="s">
        <v>32</v>
      </c>
      <c r="C386" s="38" t="s">
        <v>33</v>
      </c>
      <c r="D386" s="38" t="s">
        <v>33</v>
      </c>
      <c r="E386" s="38" t="s">
        <v>33</v>
      </c>
      <c r="F386" s="40">
        <v>45443005</v>
      </c>
      <c r="G386" s="37">
        <v>365</v>
      </c>
      <c r="H386" s="40">
        <v>40717803.369999997</v>
      </c>
      <c r="I386" s="37">
        <v>366</v>
      </c>
      <c r="J386" s="40">
        <v>39776498.960000001</v>
      </c>
      <c r="K386" s="37">
        <v>365</v>
      </c>
      <c r="L386" s="41">
        <v>1.2359599999999999E-3</v>
      </c>
      <c r="M386" s="44">
        <v>7339138.6100000003</v>
      </c>
      <c r="N386" s="44" t="s">
        <v>80</v>
      </c>
      <c r="O386" s="44">
        <v>812.12</v>
      </c>
      <c r="P386" s="50">
        <v>9171</v>
      </c>
      <c r="Q386" s="50">
        <v>8902</v>
      </c>
      <c r="R386" s="50">
        <v>9037</v>
      </c>
    </row>
    <row r="387" spans="1:18" x14ac:dyDescent="0.3">
      <c r="A387" s="38" t="s">
        <v>464</v>
      </c>
      <c r="B387" s="38" t="s">
        <v>32</v>
      </c>
      <c r="C387" s="38" t="s">
        <v>33</v>
      </c>
      <c r="D387" s="38" t="s">
        <v>33</v>
      </c>
      <c r="E387" s="38" t="s">
        <v>33</v>
      </c>
      <c r="F387" s="40">
        <v>2074547</v>
      </c>
      <c r="G387" s="37">
        <v>365</v>
      </c>
      <c r="H387" s="40">
        <v>2877204</v>
      </c>
      <c r="I387" s="37">
        <v>365</v>
      </c>
      <c r="J387" s="40">
        <v>6483793</v>
      </c>
      <c r="K387" s="37">
        <v>366</v>
      </c>
      <c r="L387" s="41">
        <v>1.1254199999999999E-4</v>
      </c>
      <c r="M387" s="44">
        <v>668273.43999999994</v>
      </c>
      <c r="N387" s="44" t="s">
        <v>80</v>
      </c>
      <c r="O387" s="44">
        <v>238.24</v>
      </c>
      <c r="P387" s="50">
        <v>2764</v>
      </c>
      <c r="Q387" s="50">
        <v>2845</v>
      </c>
      <c r="R387" s="50">
        <v>2805</v>
      </c>
    </row>
    <row r="388" spans="1:18" x14ac:dyDescent="0.3">
      <c r="A388" s="38" t="s">
        <v>465</v>
      </c>
      <c r="B388" s="38" t="s">
        <v>32</v>
      </c>
      <c r="C388" s="38" t="s">
        <v>33</v>
      </c>
      <c r="D388" s="38" t="s">
        <v>33</v>
      </c>
      <c r="E388" s="38" t="s">
        <v>33</v>
      </c>
      <c r="F388" s="40">
        <v>4300482</v>
      </c>
      <c r="G388" s="37">
        <v>365</v>
      </c>
      <c r="H388" s="40">
        <v>5404592.9000000004</v>
      </c>
      <c r="I388" s="37">
        <v>366</v>
      </c>
      <c r="J388" s="40">
        <v>5841163.46</v>
      </c>
      <c r="K388" s="37">
        <v>365</v>
      </c>
      <c r="L388" s="41">
        <v>1.5248E-4</v>
      </c>
      <c r="M388" s="44">
        <v>905428.99</v>
      </c>
      <c r="N388" s="44" t="s">
        <v>80</v>
      </c>
      <c r="O388" s="44">
        <v>690.11</v>
      </c>
      <c r="P388" s="50">
        <v>1221</v>
      </c>
      <c r="Q388" s="50">
        <v>1402</v>
      </c>
      <c r="R388" s="50">
        <v>1312</v>
      </c>
    </row>
    <row r="389" spans="1:18" x14ac:dyDescent="0.3">
      <c r="A389" s="38" t="s">
        <v>466</v>
      </c>
      <c r="B389" s="38" t="s">
        <v>32</v>
      </c>
      <c r="C389" s="38" t="s">
        <v>33</v>
      </c>
      <c r="D389" s="38" t="s">
        <v>33</v>
      </c>
      <c r="E389" s="38" t="s">
        <v>33</v>
      </c>
      <c r="F389" s="40">
        <v>8847573</v>
      </c>
      <c r="G389" s="37">
        <v>365</v>
      </c>
      <c r="H389" s="40">
        <v>9324493.4399999995</v>
      </c>
      <c r="I389" s="37">
        <v>366</v>
      </c>
      <c r="J389" s="40">
        <v>9977730.5600000005</v>
      </c>
      <c r="K389" s="37">
        <v>365</v>
      </c>
      <c r="L389" s="41">
        <v>2.7622299999999997E-4</v>
      </c>
      <c r="M389" s="44">
        <v>1640213.02</v>
      </c>
      <c r="N389" s="44" t="s">
        <v>80</v>
      </c>
      <c r="O389" s="44">
        <v>424.82</v>
      </c>
      <c r="P389" s="50">
        <v>4024</v>
      </c>
      <c r="Q389" s="50">
        <v>3697</v>
      </c>
      <c r="R389" s="50">
        <v>3861</v>
      </c>
    </row>
    <row r="390" spans="1:18" x14ac:dyDescent="0.3">
      <c r="A390" s="38" t="s">
        <v>467</v>
      </c>
      <c r="B390" s="38" t="s">
        <v>32</v>
      </c>
      <c r="C390" s="38" t="s">
        <v>33</v>
      </c>
      <c r="D390" s="38" t="s">
        <v>33</v>
      </c>
      <c r="E390" s="38" t="s">
        <v>33</v>
      </c>
      <c r="F390" s="40">
        <v>4013344</v>
      </c>
      <c r="G390" s="37">
        <v>365</v>
      </c>
      <c r="H390" s="40">
        <v>3940759</v>
      </c>
      <c r="I390" s="37">
        <v>365</v>
      </c>
      <c r="J390" s="40">
        <v>4047300</v>
      </c>
      <c r="K390" s="37">
        <v>366</v>
      </c>
      <c r="L390" s="41">
        <v>1.1777099999999999E-4</v>
      </c>
      <c r="M390" s="44">
        <v>699322.84</v>
      </c>
      <c r="N390" s="44" t="s">
        <v>80</v>
      </c>
      <c r="O390" s="44">
        <v>665.39</v>
      </c>
      <c r="P390" s="50">
        <v>1068</v>
      </c>
      <c r="Q390" s="50">
        <v>1033</v>
      </c>
      <c r="R390" s="50">
        <v>1051</v>
      </c>
    </row>
    <row r="391" spans="1:18" x14ac:dyDescent="0.3">
      <c r="A391" s="38" t="s">
        <v>468</v>
      </c>
      <c r="B391" s="38" t="s">
        <v>32</v>
      </c>
      <c r="C391" s="38" t="s">
        <v>33</v>
      </c>
      <c r="D391" s="38" t="s">
        <v>33</v>
      </c>
      <c r="E391" s="38" t="s">
        <v>33</v>
      </c>
      <c r="F391" s="40">
        <v>9314769</v>
      </c>
      <c r="G391" s="37">
        <v>365</v>
      </c>
      <c r="H391" s="40">
        <v>10594021.640000001</v>
      </c>
      <c r="I391" s="37">
        <v>113</v>
      </c>
      <c r="J391" s="40">
        <v>8628963.4299999997</v>
      </c>
      <c r="K391" s="37">
        <v>283</v>
      </c>
      <c r="L391" s="41">
        <v>2.7965299999999999E-4</v>
      </c>
      <c r="M391" s="44">
        <v>1660582.88</v>
      </c>
      <c r="N391" s="44" t="s">
        <v>80</v>
      </c>
      <c r="O391" s="44">
        <v>570.26</v>
      </c>
      <c r="P391" s="50">
        <v>2947</v>
      </c>
      <c r="Q391" s="50">
        <v>2877</v>
      </c>
      <c r="R391" s="50">
        <v>2912</v>
      </c>
    </row>
    <row r="392" spans="1:18" x14ac:dyDescent="0.3">
      <c r="A392" s="38" t="s">
        <v>469</v>
      </c>
      <c r="B392" s="38" t="s">
        <v>32</v>
      </c>
      <c r="C392" s="38" t="s">
        <v>33</v>
      </c>
      <c r="D392" s="38" t="s">
        <v>33</v>
      </c>
      <c r="E392" s="38" t="s">
        <v>33</v>
      </c>
      <c r="F392" s="40">
        <v>6925032</v>
      </c>
      <c r="G392" s="37">
        <v>365</v>
      </c>
      <c r="H392" s="40">
        <v>7339963</v>
      </c>
      <c r="I392" s="37">
        <v>365</v>
      </c>
      <c r="J392" s="40">
        <v>6862159</v>
      </c>
      <c r="K392" s="37">
        <v>366</v>
      </c>
      <c r="L392" s="41">
        <v>2.07195E-4</v>
      </c>
      <c r="M392" s="44">
        <v>1230328.21</v>
      </c>
      <c r="N392" s="44" t="s">
        <v>80</v>
      </c>
      <c r="O392" s="44">
        <v>424.54</v>
      </c>
      <c r="P392" s="50">
        <v>2877</v>
      </c>
      <c r="Q392" s="50">
        <v>2918</v>
      </c>
      <c r="R392" s="50">
        <v>2898</v>
      </c>
    </row>
    <row r="393" spans="1:18" x14ac:dyDescent="0.3">
      <c r="A393" s="38" t="s">
        <v>470</v>
      </c>
      <c r="B393" s="38" t="s">
        <v>32</v>
      </c>
      <c r="C393" s="38" t="s">
        <v>33</v>
      </c>
      <c r="D393" s="38" t="s">
        <v>33</v>
      </c>
      <c r="E393" s="38" t="s">
        <v>33</v>
      </c>
      <c r="F393" s="40">
        <v>10866739</v>
      </c>
      <c r="G393" s="37">
        <v>365</v>
      </c>
      <c r="H393" s="40">
        <v>12321085.6</v>
      </c>
      <c r="I393" s="37">
        <v>366</v>
      </c>
      <c r="J393" s="40">
        <v>8409647.1799999997</v>
      </c>
      <c r="K393" s="37">
        <v>365</v>
      </c>
      <c r="L393" s="41">
        <v>3.0943300000000002E-4</v>
      </c>
      <c r="M393" s="44">
        <v>1837415.12</v>
      </c>
      <c r="N393" s="44" t="s">
        <v>80</v>
      </c>
      <c r="O393" s="44">
        <v>539.46</v>
      </c>
      <c r="P393" s="50">
        <v>3576</v>
      </c>
      <c r="Q393" s="50">
        <v>3235</v>
      </c>
      <c r="R393" s="50">
        <v>3406</v>
      </c>
    </row>
    <row r="394" spans="1:18" x14ac:dyDescent="0.3">
      <c r="A394" s="38" t="s">
        <v>471</v>
      </c>
      <c r="B394" s="38" t="s">
        <v>32</v>
      </c>
      <c r="C394" s="38" t="s">
        <v>33</v>
      </c>
      <c r="D394" s="38" t="s">
        <v>33</v>
      </c>
      <c r="E394" s="38" t="s">
        <v>33</v>
      </c>
      <c r="F394" s="40">
        <v>8339953</v>
      </c>
      <c r="G394" s="37">
        <v>365</v>
      </c>
      <c r="H394" s="40">
        <v>9380754</v>
      </c>
      <c r="I394" s="37">
        <v>365</v>
      </c>
      <c r="J394" s="40">
        <v>9076293</v>
      </c>
      <c r="K394" s="37">
        <v>366</v>
      </c>
      <c r="L394" s="41">
        <v>2.62787E-4</v>
      </c>
      <c r="M394" s="44">
        <v>1560433.33</v>
      </c>
      <c r="N394" s="44" t="s">
        <v>80</v>
      </c>
      <c r="O394" s="44">
        <v>586.41</v>
      </c>
      <c r="P394" s="50">
        <v>2742</v>
      </c>
      <c r="Q394" s="50">
        <v>2579</v>
      </c>
      <c r="R394" s="50">
        <v>2661</v>
      </c>
    </row>
    <row r="395" spans="1:18" x14ac:dyDescent="0.3">
      <c r="A395" s="38" t="s">
        <v>472</v>
      </c>
      <c r="B395" s="38" t="s">
        <v>32</v>
      </c>
      <c r="C395" s="38" t="s">
        <v>33</v>
      </c>
      <c r="D395" s="38" t="s">
        <v>33</v>
      </c>
      <c r="E395" s="38" t="s">
        <v>33</v>
      </c>
      <c r="F395" s="40">
        <v>5090465</v>
      </c>
      <c r="G395" s="37">
        <v>365</v>
      </c>
      <c r="H395" s="40">
        <v>6062968.1299999999</v>
      </c>
      <c r="I395" s="37">
        <v>366</v>
      </c>
      <c r="J395" s="40">
        <v>4471532.3</v>
      </c>
      <c r="K395" s="37">
        <v>365</v>
      </c>
      <c r="L395" s="41">
        <v>1.5303100000000001E-4</v>
      </c>
      <c r="M395" s="44">
        <v>908698.72</v>
      </c>
      <c r="N395" s="44" t="s">
        <v>80</v>
      </c>
      <c r="O395" s="44">
        <v>231.87</v>
      </c>
      <c r="P395" s="50">
        <v>3753</v>
      </c>
      <c r="Q395" s="50">
        <v>4084</v>
      </c>
      <c r="R395" s="50">
        <v>3919</v>
      </c>
    </row>
    <row r="396" spans="1:18" x14ac:dyDescent="0.3">
      <c r="A396" s="38" t="s">
        <v>473</v>
      </c>
      <c r="B396" s="38" t="s">
        <v>32</v>
      </c>
      <c r="C396" s="38" t="s">
        <v>33</v>
      </c>
      <c r="D396" s="38" t="s">
        <v>33</v>
      </c>
      <c r="E396" s="38" t="s">
        <v>33</v>
      </c>
      <c r="F396" s="40">
        <v>7735767</v>
      </c>
      <c r="G396" s="37">
        <v>365</v>
      </c>
      <c r="H396" s="40">
        <v>6041330</v>
      </c>
      <c r="I396" s="37">
        <v>365</v>
      </c>
      <c r="J396" s="40">
        <v>5083852</v>
      </c>
      <c r="K396" s="37">
        <v>366</v>
      </c>
      <c r="L396" s="41">
        <v>1.851E-4</v>
      </c>
      <c r="M396" s="44">
        <v>1099124.27</v>
      </c>
      <c r="N396" s="44" t="s">
        <v>80</v>
      </c>
      <c r="O396" s="44">
        <v>264.85000000000002</v>
      </c>
      <c r="P396" s="50">
        <v>4155</v>
      </c>
      <c r="Q396" s="50">
        <v>4144</v>
      </c>
      <c r="R396" s="50">
        <v>4150</v>
      </c>
    </row>
    <row r="397" spans="1:18" x14ac:dyDescent="0.3">
      <c r="A397" s="38" t="s">
        <v>474</v>
      </c>
      <c r="B397" s="38" t="s">
        <v>32</v>
      </c>
      <c r="C397" s="38" t="s">
        <v>33</v>
      </c>
      <c r="D397" s="38" t="s">
        <v>33</v>
      </c>
      <c r="E397" s="38" t="s">
        <v>33</v>
      </c>
      <c r="F397" s="40">
        <v>2973278</v>
      </c>
      <c r="G397" s="37">
        <v>365</v>
      </c>
      <c r="H397" s="40">
        <v>3673756</v>
      </c>
      <c r="I397" s="37">
        <v>365</v>
      </c>
      <c r="J397" s="40">
        <v>2932875</v>
      </c>
      <c r="K397" s="37">
        <v>366</v>
      </c>
      <c r="L397" s="41">
        <v>9.3843000000000003E-5</v>
      </c>
      <c r="M397" s="44">
        <v>557241.07999999996</v>
      </c>
      <c r="N397" s="44" t="s">
        <v>80</v>
      </c>
      <c r="O397" s="44">
        <v>436.37</v>
      </c>
      <c r="P397" s="50">
        <v>1288</v>
      </c>
      <c r="Q397" s="50">
        <v>1266</v>
      </c>
      <c r="R397" s="50">
        <v>1277</v>
      </c>
    </row>
    <row r="398" spans="1:18" x14ac:dyDescent="0.3">
      <c r="A398" s="38" t="s">
        <v>475</v>
      </c>
      <c r="B398" s="38" t="s">
        <v>33</v>
      </c>
      <c r="C398" s="38" t="s">
        <v>33</v>
      </c>
      <c r="D398" s="38" t="s">
        <v>33</v>
      </c>
      <c r="E398" s="38" t="s">
        <v>33</v>
      </c>
      <c r="F398" s="40">
        <v>2727350</v>
      </c>
      <c r="G398" s="37">
        <v>365</v>
      </c>
      <c r="H398" s="40">
        <v>6522009.4800000004</v>
      </c>
      <c r="I398" s="37">
        <v>366</v>
      </c>
      <c r="J398" s="40"/>
      <c r="K398" s="37"/>
      <c r="L398" s="41">
        <v>1.3447200000000001E-4</v>
      </c>
      <c r="M398" s="44" t="s">
        <v>80</v>
      </c>
      <c r="N398" s="44" t="s">
        <v>80</v>
      </c>
      <c r="O398" s="44" t="s">
        <v>80</v>
      </c>
      <c r="P398" s="50" t="s">
        <v>80</v>
      </c>
      <c r="Q398" s="50" t="s">
        <v>80</v>
      </c>
      <c r="R398" s="50" t="s">
        <v>80</v>
      </c>
    </row>
    <row r="399" spans="1:18" x14ac:dyDescent="0.3">
      <c r="A399" s="38" t="s">
        <v>476</v>
      </c>
      <c r="B399" s="38" t="s">
        <v>32</v>
      </c>
      <c r="C399" s="38" t="s">
        <v>33</v>
      </c>
      <c r="D399" s="38" t="s">
        <v>33</v>
      </c>
      <c r="E399" s="38" t="s">
        <v>33</v>
      </c>
      <c r="F399" s="40">
        <v>2449861</v>
      </c>
      <c r="G399" s="37">
        <v>365</v>
      </c>
      <c r="H399" s="40">
        <v>3515025</v>
      </c>
      <c r="I399" s="37">
        <v>365</v>
      </c>
      <c r="J399" s="40">
        <v>5088289</v>
      </c>
      <c r="K399" s="37">
        <v>366</v>
      </c>
      <c r="L399" s="41">
        <v>1.0853099999999999E-4</v>
      </c>
      <c r="M399" s="44">
        <v>644459.88</v>
      </c>
      <c r="N399" s="44" t="s">
        <v>80</v>
      </c>
      <c r="O399" s="44">
        <v>175.79</v>
      </c>
      <c r="P399" s="50">
        <v>3458</v>
      </c>
      <c r="Q399" s="50">
        <v>3874</v>
      </c>
      <c r="R399" s="50">
        <v>3666</v>
      </c>
    </row>
    <row r="400" spans="1:18" x14ac:dyDescent="0.3">
      <c r="A400" s="38" t="s">
        <v>477</v>
      </c>
      <c r="B400" s="38" t="s">
        <v>32</v>
      </c>
      <c r="C400" s="38" t="s">
        <v>33</v>
      </c>
      <c r="D400" s="38" t="s">
        <v>33</v>
      </c>
      <c r="E400" s="38" t="s">
        <v>33</v>
      </c>
      <c r="F400" s="40">
        <v>2512492</v>
      </c>
      <c r="G400" s="37">
        <v>365</v>
      </c>
      <c r="H400" s="40">
        <v>2556437.06</v>
      </c>
      <c r="I400" s="37">
        <v>366</v>
      </c>
      <c r="J400" s="40">
        <v>1707589.55</v>
      </c>
      <c r="K400" s="37">
        <v>365</v>
      </c>
      <c r="L400" s="41">
        <v>6.6385999999999998E-5</v>
      </c>
      <c r="M400" s="44">
        <v>394199.23</v>
      </c>
      <c r="N400" s="44" t="s">
        <v>80</v>
      </c>
      <c r="O400" s="44">
        <v>301.61</v>
      </c>
      <c r="P400" s="50">
        <v>1314</v>
      </c>
      <c r="Q400" s="50">
        <v>1300</v>
      </c>
      <c r="R400" s="50">
        <v>1307</v>
      </c>
    </row>
    <row r="401" spans="1:18" x14ac:dyDescent="0.3">
      <c r="A401" s="38" t="s">
        <v>478</v>
      </c>
      <c r="B401" s="38" t="s">
        <v>33</v>
      </c>
      <c r="C401" s="38" t="s">
        <v>33</v>
      </c>
      <c r="D401" s="38" t="s">
        <v>33</v>
      </c>
      <c r="E401" s="38" t="s">
        <v>33</v>
      </c>
      <c r="F401" s="40">
        <v>3016207</v>
      </c>
      <c r="G401" s="37">
        <v>365</v>
      </c>
      <c r="H401" s="40">
        <v>2947489</v>
      </c>
      <c r="I401" s="37">
        <v>365</v>
      </c>
      <c r="J401" s="40">
        <v>3345120</v>
      </c>
      <c r="K401" s="37">
        <v>366</v>
      </c>
      <c r="L401" s="41">
        <v>9.1385999999999995E-5</v>
      </c>
      <c r="M401" s="44" t="s">
        <v>80</v>
      </c>
      <c r="N401" s="44" t="s">
        <v>80</v>
      </c>
      <c r="O401" s="44" t="s">
        <v>80</v>
      </c>
      <c r="P401" s="50" t="s">
        <v>80</v>
      </c>
      <c r="Q401" s="50" t="s">
        <v>80</v>
      </c>
      <c r="R401" s="50" t="s">
        <v>80</v>
      </c>
    </row>
    <row r="402" spans="1:18" x14ac:dyDescent="0.3">
      <c r="A402" s="38" t="s">
        <v>479</v>
      </c>
      <c r="B402" s="38" t="s">
        <v>33</v>
      </c>
      <c r="C402" s="38" t="s">
        <v>33</v>
      </c>
      <c r="D402" s="38" t="s">
        <v>33</v>
      </c>
      <c r="E402" s="38" t="s">
        <v>33</v>
      </c>
      <c r="F402" s="40">
        <v>3174372</v>
      </c>
      <c r="G402" s="37">
        <v>365</v>
      </c>
      <c r="H402" s="40">
        <v>4097657</v>
      </c>
      <c r="I402" s="37">
        <v>365</v>
      </c>
      <c r="J402" s="40">
        <v>4422758</v>
      </c>
      <c r="K402" s="37">
        <v>366</v>
      </c>
      <c r="L402" s="41">
        <v>1.14696E-4</v>
      </c>
      <c r="M402" s="44" t="s">
        <v>80</v>
      </c>
      <c r="N402" s="44" t="s">
        <v>80</v>
      </c>
      <c r="O402" s="44" t="s">
        <v>80</v>
      </c>
      <c r="P402" s="50" t="s">
        <v>80</v>
      </c>
      <c r="Q402" s="50" t="s">
        <v>80</v>
      </c>
      <c r="R402" s="50" t="s">
        <v>80</v>
      </c>
    </row>
    <row r="403" spans="1:18" x14ac:dyDescent="0.3">
      <c r="A403" s="38" t="s">
        <v>480</v>
      </c>
      <c r="B403" s="38" t="s">
        <v>32</v>
      </c>
      <c r="C403" s="38" t="s">
        <v>33</v>
      </c>
      <c r="D403" s="38" t="s">
        <v>33</v>
      </c>
      <c r="E403" s="38" t="s">
        <v>33</v>
      </c>
      <c r="F403" s="40">
        <v>10367800</v>
      </c>
      <c r="G403" s="37">
        <v>365</v>
      </c>
      <c r="H403" s="40">
        <v>13008895</v>
      </c>
      <c r="I403" s="37">
        <v>365</v>
      </c>
      <c r="J403" s="40">
        <v>11589409</v>
      </c>
      <c r="K403" s="37">
        <v>366</v>
      </c>
      <c r="L403" s="41">
        <v>3.4266199999999998E-4</v>
      </c>
      <c r="M403" s="44">
        <v>2034730.83</v>
      </c>
      <c r="N403" s="44" t="s">
        <v>80</v>
      </c>
      <c r="O403" s="44">
        <v>1737.6</v>
      </c>
      <c r="P403" s="50">
        <v>1116</v>
      </c>
      <c r="Q403" s="50">
        <v>1226</v>
      </c>
      <c r="R403" s="50">
        <v>1171</v>
      </c>
    </row>
    <row r="404" spans="1:18" x14ac:dyDescent="0.3">
      <c r="A404" s="38" t="s">
        <v>481</v>
      </c>
      <c r="B404" s="38" t="s">
        <v>32</v>
      </c>
      <c r="C404" s="38" t="s">
        <v>33</v>
      </c>
      <c r="D404" s="38" t="s">
        <v>33</v>
      </c>
      <c r="E404" s="38" t="s">
        <v>33</v>
      </c>
      <c r="F404" s="40">
        <v>15182760</v>
      </c>
      <c r="G404" s="37">
        <v>365</v>
      </c>
      <c r="H404" s="40">
        <v>19251519.109999999</v>
      </c>
      <c r="I404" s="37">
        <v>366</v>
      </c>
      <c r="J404" s="40">
        <v>17907117.550000001</v>
      </c>
      <c r="K404" s="37">
        <v>365</v>
      </c>
      <c r="L404" s="41">
        <v>5.1301700000000005E-4</v>
      </c>
      <c r="M404" s="44">
        <v>3046297</v>
      </c>
      <c r="N404" s="44" t="s">
        <v>80</v>
      </c>
      <c r="O404" s="44">
        <v>659.66</v>
      </c>
      <c r="P404" s="50">
        <v>4605</v>
      </c>
      <c r="Q404" s="50">
        <v>4630</v>
      </c>
      <c r="R404" s="50">
        <v>4618</v>
      </c>
    </row>
    <row r="405" spans="1:18" x14ac:dyDescent="0.3">
      <c r="A405" s="38" t="s">
        <v>482</v>
      </c>
      <c r="B405" s="38" t="s">
        <v>32</v>
      </c>
      <c r="C405" s="38" t="s">
        <v>33</v>
      </c>
      <c r="D405" s="38" t="s">
        <v>33</v>
      </c>
      <c r="E405" s="38" t="s">
        <v>33</v>
      </c>
      <c r="F405" s="40">
        <v>1328949</v>
      </c>
      <c r="G405" s="37">
        <v>365</v>
      </c>
      <c r="H405" s="40">
        <v>2051641</v>
      </c>
      <c r="I405" s="37">
        <v>365</v>
      </c>
      <c r="J405" s="40">
        <v>2209819</v>
      </c>
      <c r="K405" s="37">
        <v>366</v>
      </c>
      <c r="L405" s="41">
        <v>5.4802000000000001E-5</v>
      </c>
      <c r="M405" s="44">
        <v>325413.65000000002</v>
      </c>
      <c r="N405" s="44" t="s">
        <v>80</v>
      </c>
      <c r="O405" s="44">
        <v>538.76</v>
      </c>
      <c r="P405" s="50">
        <v>639</v>
      </c>
      <c r="Q405" s="50">
        <v>568</v>
      </c>
      <c r="R405" s="50">
        <v>604</v>
      </c>
    </row>
    <row r="406" spans="1:18" x14ac:dyDescent="0.3">
      <c r="A406" s="38" t="s">
        <v>483</v>
      </c>
      <c r="B406" s="38" t="s">
        <v>32</v>
      </c>
      <c r="C406" s="38" t="s">
        <v>33</v>
      </c>
      <c r="D406" s="38" t="s">
        <v>33</v>
      </c>
      <c r="E406" s="38" t="s">
        <v>33</v>
      </c>
      <c r="F406" s="40">
        <v>7809408.79</v>
      </c>
      <c r="G406" s="37">
        <v>306</v>
      </c>
      <c r="H406" s="40">
        <v>7367550</v>
      </c>
      <c r="I406" s="37">
        <v>365</v>
      </c>
      <c r="J406" s="40">
        <v>6625876</v>
      </c>
      <c r="K406" s="37">
        <v>366</v>
      </c>
      <c r="L406" s="41">
        <v>2.1387399999999999E-4</v>
      </c>
      <c r="M406" s="44">
        <v>1269982.3700000001</v>
      </c>
      <c r="N406" s="44" t="s">
        <v>80</v>
      </c>
      <c r="O406" s="44">
        <v>629.02</v>
      </c>
      <c r="P406" s="50">
        <v>2129</v>
      </c>
      <c r="Q406" s="50">
        <v>1908</v>
      </c>
      <c r="R406" s="50">
        <v>2019</v>
      </c>
    </row>
    <row r="407" spans="1:18" x14ac:dyDescent="0.3">
      <c r="A407" s="38" t="s">
        <v>484</v>
      </c>
      <c r="B407" s="38" t="s">
        <v>32</v>
      </c>
      <c r="C407" s="38" t="s">
        <v>33</v>
      </c>
      <c r="D407" s="38" t="s">
        <v>33</v>
      </c>
      <c r="E407" s="38" t="s">
        <v>33</v>
      </c>
      <c r="F407" s="40">
        <v>1786971</v>
      </c>
      <c r="G407" s="37">
        <v>365</v>
      </c>
      <c r="H407" s="40">
        <v>1483222</v>
      </c>
      <c r="I407" s="37">
        <v>365</v>
      </c>
      <c r="J407" s="40">
        <v>2184716</v>
      </c>
      <c r="K407" s="37">
        <v>366</v>
      </c>
      <c r="L407" s="41">
        <v>5.363E-5</v>
      </c>
      <c r="M407" s="44">
        <v>318453.64</v>
      </c>
      <c r="N407" s="44" t="s">
        <v>80</v>
      </c>
      <c r="O407" s="44">
        <v>511.98</v>
      </c>
      <c r="P407" s="50">
        <v>615</v>
      </c>
      <c r="Q407" s="50">
        <v>628</v>
      </c>
      <c r="R407" s="50">
        <v>622</v>
      </c>
    </row>
    <row r="408" spans="1:18" x14ac:dyDescent="0.3">
      <c r="A408" s="38" t="s">
        <v>485</v>
      </c>
      <c r="B408" s="38" t="s">
        <v>34</v>
      </c>
      <c r="C408" s="38" t="s">
        <v>33</v>
      </c>
      <c r="D408" s="38" t="s">
        <v>33</v>
      </c>
      <c r="E408" s="38" t="s">
        <v>33</v>
      </c>
      <c r="F408" s="40">
        <v>2707181</v>
      </c>
      <c r="G408" s="37">
        <v>365</v>
      </c>
      <c r="H408" s="40">
        <v>3534945</v>
      </c>
      <c r="I408" s="37">
        <v>365</v>
      </c>
      <c r="J408" s="40">
        <v>3782880</v>
      </c>
      <c r="K408" s="37">
        <v>366</v>
      </c>
      <c r="L408" s="41">
        <v>9.8313000000000006E-5</v>
      </c>
      <c r="M408" s="44" t="s">
        <v>80</v>
      </c>
      <c r="N408" s="44" t="s">
        <v>80</v>
      </c>
      <c r="O408" s="44">
        <v>1481.68</v>
      </c>
      <c r="P408" s="50">
        <v>352</v>
      </c>
      <c r="Q408" s="50">
        <v>435</v>
      </c>
      <c r="R408" s="50">
        <v>394</v>
      </c>
    </row>
    <row r="409" spans="1:18" x14ac:dyDescent="0.3">
      <c r="A409" s="38" t="s">
        <v>486</v>
      </c>
      <c r="B409" s="38" t="s">
        <v>32</v>
      </c>
      <c r="C409" s="38" t="s">
        <v>33</v>
      </c>
      <c r="D409" s="38" t="s">
        <v>33</v>
      </c>
      <c r="E409" s="38" t="s">
        <v>33</v>
      </c>
      <c r="F409" s="40">
        <v>3396052</v>
      </c>
      <c r="G409" s="37">
        <v>365</v>
      </c>
      <c r="H409" s="40">
        <v>3534734.8</v>
      </c>
      <c r="I409" s="37">
        <v>366</v>
      </c>
      <c r="J409" s="40">
        <v>2679278.4300000002</v>
      </c>
      <c r="K409" s="37">
        <v>365</v>
      </c>
      <c r="L409" s="41">
        <v>9.4178000000000005E-5</v>
      </c>
      <c r="M409" s="44">
        <v>559227.22</v>
      </c>
      <c r="N409" s="44" t="s">
        <v>80</v>
      </c>
      <c r="O409" s="44">
        <v>699.91</v>
      </c>
      <c r="P409" s="50">
        <v>803</v>
      </c>
      <c r="Q409" s="50">
        <v>795</v>
      </c>
      <c r="R409" s="50">
        <v>799</v>
      </c>
    </row>
    <row r="410" spans="1:18" x14ac:dyDescent="0.3">
      <c r="A410" s="38" t="s">
        <v>487</v>
      </c>
      <c r="B410" s="38" t="s">
        <v>32</v>
      </c>
      <c r="C410" s="38" t="s">
        <v>33</v>
      </c>
      <c r="D410" s="38" t="s">
        <v>33</v>
      </c>
      <c r="E410" s="38" t="s">
        <v>33</v>
      </c>
      <c r="F410" s="40">
        <v>3061049</v>
      </c>
      <c r="G410" s="37">
        <v>365</v>
      </c>
      <c r="H410" s="40">
        <v>3125124</v>
      </c>
      <c r="I410" s="37">
        <v>365</v>
      </c>
      <c r="J410" s="40">
        <v>3358710</v>
      </c>
      <c r="K410" s="37">
        <v>366</v>
      </c>
      <c r="L410" s="41">
        <v>9.3671000000000005E-5</v>
      </c>
      <c r="M410" s="44">
        <v>556216.43999999994</v>
      </c>
      <c r="N410" s="44" t="s">
        <v>80</v>
      </c>
      <c r="O410" s="44">
        <v>647.52</v>
      </c>
      <c r="P410" s="50">
        <v>867</v>
      </c>
      <c r="Q410" s="50">
        <v>850</v>
      </c>
      <c r="R410" s="50">
        <v>859</v>
      </c>
    </row>
    <row r="411" spans="1:18" x14ac:dyDescent="0.3">
      <c r="A411" s="38" t="s">
        <v>488</v>
      </c>
      <c r="B411" s="38" t="s">
        <v>33</v>
      </c>
      <c r="C411" s="38" t="s">
        <v>33</v>
      </c>
      <c r="D411" s="38" t="s">
        <v>33</v>
      </c>
      <c r="E411" s="38" t="s">
        <v>33</v>
      </c>
      <c r="F411" s="40">
        <v>4524046</v>
      </c>
      <c r="G411" s="37">
        <v>365</v>
      </c>
      <c r="H411" s="40">
        <v>4773251</v>
      </c>
      <c r="I411" s="37">
        <v>365</v>
      </c>
      <c r="J411" s="40">
        <v>5380007</v>
      </c>
      <c r="K411" s="37">
        <v>366</v>
      </c>
      <c r="L411" s="41">
        <v>1.44053E-4</v>
      </c>
      <c r="M411" s="44" t="s">
        <v>80</v>
      </c>
      <c r="N411" s="44" t="s">
        <v>80</v>
      </c>
      <c r="O411" s="44" t="s">
        <v>80</v>
      </c>
      <c r="P411" s="50" t="s">
        <v>80</v>
      </c>
      <c r="Q411" s="50" t="s">
        <v>80</v>
      </c>
      <c r="R411" s="50" t="s">
        <v>80</v>
      </c>
    </row>
    <row r="412" spans="1:18" x14ac:dyDescent="0.3">
      <c r="A412" s="38" t="s">
        <v>489</v>
      </c>
      <c r="B412" s="38" t="s">
        <v>32</v>
      </c>
      <c r="C412" s="38" t="s">
        <v>33</v>
      </c>
      <c r="D412" s="38" t="s">
        <v>33</v>
      </c>
      <c r="E412" s="38" t="s">
        <v>33</v>
      </c>
      <c r="F412" s="40">
        <v>479879</v>
      </c>
      <c r="G412" s="37">
        <v>365</v>
      </c>
      <c r="H412" s="40">
        <v>536289</v>
      </c>
      <c r="I412" s="37">
        <v>365</v>
      </c>
      <c r="J412" s="40">
        <v>475638</v>
      </c>
      <c r="K412" s="37">
        <v>366</v>
      </c>
      <c r="L412" s="41">
        <v>1.4625E-5</v>
      </c>
      <c r="M412" s="44">
        <v>86841.22</v>
      </c>
      <c r="N412" s="44" t="s">
        <v>80</v>
      </c>
      <c r="O412" s="44">
        <v>998.17</v>
      </c>
      <c r="P412" s="50">
        <v>90</v>
      </c>
      <c r="Q412" s="50">
        <v>84</v>
      </c>
      <c r="R412" s="50">
        <v>87</v>
      </c>
    </row>
    <row r="413" spans="1:18" x14ac:dyDescent="0.3">
      <c r="A413" s="38" t="s">
        <v>490</v>
      </c>
      <c r="B413" s="38" t="s">
        <v>33</v>
      </c>
      <c r="C413" s="38" t="s">
        <v>33</v>
      </c>
      <c r="D413" s="38" t="s">
        <v>33</v>
      </c>
      <c r="E413" s="38" t="s">
        <v>33</v>
      </c>
      <c r="F413" s="40">
        <v>0</v>
      </c>
      <c r="G413" s="37">
        <v>365</v>
      </c>
      <c r="H413" s="40">
        <v>0</v>
      </c>
      <c r="I413" s="37">
        <v>366</v>
      </c>
      <c r="J413" s="40">
        <v>0</v>
      </c>
      <c r="K413" s="37">
        <v>365</v>
      </c>
      <c r="L413" s="41">
        <v>0</v>
      </c>
      <c r="M413" s="44" t="s">
        <v>80</v>
      </c>
      <c r="N413" s="44" t="s">
        <v>80</v>
      </c>
      <c r="O413" s="44" t="s">
        <v>80</v>
      </c>
      <c r="P413" s="50" t="s">
        <v>80</v>
      </c>
      <c r="Q413" s="50" t="s">
        <v>80</v>
      </c>
      <c r="R413" s="50" t="s">
        <v>80</v>
      </c>
    </row>
    <row r="414" spans="1:18" x14ac:dyDescent="0.3">
      <c r="A414" s="38" t="s">
        <v>491</v>
      </c>
      <c r="B414" s="38" t="s">
        <v>33</v>
      </c>
      <c r="C414" s="38" t="s">
        <v>33</v>
      </c>
      <c r="D414" s="38" t="s">
        <v>33</v>
      </c>
      <c r="E414" s="38" t="s">
        <v>33</v>
      </c>
      <c r="F414" s="40">
        <v>0</v>
      </c>
      <c r="G414" s="37">
        <v>365</v>
      </c>
      <c r="H414" s="40">
        <v>0</v>
      </c>
      <c r="I414" s="37">
        <v>366</v>
      </c>
      <c r="J414" s="40"/>
      <c r="K414" s="37"/>
      <c r="L414" s="41">
        <v>0</v>
      </c>
      <c r="M414" s="44" t="s">
        <v>80</v>
      </c>
      <c r="N414" s="44" t="s">
        <v>80</v>
      </c>
      <c r="O414" s="44" t="s">
        <v>80</v>
      </c>
      <c r="P414" s="50" t="s">
        <v>80</v>
      </c>
      <c r="Q414" s="50" t="s">
        <v>80</v>
      </c>
      <c r="R414" s="50" t="s">
        <v>80</v>
      </c>
    </row>
    <row r="415" spans="1:18" x14ac:dyDescent="0.3">
      <c r="A415" s="38" t="s">
        <v>492</v>
      </c>
      <c r="B415" s="38" t="s">
        <v>32</v>
      </c>
      <c r="C415" s="38" t="s">
        <v>33</v>
      </c>
      <c r="D415" s="38" t="s">
        <v>33</v>
      </c>
      <c r="E415" s="38" t="s">
        <v>33</v>
      </c>
      <c r="F415" s="40">
        <v>6462588</v>
      </c>
      <c r="G415" s="37">
        <v>365</v>
      </c>
      <c r="H415" s="40">
        <v>7227020</v>
      </c>
      <c r="I415" s="37">
        <v>365</v>
      </c>
      <c r="J415" s="40">
        <v>7685810</v>
      </c>
      <c r="K415" s="37">
        <v>366</v>
      </c>
      <c r="L415" s="41">
        <v>2.09707E-4</v>
      </c>
      <c r="M415" s="44">
        <v>1245242.33</v>
      </c>
      <c r="N415" s="44" t="s">
        <v>80</v>
      </c>
      <c r="O415" s="44">
        <v>200.3</v>
      </c>
      <c r="P415" s="50">
        <v>6274</v>
      </c>
      <c r="Q415" s="50">
        <v>6159</v>
      </c>
      <c r="R415" s="50">
        <v>6217</v>
      </c>
    </row>
    <row r="416" spans="1:18" x14ac:dyDescent="0.3">
      <c r="A416" s="38" t="s">
        <v>493</v>
      </c>
      <c r="B416" s="38" t="s">
        <v>32</v>
      </c>
      <c r="C416" s="38" t="s">
        <v>33</v>
      </c>
      <c r="D416" s="38" t="s">
        <v>33</v>
      </c>
      <c r="E416" s="38" t="s">
        <v>33</v>
      </c>
      <c r="F416" s="40">
        <v>2499524</v>
      </c>
      <c r="G416" s="37">
        <v>365</v>
      </c>
      <c r="H416" s="40">
        <v>2874783.88</v>
      </c>
      <c r="I416" s="37">
        <v>366</v>
      </c>
      <c r="J416" s="40">
        <v>2104538.1</v>
      </c>
      <c r="K416" s="37">
        <v>365</v>
      </c>
      <c r="L416" s="41">
        <v>7.3255000000000003E-5</v>
      </c>
      <c r="M416" s="44">
        <v>434989.69</v>
      </c>
      <c r="N416" s="44" t="s">
        <v>80</v>
      </c>
      <c r="O416" s="44">
        <v>180.72</v>
      </c>
      <c r="P416" s="50">
        <v>2356</v>
      </c>
      <c r="Q416" s="50">
        <v>2458</v>
      </c>
      <c r="R416" s="50">
        <v>2407</v>
      </c>
    </row>
    <row r="417" spans="1:18" x14ac:dyDescent="0.3">
      <c r="A417" s="38" t="s">
        <v>494</v>
      </c>
      <c r="B417" s="38" t="s">
        <v>32</v>
      </c>
      <c r="C417" s="38" t="s">
        <v>33</v>
      </c>
      <c r="D417" s="38" t="s">
        <v>33</v>
      </c>
      <c r="E417" s="38" t="s">
        <v>33</v>
      </c>
      <c r="F417" s="40">
        <v>9983196</v>
      </c>
      <c r="G417" s="37">
        <v>365</v>
      </c>
      <c r="H417" s="40">
        <v>10798649</v>
      </c>
      <c r="I417" s="37">
        <v>365</v>
      </c>
      <c r="J417" s="40">
        <v>14393966</v>
      </c>
      <c r="K417" s="37">
        <v>366</v>
      </c>
      <c r="L417" s="41">
        <v>3.4546700000000002E-4</v>
      </c>
      <c r="M417" s="44">
        <v>2051383.22</v>
      </c>
      <c r="N417" s="44" t="s">
        <v>80</v>
      </c>
      <c r="O417" s="44">
        <v>378.69</v>
      </c>
      <c r="P417" s="50">
        <v>5458</v>
      </c>
      <c r="Q417" s="50">
        <v>5375</v>
      </c>
      <c r="R417" s="50">
        <v>5417</v>
      </c>
    </row>
    <row r="418" spans="1:18" x14ac:dyDescent="0.3">
      <c r="A418" s="38" t="s">
        <v>495</v>
      </c>
      <c r="B418" s="38" t="s">
        <v>32</v>
      </c>
      <c r="C418" s="38" t="s">
        <v>33</v>
      </c>
      <c r="D418" s="38" t="s">
        <v>33</v>
      </c>
      <c r="E418" s="38" t="s">
        <v>33</v>
      </c>
      <c r="F418" s="40">
        <v>5588361</v>
      </c>
      <c r="G418" s="37">
        <v>365</v>
      </c>
      <c r="H418" s="40">
        <v>6375322</v>
      </c>
      <c r="I418" s="37">
        <v>365</v>
      </c>
      <c r="J418" s="40">
        <v>6327025</v>
      </c>
      <c r="K418" s="37">
        <v>366</v>
      </c>
      <c r="L418" s="41">
        <v>1.79381E-4</v>
      </c>
      <c r="M418" s="44">
        <v>1065165.31</v>
      </c>
      <c r="N418" s="44" t="s">
        <v>80</v>
      </c>
      <c r="O418" s="44">
        <v>1976.19</v>
      </c>
      <c r="P418" s="50">
        <v>481</v>
      </c>
      <c r="Q418" s="50">
        <v>597</v>
      </c>
      <c r="R418" s="50">
        <v>539</v>
      </c>
    </row>
    <row r="419" spans="1:18" x14ac:dyDescent="0.3">
      <c r="A419" s="38" t="s">
        <v>496</v>
      </c>
      <c r="B419" s="38" t="s">
        <v>32</v>
      </c>
      <c r="C419" s="38" t="s">
        <v>33</v>
      </c>
      <c r="D419" s="38" t="s">
        <v>33</v>
      </c>
      <c r="E419" s="38" t="s">
        <v>33</v>
      </c>
      <c r="F419" s="40">
        <v>17007636</v>
      </c>
      <c r="G419" s="37">
        <v>365</v>
      </c>
      <c r="H419" s="40">
        <v>15820540.050000001</v>
      </c>
      <c r="I419" s="37">
        <v>366</v>
      </c>
      <c r="J419" s="40">
        <v>11496769.939999999</v>
      </c>
      <c r="K419" s="37">
        <v>365</v>
      </c>
      <c r="L419" s="41">
        <v>4.3450500000000001E-4</v>
      </c>
      <c r="M419" s="44">
        <v>2580090.94</v>
      </c>
      <c r="N419" s="44" t="s">
        <v>80</v>
      </c>
      <c r="O419" s="44">
        <v>606.08000000000004</v>
      </c>
      <c r="P419" s="50">
        <v>4130</v>
      </c>
      <c r="Q419" s="50">
        <v>4384</v>
      </c>
      <c r="R419" s="50">
        <v>4257</v>
      </c>
    </row>
    <row r="420" spans="1:18" x14ac:dyDescent="0.3">
      <c r="A420" s="38" t="s">
        <v>497</v>
      </c>
      <c r="B420" s="38" t="s">
        <v>32</v>
      </c>
      <c r="C420" s="38" t="s">
        <v>33</v>
      </c>
      <c r="D420" s="38" t="s">
        <v>33</v>
      </c>
      <c r="E420" s="38" t="s">
        <v>33</v>
      </c>
      <c r="F420" s="40">
        <v>1483850</v>
      </c>
      <c r="G420" s="37">
        <v>365</v>
      </c>
      <c r="H420" s="40">
        <v>1861105.08</v>
      </c>
      <c r="I420" s="37">
        <v>366</v>
      </c>
      <c r="J420" s="40">
        <v>661210.59</v>
      </c>
      <c r="K420" s="37">
        <v>365</v>
      </c>
      <c r="L420" s="41">
        <v>3.9133E-5</v>
      </c>
      <c r="M420" s="44">
        <v>232373.54</v>
      </c>
      <c r="N420" s="44" t="s">
        <v>80</v>
      </c>
      <c r="O420" s="44">
        <v>331.96</v>
      </c>
      <c r="P420" s="50">
        <v>724</v>
      </c>
      <c r="Q420" s="50">
        <v>675</v>
      </c>
      <c r="R420" s="50">
        <v>700</v>
      </c>
    </row>
    <row r="421" spans="1:18" x14ac:dyDescent="0.3">
      <c r="A421" s="38" t="s">
        <v>498</v>
      </c>
      <c r="B421" s="38" t="s">
        <v>32</v>
      </c>
      <c r="C421" s="38" t="s">
        <v>33</v>
      </c>
      <c r="D421" s="38" t="s">
        <v>33</v>
      </c>
      <c r="E421" s="38" t="s">
        <v>33</v>
      </c>
      <c r="F421" s="40">
        <v>5656104</v>
      </c>
      <c r="G421" s="37">
        <v>365</v>
      </c>
      <c r="H421" s="40">
        <v>5553827</v>
      </c>
      <c r="I421" s="37">
        <v>365</v>
      </c>
      <c r="J421" s="40">
        <v>4996946</v>
      </c>
      <c r="K421" s="37">
        <v>366</v>
      </c>
      <c r="L421" s="41">
        <v>1.5895899999999999E-4</v>
      </c>
      <c r="M421" s="44">
        <v>943898.55</v>
      </c>
      <c r="N421" s="44" t="s">
        <v>80</v>
      </c>
      <c r="O421" s="44">
        <v>374.71</v>
      </c>
      <c r="P421" s="50">
        <v>2606</v>
      </c>
      <c r="Q421" s="50">
        <v>2432</v>
      </c>
      <c r="R421" s="50">
        <v>2519</v>
      </c>
    </row>
    <row r="422" spans="1:18" x14ac:dyDescent="0.3">
      <c r="A422" s="38" t="s">
        <v>499</v>
      </c>
      <c r="B422" s="38" t="s">
        <v>32</v>
      </c>
      <c r="C422" s="38" t="s">
        <v>33</v>
      </c>
      <c r="D422" s="38" t="s">
        <v>33</v>
      </c>
      <c r="E422" s="38" t="s">
        <v>33</v>
      </c>
      <c r="F422" s="40">
        <v>3948415</v>
      </c>
      <c r="G422" s="37">
        <v>365</v>
      </c>
      <c r="H422" s="40">
        <v>2982808.92</v>
      </c>
      <c r="I422" s="37">
        <v>366</v>
      </c>
      <c r="J422" s="40">
        <v>2923197.88</v>
      </c>
      <c r="K422" s="37">
        <v>365</v>
      </c>
      <c r="L422" s="41">
        <v>9.6768999999999995E-5</v>
      </c>
      <c r="M422" s="44">
        <v>574613.52</v>
      </c>
      <c r="N422" s="44" t="s">
        <v>80</v>
      </c>
      <c r="O422" s="44">
        <v>70.81</v>
      </c>
      <c r="P422" s="50">
        <v>7789</v>
      </c>
      <c r="Q422" s="50">
        <v>8441</v>
      </c>
      <c r="R422" s="50">
        <v>8115</v>
      </c>
    </row>
    <row r="423" spans="1:18" x14ac:dyDescent="0.3">
      <c r="A423" s="38" t="s">
        <v>500</v>
      </c>
      <c r="B423" s="38" t="s">
        <v>32</v>
      </c>
      <c r="C423" s="38" t="s">
        <v>33</v>
      </c>
      <c r="D423" s="38" t="s">
        <v>33</v>
      </c>
      <c r="E423" s="38" t="s">
        <v>33</v>
      </c>
      <c r="F423" s="40">
        <v>885560</v>
      </c>
      <c r="G423" s="37">
        <v>365</v>
      </c>
      <c r="H423" s="40">
        <v>1347809</v>
      </c>
      <c r="I423" s="37">
        <v>365</v>
      </c>
      <c r="J423" s="40">
        <v>1597700</v>
      </c>
      <c r="K423" s="37">
        <v>366</v>
      </c>
      <c r="L423" s="41">
        <v>3.7574999999999999E-5</v>
      </c>
      <c r="M423" s="44">
        <v>223118.74</v>
      </c>
      <c r="N423" s="44" t="s">
        <v>80</v>
      </c>
      <c r="O423" s="44">
        <v>281.36</v>
      </c>
      <c r="P423" s="50">
        <v>743</v>
      </c>
      <c r="Q423" s="50">
        <v>842</v>
      </c>
      <c r="R423" s="50">
        <v>793</v>
      </c>
    </row>
    <row r="424" spans="1:18" x14ac:dyDescent="0.3">
      <c r="A424" s="38" t="s">
        <v>501</v>
      </c>
      <c r="B424" s="38" t="s">
        <v>32</v>
      </c>
      <c r="C424" s="38" t="s">
        <v>33</v>
      </c>
      <c r="D424" s="38" t="s">
        <v>33</v>
      </c>
      <c r="E424" s="38" t="s">
        <v>33</v>
      </c>
      <c r="F424" s="40">
        <v>4501249</v>
      </c>
      <c r="G424" s="37">
        <v>365</v>
      </c>
      <c r="H424" s="40">
        <v>4142436.86</v>
      </c>
      <c r="I424" s="37">
        <v>366</v>
      </c>
      <c r="J424" s="40">
        <v>3267906.71</v>
      </c>
      <c r="K424" s="37">
        <v>365</v>
      </c>
      <c r="L424" s="41">
        <v>1.16803E-4</v>
      </c>
      <c r="M424" s="44">
        <v>693575.22</v>
      </c>
      <c r="N424" s="44" t="s">
        <v>80</v>
      </c>
      <c r="O424" s="44">
        <v>425.25</v>
      </c>
      <c r="P424" s="50">
        <v>1654</v>
      </c>
      <c r="Q424" s="50">
        <v>1607</v>
      </c>
      <c r="R424" s="50">
        <v>1631</v>
      </c>
    </row>
    <row r="425" spans="1:18" x14ac:dyDescent="0.3">
      <c r="A425" s="38" t="s">
        <v>502</v>
      </c>
      <c r="B425" s="38" t="s">
        <v>32</v>
      </c>
      <c r="C425" s="38" t="s">
        <v>33</v>
      </c>
      <c r="D425" s="38" t="s">
        <v>33</v>
      </c>
      <c r="E425" s="38" t="s">
        <v>33</v>
      </c>
      <c r="F425" s="40">
        <v>3320533</v>
      </c>
      <c r="G425" s="37">
        <v>365</v>
      </c>
      <c r="H425" s="40">
        <v>2661499</v>
      </c>
      <c r="I425" s="37">
        <v>365</v>
      </c>
      <c r="J425" s="40">
        <v>3522084</v>
      </c>
      <c r="K425" s="37">
        <v>366</v>
      </c>
      <c r="L425" s="41">
        <v>9.3410000000000002E-5</v>
      </c>
      <c r="M425" s="44">
        <v>554666.81999999995</v>
      </c>
      <c r="N425" s="44" t="s">
        <v>80</v>
      </c>
      <c r="O425" s="44">
        <v>816.89</v>
      </c>
      <c r="P425" s="50">
        <v>640</v>
      </c>
      <c r="Q425" s="50">
        <v>718</v>
      </c>
      <c r="R425" s="50">
        <v>679</v>
      </c>
    </row>
    <row r="426" spans="1:18" x14ac:dyDescent="0.3">
      <c r="A426" s="38" t="s">
        <v>503</v>
      </c>
      <c r="B426" s="38" t="s">
        <v>32</v>
      </c>
      <c r="C426" s="38" t="s">
        <v>33</v>
      </c>
      <c r="D426" s="38" t="s">
        <v>33</v>
      </c>
      <c r="E426" s="38" t="s">
        <v>33</v>
      </c>
      <c r="F426" s="40">
        <v>1402495</v>
      </c>
      <c r="G426" s="37">
        <v>365</v>
      </c>
      <c r="H426" s="40">
        <v>741864</v>
      </c>
      <c r="I426" s="37">
        <v>365</v>
      </c>
      <c r="J426" s="40">
        <v>1042350</v>
      </c>
      <c r="K426" s="37">
        <v>366</v>
      </c>
      <c r="L426" s="41">
        <v>3.1362000000000002E-5</v>
      </c>
      <c r="M426" s="44">
        <v>186227.53</v>
      </c>
      <c r="N426" s="44" t="s">
        <v>80</v>
      </c>
      <c r="O426" s="44">
        <v>256.51</v>
      </c>
      <c r="P426" s="50">
        <v>702</v>
      </c>
      <c r="Q426" s="50">
        <v>749</v>
      </c>
      <c r="R426" s="50">
        <v>726</v>
      </c>
    </row>
    <row r="427" spans="1:18" x14ac:dyDescent="0.3">
      <c r="A427" s="38" t="s">
        <v>504</v>
      </c>
      <c r="B427" s="38" t="s">
        <v>32</v>
      </c>
      <c r="C427" s="38" t="s">
        <v>33</v>
      </c>
      <c r="D427" s="38" t="s">
        <v>33</v>
      </c>
      <c r="E427" s="38" t="s">
        <v>33</v>
      </c>
      <c r="F427" s="40">
        <v>2387940</v>
      </c>
      <c r="G427" s="37">
        <v>365</v>
      </c>
      <c r="H427" s="40">
        <v>2418155.92</v>
      </c>
      <c r="I427" s="37">
        <v>366</v>
      </c>
      <c r="J427" s="40">
        <v>1842828.05</v>
      </c>
      <c r="K427" s="37">
        <v>365</v>
      </c>
      <c r="L427" s="41">
        <v>6.5166999999999995E-5</v>
      </c>
      <c r="M427" s="44">
        <v>386960.34</v>
      </c>
      <c r="N427" s="44" t="s">
        <v>80</v>
      </c>
      <c r="O427" s="44">
        <v>607.47</v>
      </c>
      <c r="P427" s="50">
        <v>609</v>
      </c>
      <c r="Q427" s="50">
        <v>664</v>
      </c>
      <c r="R427" s="50">
        <v>637</v>
      </c>
    </row>
    <row r="428" spans="1:18" x14ac:dyDescent="0.3">
      <c r="A428" s="38" t="s">
        <v>505</v>
      </c>
      <c r="B428" s="38" t="s">
        <v>32</v>
      </c>
      <c r="C428" s="38" t="s">
        <v>33</v>
      </c>
      <c r="D428" s="38" t="s">
        <v>33</v>
      </c>
      <c r="E428" s="38" t="s">
        <v>33</v>
      </c>
      <c r="F428" s="40">
        <v>5571475.4400000004</v>
      </c>
      <c r="G428" s="37">
        <v>215</v>
      </c>
      <c r="H428" s="40">
        <v>7547997.8300000001</v>
      </c>
      <c r="I428" s="37">
        <v>334</v>
      </c>
      <c r="J428" s="40">
        <v>8682471</v>
      </c>
      <c r="K428" s="37">
        <v>366</v>
      </c>
      <c r="L428" s="41">
        <v>2.1385800000000001E-4</v>
      </c>
      <c r="M428" s="44">
        <v>1269890.99</v>
      </c>
      <c r="N428" s="44" t="s">
        <v>80</v>
      </c>
      <c r="O428" s="44">
        <v>788.75</v>
      </c>
      <c r="P428" s="50">
        <v>1588</v>
      </c>
      <c r="Q428" s="50">
        <v>1631</v>
      </c>
      <c r="R428" s="50">
        <v>1610</v>
      </c>
    </row>
    <row r="429" spans="1:18" x14ac:dyDescent="0.3">
      <c r="A429" s="38" t="s">
        <v>506</v>
      </c>
      <c r="B429" s="38" t="s">
        <v>32</v>
      </c>
      <c r="C429" s="38" t="s">
        <v>33</v>
      </c>
      <c r="D429" s="38" t="s">
        <v>33</v>
      </c>
      <c r="E429" s="38" t="s">
        <v>33</v>
      </c>
      <c r="F429" s="40">
        <v>2787890</v>
      </c>
      <c r="G429" s="37">
        <v>365</v>
      </c>
      <c r="H429" s="40">
        <v>2996891</v>
      </c>
      <c r="I429" s="37">
        <v>365</v>
      </c>
      <c r="J429" s="40">
        <v>3034375</v>
      </c>
      <c r="K429" s="37">
        <v>366</v>
      </c>
      <c r="L429" s="41">
        <v>8.6514000000000006E-5</v>
      </c>
      <c r="M429" s="44">
        <v>513721.38</v>
      </c>
      <c r="N429" s="44" t="s">
        <v>80</v>
      </c>
      <c r="O429" s="44">
        <v>449.45</v>
      </c>
      <c r="P429" s="50">
        <v>1103</v>
      </c>
      <c r="Q429" s="50">
        <v>1182</v>
      </c>
      <c r="R429" s="50">
        <v>1143</v>
      </c>
    </row>
    <row r="430" spans="1:18" x14ac:dyDescent="0.3">
      <c r="A430" s="38" t="s">
        <v>507</v>
      </c>
      <c r="B430" s="38" t="s">
        <v>32</v>
      </c>
      <c r="C430" s="38" t="s">
        <v>33</v>
      </c>
      <c r="D430" s="38" t="s">
        <v>33</v>
      </c>
      <c r="E430" s="38" t="s">
        <v>33</v>
      </c>
      <c r="F430" s="40">
        <v>18936533</v>
      </c>
      <c r="G430" s="37">
        <v>365</v>
      </c>
      <c r="H430" s="40">
        <v>24937069.260000002</v>
      </c>
      <c r="I430" s="37">
        <v>366</v>
      </c>
      <c r="J430" s="40">
        <v>19014714.77</v>
      </c>
      <c r="K430" s="37">
        <v>365</v>
      </c>
      <c r="L430" s="41">
        <v>6.1579199999999999E-4</v>
      </c>
      <c r="M430" s="44">
        <v>3656574.31</v>
      </c>
      <c r="N430" s="44" t="s">
        <v>80</v>
      </c>
      <c r="O430" s="44">
        <v>480.81</v>
      </c>
      <c r="P430" s="50">
        <v>7700</v>
      </c>
      <c r="Q430" s="50">
        <v>7509</v>
      </c>
      <c r="R430" s="50">
        <v>7605</v>
      </c>
    </row>
    <row r="431" spans="1:18" x14ac:dyDescent="0.3">
      <c r="A431" s="38" t="s">
        <v>508</v>
      </c>
      <c r="B431" s="38" t="s">
        <v>32</v>
      </c>
      <c r="C431" s="38" t="s">
        <v>33</v>
      </c>
      <c r="D431" s="38" t="s">
        <v>33</v>
      </c>
      <c r="E431" s="38" t="s">
        <v>33</v>
      </c>
      <c r="F431" s="40">
        <v>4108379</v>
      </c>
      <c r="G431" s="37">
        <v>365</v>
      </c>
      <c r="H431" s="40">
        <v>5147338.7</v>
      </c>
      <c r="I431" s="37">
        <v>366</v>
      </c>
      <c r="J431" s="40">
        <v>3627765.93</v>
      </c>
      <c r="K431" s="37">
        <v>365</v>
      </c>
      <c r="L431" s="41">
        <v>1.2613500000000001E-4</v>
      </c>
      <c r="M431" s="44">
        <v>748990.9</v>
      </c>
      <c r="N431" s="44" t="s">
        <v>80</v>
      </c>
      <c r="O431" s="44">
        <v>296.63</v>
      </c>
      <c r="P431" s="50">
        <v>2587</v>
      </c>
      <c r="Q431" s="50">
        <v>2462</v>
      </c>
      <c r="R431" s="50">
        <v>2525</v>
      </c>
    </row>
    <row r="432" spans="1:18" x14ac:dyDescent="0.3">
      <c r="A432" s="38" t="s">
        <v>509</v>
      </c>
      <c r="B432" s="38" t="s">
        <v>33</v>
      </c>
      <c r="C432" s="38" t="s">
        <v>33</v>
      </c>
      <c r="D432" s="38" t="s">
        <v>33</v>
      </c>
      <c r="E432" s="38" t="s">
        <v>33</v>
      </c>
      <c r="F432" s="40">
        <v>5749787</v>
      </c>
      <c r="G432" s="37">
        <v>365</v>
      </c>
      <c r="H432" s="40">
        <v>6552044</v>
      </c>
      <c r="I432" s="37">
        <v>365</v>
      </c>
      <c r="J432" s="40">
        <v>5962450</v>
      </c>
      <c r="K432" s="37">
        <v>366</v>
      </c>
      <c r="L432" s="41">
        <v>1.7905800000000001E-4</v>
      </c>
      <c r="M432" s="44" t="s">
        <v>80</v>
      </c>
      <c r="N432" s="44" t="s">
        <v>80</v>
      </c>
      <c r="O432" s="44" t="s">
        <v>80</v>
      </c>
      <c r="P432" s="50" t="s">
        <v>80</v>
      </c>
      <c r="Q432" s="50" t="s">
        <v>80</v>
      </c>
      <c r="R432" s="50" t="s">
        <v>80</v>
      </c>
    </row>
    <row r="433" spans="1:18" x14ac:dyDescent="0.3">
      <c r="A433" s="38" t="s">
        <v>510</v>
      </c>
      <c r="B433" s="38" t="s">
        <v>32</v>
      </c>
      <c r="C433" s="38" t="s">
        <v>33</v>
      </c>
      <c r="D433" s="38" t="s">
        <v>33</v>
      </c>
      <c r="E433" s="38" t="s">
        <v>33</v>
      </c>
      <c r="F433" s="40">
        <v>2834250</v>
      </c>
      <c r="G433" s="37">
        <v>365</v>
      </c>
      <c r="H433" s="40">
        <v>2741944</v>
      </c>
      <c r="I433" s="37">
        <v>365</v>
      </c>
      <c r="J433" s="40">
        <v>2413956</v>
      </c>
      <c r="K433" s="37">
        <v>366</v>
      </c>
      <c r="L433" s="41">
        <v>7.8366000000000002E-5</v>
      </c>
      <c r="M433" s="44">
        <v>465337.62</v>
      </c>
      <c r="N433" s="44" t="s">
        <v>80</v>
      </c>
      <c r="O433" s="44">
        <v>1097.49</v>
      </c>
      <c r="P433" s="50">
        <v>416</v>
      </c>
      <c r="Q433" s="50">
        <v>431</v>
      </c>
      <c r="R433" s="50">
        <v>424</v>
      </c>
    </row>
    <row r="434" spans="1:18" x14ac:dyDescent="0.3">
      <c r="A434" s="38" t="s">
        <v>511</v>
      </c>
      <c r="B434" s="38" t="s">
        <v>32</v>
      </c>
      <c r="C434" s="38" t="s">
        <v>33</v>
      </c>
      <c r="D434" s="38" t="s">
        <v>33</v>
      </c>
      <c r="E434" s="38" t="s">
        <v>33</v>
      </c>
      <c r="F434" s="40">
        <v>9856477</v>
      </c>
      <c r="G434" s="37">
        <v>365</v>
      </c>
      <c r="H434" s="40">
        <v>11078275</v>
      </c>
      <c r="I434" s="37">
        <v>365</v>
      </c>
      <c r="J434" s="40">
        <v>9499550</v>
      </c>
      <c r="K434" s="37">
        <v>366</v>
      </c>
      <c r="L434" s="41">
        <v>2.98311E-4</v>
      </c>
      <c r="M434" s="44">
        <v>1771373.16</v>
      </c>
      <c r="N434" s="44" t="s">
        <v>80</v>
      </c>
      <c r="O434" s="44">
        <v>2659.72</v>
      </c>
      <c r="P434" s="50">
        <v>618</v>
      </c>
      <c r="Q434" s="50">
        <v>713</v>
      </c>
      <c r="R434" s="50">
        <v>666</v>
      </c>
    </row>
    <row r="435" spans="1:18" x14ac:dyDescent="0.3">
      <c r="A435" s="38" t="s">
        <v>512</v>
      </c>
      <c r="B435" s="38" t="s">
        <v>32</v>
      </c>
      <c r="C435" s="38" t="s">
        <v>33</v>
      </c>
      <c r="D435" s="38" t="s">
        <v>33</v>
      </c>
      <c r="E435" s="38" t="s">
        <v>33</v>
      </c>
      <c r="F435" s="40">
        <v>4674531</v>
      </c>
      <c r="G435" s="37">
        <v>365</v>
      </c>
      <c r="H435" s="40">
        <v>6537360</v>
      </c>
      <c r="I435" s="37">
        <v>365</v>
      </c>
      <c r="J435" s="40">
        <v>7201036</v>
      </c>
      <c r="K435" s="37">
        <v>366</v>
      </c>
      <c r="L435" s="41">
        <v>1.8056300000000001E-4</v>
      </c>
      <c r="M435" s="44">
        <v>1072184.28</v>
      </c>
      <c r="N435" s="44" t="s">
        <v>80</v>
      </c>
      <c r="O435" s="44">
        <v>481.02</v>
      </c>
      <c r="P435" s="50">
        <v>2210</v>
      </c>
      <c r="Q435" s="50">
        <v>2247</v>
      </c>
      <c r="R435" s="50">
        <v>2229</v>
      </c>
    </row>
    <row r="436" spans="1:18" x14ac:dyDescent="0.3">
      <c r="A436" s="38" t="s">
        <v>513</v>
      </c>
      <c r="B436" s="38" t="s">
        <v>32</v>
      </c>
      <c r="C436" s="38" t="s">
        <v>33</v>
      </c>
      <c r="D436" s="38" t="s">
        <v>33</v>
      </c>
      <c r="E436" s="38" t="s">
        <v>33</v>
      </c>
      <c r="F436" s="40">
        <v>30767335</v>
      </c>
      <c r="G436" s="37">
        <v>365</v>
      </c>
      <c r="H436" s="40">
        <v>34038727.210000001</v>
      </c>
      <c r="I436" s="37">
        <v>366</v>
      </c>
      <c r="J436" s="40">
        <v>37922046.149999999</v>
      </c>
      <c r="K436" s="37">
        <v>365</v>
      </c>
      <c r="L436" s="41">
        <v>1.0080620000000001E-3</v>
      </c>
      <c r="M436" s="44">
        <v>5985879.3300000001</v>
      </c>
      <c r="N436" s="44" t="s">
        <v>80</v>
      </c>
      <c r="O436" s="44">
        <v>354.53</v>
      </c>
      <c r="P436" s="50">
        <v>16989</v>
      </c>
      <c r="Q436" s="50">
        <v>16778</v>
      </c>
      <c r="R436" s="50">
        <v>16884</v>
      </c>
    </row>
    <row r="437" spans="1:18" x14ac:dyDescent="0.3">
      <c r="A437" s="38" t="s">
        <v>514</v>
      </c>
      <c r="B437" s="38" t="s">
        <v>32</v>
      </c>
      <c r="C437" s="38" t="s">
        <v>33</v>
      </c>
      <c r="D437" s="38" t="s">
        <v>33</v>
      </c>
      <c r="E437" s="38" t="s">
        <v>33</v>
      </c>
      <c r="F437" s="40">
        <v>2525997</v>
      </c>
      <c r="G437" s="37">
        <v>365</v>
      </c>
      <c r="H437" s="40">
        <v>2892059.55</v>
      </c>
      <c r="I437" s="37">
        <v>366</v>
      </c>
      <c r="J437" s="40">
        <v>2330364.12</v>
      </c>
      <c r="K437" s="37">
        <v>365</v>
      </c>
      <c r="L437" s="41">
        <v>7.5925000000000002E-5</v>
      </c>
      <c r="M437" s="44">
        <v>450843.18</v>
      </c>
      <c r="N437" s="44" t="s">
        <v>80</v>
      </c>
      <c r="O437" s="44">
        <v>295.25</v>
      </c>
      <c r="P437" s="50">
        <v>1438</v>
      </c>
      <c r="Q437" s="50">
        <v>1615</v>
      </c>
      <c r="R437" s="50">
        <v>1527</v>
      </c>
    </row>
    <row r="438" spans="1:18" x14ac:dyDescent="0.3">
      <c r="A438" s="38" t="s">
        <v>515</v>
      </c>
      <c r="B438" s="38" t="s">
        <v>32</v>
      </c>
      <c r="C438" s="38" t="s">
        <v>33</v>
      </c>
      <c r="D438" s="38" t="s">
        <v>33</v>
      </c>
      <c r="E438" s="38" t="s">
        <v>33</v>
      </c>
      <c r="F438" s="40">
        <v>2730470</v>
      </c>
      <c r="G438" s="37">
        <v>365</v>
      </c>
      <c r="H438" s="40">
        <v>5191973.42</v>
      </c>
      <c r="I438" s="37">
        <v>366</v>
      </c>
      <c r="J438" s="40">
        <v>4209099.2699999996</v>
      </c>
      <c r="K438" s="37">
        <v>365</v>
      </c>
      <c r="L438" s="41">
        <v>1.18688E-4</v>
      </c>
      <c r="M438" s="44">
        <v>704770.78</v>
      </c>
      <c r="N438" s="44" t="s">
        <v>80</v>
      </c>
      <c r="O438" s="44">
        <v>604.42999999999995</v>
      </c>
      <c r="P438" s="50">
        <v>1081</v>
      </c>
      <c r="Q438" s="50">
        <v>1251</v>
      </c>
      <c r="R438" s="50">
        <v>1166</v>
      </c>
    </row>
    <row r="439" spans="1:18" x14ac:dyDescent="0.3">
      <c r="A439" s="38" t="s">
        <v>516</v>
      </c>
      <c r="B439" s="38" t="s">
        <v>32</v>
      </c>
      <c r="C439" s="38" t="s">
        <v>33</v>
      </c>
      <c r="D439" s="38" t="s">
        <v>33</v>
      </c>
      <c r="E439" s="38" t="s">
        <v>33</v>
      </c>
      <c r="F439" s="40">
        <v>1618134</v>
      </c>
      <c r="G439" s="37">
        <v>365</v>
      </c>
      <c r="H439" s="40">
        <v>1466313</v>
      </c>
      <c r="I439" s="37">
        <v>365</v>
      </c>
      <c r="J439" s="40">
        <v>1571480</v>
      </c>
      <c r="K439" s="37">
        <v>366</v>
      </c>
      <c r="L439" s="41">
        <v>4.5707999999999997E-5</v>
      </c>
      <c r="M439" s="44">
        <v>271412.74</v>
      </c>
      <c r="N439" s="44" t="s">
        <v>80</v>
      </c>
      <c r="O439" s="44">
        <v>1195.6500000000001</v>
      </c>
      <c r="P439" s="50">
        <v>235</v>
      </c>
      <c r="Q439" s="50">
        <v>219</v>
      </c>
      <c r="R439" s="50">
        <v>227</v>
      </c>
    </row>
    <row r="440" spans="1:18" x14ac:dyDescent="0.3">
      <c r="A440" s="38" t="s">
        <v>517</v>
      </c>
      <c r="B440" s="38" t="s">
        <v>33</v>
      </c>
      <c r="C440" s="38" t="s">
        <v>33</v>
      </c>
      <c r="D440" s="38" t="s">
        <v>33</v>
      </c>
      <c r="E440" s="38" t="s">
        <v>33</v>
      </c>
      <c r="F440" s="40">
        <v>0</v>
      </c>
      <c r="G440" s="37">
        <v>365</v>
      </c>
      <c r="H440" s="40">
        <v>0</v>
      </c>
      <c r="I440" s="37">
        <v>365</v>
      </c>
      <c r="J440" s="40">
        <v>0</v>
      </c>
      <c r="K440" s="37">
        <v>366</v>
      </c>
      <c r="L440" s="41">
        <v>0</v>
      </c>
      <c r="M440" s="44" t="s">
        <v>80</v>
      </c>
      <c r="N440" s="44" t="s">
        <v>80</v>
      </c>
      <c r="O440" s="44" t="s">
        <v>80</v>
      </c>
      <c r="P440" s="50" t="s">
        <v>80</v>
      </c>
      <c r="Q440" s="50" t="s">
        <v>80</v>
      </c>
      <c r="R440" s="50" t="s">
        <v>80</v>
      </c>
    </row>
    <row r="441" spans="1:18" x14ac:dyDescent="0.3">
      <c r="A441" s="38" t="s">
        <v>518</v>
      </c>
      <c r="B441" s="38" t="s">
        <v>32</v>
      </c>
      <c r="C441" s="38" t="s">
        <v>33</v>
      </c>
      <c r="D441" s="38" t="s">
        <v>33</v>
      </c>
      <c r="E441" s="38" t="s">
        <v>33</v>
      </c>
      <c r="F441" s="40">
        <v>1337888</v>
      </c>
      <c r="G441" s="37">
        <v>365</v>
      </c>
      <c r="H441" s="40">
        <v>825627</v>
      </c>
      <c r="I441" s="37">
        <v>365</v>
      </c>
      <c r="J441" s="40">
        <v>771919</v>
      </c>
      <c r="K441" s="37">
        <v>366</v>
      </c>
      <c r="L441" s="41">
        <v>2.8841999999999999E-5</v>
      </c>
      <c r="M441" s="44">
        <v>171264.21</v>
      </c>
      <c r="N441" s="44" t="s">
        <v>80</v>
      </c>
      <c r="O441" s="44">
        <v>79.81</v>
      </c>
      <c r="P441" s="50">
        <v>2160</v>
      </c>
      <c r="Q441" s="50">
        <v>2131</v>
      </c>
      <c r="R441" s="50">
        <v>2146</v>
      </c>
    </row>
    <row r="442" spans="1:18" x14ac:dyDescent="0.3">
      <c r="A442" s="38" t="s">
        <v>519</v>
      </c>
      <c r="B442" s="38" t="s">
        <v>32</v>
      </c>
      <c r="C442" s="38" t="s">
        <v>33</v>
      </c>
      <c r="D442" s="38" t="s">
        <v>33</v>
      </c>
      <c r="E442" s="38" t="s">
        <v>33</v>
      </c>
      <c r="F442" s="40">
        <v>1702911</v>
      </c>
      <c r="G442" s="37">
        <v>365</v>
      </c>
      <c r="H442" s="40">
        <v>727940.64</v>
      </c>
      <c r="I442" s="37">
        <v>366</v>
      </c>
      <c r="J442" s="40">
        <v>2376699.7200000002</v>
      </c>
      <c r="K442" s="37">
        <v>365</v>
      </c>
      <c r="L442" s="41">
        <v>4.7448999999999999E-5</v>
      </c>
      <c r="M442" s="44">
        <v>281754.58</v>
      </c>
      <c r="N442" s="44" t="s">
        <v>80</v>
      </c>
      <c r="O442" s="44">
        <v>2997.39</v>
      </c>
      <c r="P442" s="50">
        <v>93</v>
      </c>
      <c r="Q442" s="50">
        <v>94</v>
      </c>
      <c r="R442" s="50">
        <v>94</v>
      </c>
    </row>
    <row r="443" spans="1:18" x14ac:dyDescent="0.3">
      <c r="A443" s="38" t="s">
        <v>520</v>
      </c>
      <c r="B443" s="38" t="s">
        <v>32</v>
      </c>
      <c r="C443" s="38" t="s">
        <v>33</v>
      </c>
      <c r="D443" s="38" t="s">
        <v>33</v>
      </c>
      <c r="E443" s="38" t="s">
        <v>33</v>
      </c>
      <c r="F443" s="40">
        <v>9379350</v>
      </c>
      <c r="G443" s="37">
        <v>365</v>
      </c>
      <c r="H443" s="40">
        <v>9049678</v>
      </c>
      <c r="I443" s="37">
        <v>365</v>
      </c>
      <c r="J443" s="40">
        <v>14879677</v>
      </c>
      <c r="K443" s="37">
        <v>366</v>
      </c>
      <c r="L443" s="41">
        <v>3.27511E-4</v>
      </c>
      <c r="M443" s="44">
        <v>1944762.12</v>
      </c>
      <c r="N443" s="44" t="s">
        <v>80</v>
      </c>
      <c r="O443" s="44">
        <v>1884.46</v>
      </c>
      <c r="P443" s="50">
        <v>1034</v>
      </c>
      <c r="Q443" s="50">
        <v>1030</v>
      </c>
      <c r="R443" s="50">
        <v>1032</v>
      </c>
    </row>
    <row r="444" spans="1:18" x14ac:dyDescent="0.3">
      <c r="A444" s="38" t="s">
        <v>521</v>
      </c>
      <c r="B444" s="38" t="s">
        <v>33</v>
      </c>
      <c r="C444" s="38" t="s">
        <v>33</v>
      </c>
      <c r="D444" s="38" t="s">
        <v>33</v>
      </c>
      <c r="E444" s="38" t="s">
        <v>33</v>
      </c>
      <c r="F444" s="40">
        <v>4771442</v>
      </c>
      <c r="G444" s="37">
        <v>365</v>
      </c>
      <c r="H444" s="40">
        <v>4625804</v>
      </c>
      <c r="I444" s="37">
        <v>365</v>
      </c>
      <c r="J444" s="40">
        <v>3953152</v>
      </c>
      <c r="K444" s="37">
        <v>366</v>
      </c>
      <c r="L444" s="41">
        <v>1.3092299999999999E-4</v>
      </c>
      <c r="M444" s="44" t="s">
        <v>80</v>
      </c>
      <c r="N444" s="44" t="s">
        <v>80</v>
      </c>
      <c r="O444" s="44" t="s">
        <v>80</v>
      </c>
      <c r="P444" s="50" t="s">
        <v>80</v>
      </c>
      <c r="Q444" s="50" t="s">
        <v>80</v>
      </c>
      <c r="R444" s="50" t="s">
        <v>80</v>
      </c>
    </row>
    <row r="445" spans="1:18" x14ac:dyDescent="0.3">
      <c r="A445" s="38" t="s">
        <v>522</v>
      </c>
      <c r="B445" s="38" t="s">
        <v>32</v>
      </c>
      <c r="C445" s="38" t="s">
        <v>33</v>
      </c>
      <c r="D445" s="38" t="s">
        <v>33</v>
      </c>
      <c r="E445" s="38" t="s">
        <v>33</v>
      </c>
      <c r="F445" s="40">
        <v>3638312</v>
      </c>
      <c r="G445" s="37">
        <v>365</v>
      </c>
      <c r="H445" s="40">
        <v>4934428.0199999996</v>
      </c>
      <c r="I445" s="37">
        <v>366</v>
      </c>
      <c r="J445" s="40">
        <v>3990643.4</v>
      </c>
      <c r="K445" s="37">
        <v>365</v>
      </c>
      <c r="L445" s="41">
        <v>1.2303699999999999E-4</v>
      </c>
      <c r="M445" s="44">
        <v>730595.17</v>
      </c>
      <c r="N445" s="44" t="s">
        <v>80</v>
      </c>
      <c r="O445" s="44">
        <v>285.39</v>
      </c>
      <c r="P445" s="50">
        <v>2463</v>
      </c>
      <c r="Q445" s="50">
        <v>2656</v>
      </c>
      <c r="R445" s="50">
        <v>2560</v>
      </c>
    </row>
    <row r="446" spans="1:18" x14ac:dyDescent="0.3">
      <c r="A446" s="38" t="s">
        <v>523</v>
      </c>
      <c r="B446" s="38" t="s">
        <v>32</v>
      </c>
      <c r="C446" s="38" t="s">
        <v>33</v>
      </c>
      <c r="D446" s="38" t="s">
        <v>33</v>
      </c>
      <c r="E446" s="38" t="s">
        <v>33</v>
      </c>
      <c r="F446" s="40">
        <v>1358368</v>
      </c>
      <c r="G446" s="37">
        <v>365</v>
      </c>
      <c r="H446" s="40">
        <v>1468009</v>
      </c>
      <c r="I446" s="37">
        <v>365</v>
      </c>
      <c r="J446" s="40">
        <v>1814600</v>
      </c>
      <c r="K446" s="37">
        <v>366</v>
      </c>
      <c r="L446" s="41">
        <v>4.5565000000000002E-5</v>
      </c>
      <c r="M446" s="44">
        <v>270563.90000000002</v>
      </c>
      <c r="N446" s="44" t="s">
        <v>80</v>
      </c>
      <c r="O446" s="44">
        <v>735.23</v>
      </c>
      <c r="P446" s="50">
        <v>409</v>
      </c>
      <c r="Q446" s="50">
        <v>327</v>
      </c>
      <c r="R446" s="50">
        <v>368</v>
      </c>
    </row>
    <row r="447" spans="1:18" x14ac:dyDescent="0.3">
      <c r="A447" s="38" t="s">
        <v>524</v>
      </c>
      <c r="B447" s="38" t="s">
        <v>32</v>
      </c>
      <c r="C447" s="38" t="s">
        <v>33</v>
      </c>
      <c r="D447" s="38" t="s">
        <v>33</v>
      </c>
      <c r="E447" s="38" t="s">
        <v>33</v>
      </c>
      <c r="F447" s="40">
        <v>4765277</v>
      </c>
      <c r="G447" s="37">
        <v>365</v>
      </c>
      <c r="H447" s="40">
        <v>5662045</v>
      </c>
      <c r="I447" s="37">
        <v>365</v>
      </c>
      <c r="J447" s="40">
        <v>5508523</v>
      </c>
      <c r="K447" s="37">
        <v>366</v>
      </c>
      <c r="L447" s="41">
        <v>1.5625400000000001E-4</v>
      </c>
      <c r="M447" s="44">
        <v>927837.14</v>
      </c>
      <c r="N447" s="44" t="s">
        <v>80</v>
      </c>
      <c r="O447" s="44">
        <v>2494.19</v>
      </c>
      <c r="P447" s="50">
        <v>357</v>
      </c>
      <c r="Q447" s="50">
        <v>387</v>
      </c>
      <c r="R447" s="50">
        <v>372</v>
      </c>
    </row>
    <row r="448" spans="1:18" x14ac:dyDescent="0.3">
      <c r="A448" s="38" t="s">
        <v>525</v>
      </c>
      <c r="B448" s="38" t="s">
        <v>32</v>
      </c>
      <c r="C448" s="38" t="s">
        <v>33</v>
      </c>
      <c r="D448" s="38" t="s">
        <v>33</v>
      </c>
      <c r="E448" s="38" t="s">
        <v>33</v>
      </c>
      <c r="F448" s="40">
        <v>2138504</v>
      </c>
      <c r="G448" s="37">
        <v>365</v>
      </c>
      <c r="H448" s="40">
        <v>2011387.35</v>
      </c>
      <c r="I448" s="37">
        <v>366</v>
      </c>
      <c r="J448" s="40">
        <v>1400040.25</v>
      </c>
      <c r="K448" s="37">
        <v>365</v>
      </c>
      <c r="L448" s="41">
        <v>5.4394000000000001E-5</v>
      </c>
      <c r="M448" s="44">
        <v>322993.77</v>
      </c>
      <c r="N448" s="44" t="s">
        <v>80</v>
      </c>
      <c r="O448" s="44">
        <v>246.18</v>
      </c>
      <c r="P448" s="50">
        <v>1213</v>
      </c>
      <c r="Q448" s="50">
        <v>1411</v>
      </c>
      <c r="R448" s="50">
        <v>1312</v>
      </c>
    </row>
    <row r="449" spans="1:18" x14ac:dyDescent="0.3">
      <c r="A449" s="38" t="s">
        <v>526</v>
      </c>
      <c r="B449" s="38" t="s">
        <v>33</v>
      </c>
      <c r="C449" s="38" t="s">
        <v>33</v>
      </c>
      <c r="D449" s="38" t="s">
        <v>33</v>
      </c>
      <c r="E449" s="38" t="s">
        <v>33</v>
      </c>
      <c r="F449" s="40">
        <v>5794721</v>
      </c>
      <c r="G449" s="37">
        <v>365</v>
      </c>
      <c r="H449" s="40">
        <v>6608157</v>
      </c>
      <c r="I449" s="37">
        <v>365</v>
      </c>
      <c r="J449" s="40">
        <v>6616794</v>
      </c>
      <c r="K449" s="37">
        <v>366</v>
      </c>
      <c r="L449" s="41">
        <v>1.8653699999999999E-4</v>
      </c>
      <c r="M449" s="44" t="s">
        <v>80</v>
      </c>
      <c r="N449" s="44" t="s">
        <v>80</v>
      </c>
      <c r="O449" s="44" t="s">
        <v>80</v>
      </c>
      <c r="P449" s="50" t="s">
        <v>80</v>
      </c>
      <c r="Q449" s="50" t="s">
        <v>80</v>
      </c>
      <c r="R449" s="50" t="s">
        <v>80</v>
      </c>
    </row>
    <row r="450" spans="1:18" x14ac:dyDescent="0.3">
      <c r="A450" s="38" t="s">
        <v>527</v>
      </c>
      <c r="B450" s="38" t="s">
        <v>32</v>
      </c>
      <c r="C450" s="38" t="s">
        <v>33</v>
      </c>
      <c r="D450" s="38" t="s">
        <v>33</v>
      </c>
      <c r="E450" s="38" t="s">
        <v>33</v>
      </c>
      <c r="F450" s="40">
        <v>6014746</v>
      </c>
      <c r="G450" s="37">
        <v>365</v>
      </c>
      <c r="H450" s="40">
        <v>9368858</v>
      </c>
      <c r="I450" s="37">
        <v>365</v>
      </c>
      <c r="J450" s="40">
        <v>6570250</v>
      </c>
      <c r="K450" s="37">
        <v>366</v>
      </c>
      <c r="L450" s="41">
        <v>2.14768E-4</v>
      </c>
      <c r="M450" s="44">
        <v>1275292.95</v>
      </c>
      <c r="N450" s="44" t="s">
        <v>80</v>
      </c>
      <c r="O450" s="44">
        <v>341.99</v>
      </c>
      <c r="P450" s="50">
        <v>3741</v>
      </c>
      <c r="Q450" s="50">
        <v>3717</v>
      </c>
      <c r="R450" s="50">
        <v>3729</v>
      </c>
    </row>
    <row r="451" spans="1:18" x14ac:dyDescent="0.3">
      <c r="A451" s="38" t="s">
        <v>528</v>
      </c>
      <c r="B451" s="38" t="s">
        <v>33</v>
      </c>
      <c r="C451" s="38" t="s">
        <v>33</v>
      </c>
      <c r="D451" s="38" t="s">
        <v>33</v>
      </c>
      <c r="E451" s="38" t="s">
        <v>33</v>
      </c>
      <c r="F451" s="40">
        <v>17284</v>
      </c>
      <c r="G451" s="37">
        <v>365</v>
      </c>
      <c r="H451" s="40">
        <v>18923</v>
      </c>
      <c r="I451" s="37">
        <v>365</v>
      </c>
      <c r="J451" s="40">
        <v>36395</v>
      </c>
      <c r="K451" s="37">
        <v>366</v>
      </c>
      <c r="L451" s="41">
        <v>7.1399999999999996E-7</v>
      </c>
      <c r="M451" s="44" t="s">
        <v>80</v>
      </c>
      <c r="N451" s="44" t="s">
        <v>80</v>
      </c>
      <c r="O451" s="44" t="s">
        <v>80</v>
      </c>
      <c r="P451" s="50" t="s">
        <v>80</v>
      </c>
      <c r="Q451" s="50" t="s">
        <v>80</v>
      </c>
      <c r="R451" s="50" t="s">
        <v>80</v>
      </c>
    </row>
    <row r="452" spans="1:18" x14ac:dyDescent="0.3">
      <c r="A452" s="38" t="s">
        <v>529</v>
      </c>
      <c r="B452" s="38" t="s">
        <v>32</v>
      </c>
      <c r="C452" s="38" t="s">
        <v>33</v>
      </c>
      <c r="D452" s="38" t="s">
        <v>33</v>
      </c>
      <c r="E452" s="38" t="s">
        <v>33</v>
      </c>
      <c r="F452" s="40">
        <v>7700157</v>
      </c>
      <c r="G452" s="37">
        <v>365</v>
      </c>
      <c r="H452" s="40">
        <v>8846181</v>
      </c>
      <c r="I452" s="37">
        <v>365</v>
      </c>
      <c r="J452" s="40">
        <v>7899683</v>
      </c>
      <c r="K452" s="37">
        <v>366</v>
      </c>
      <c r="L452" s="41">
        <v>2.3963700000000001E-4</v>
      </c>
      <c r="M452" s="44">
        <v>1422966.27</v>
      </c>
      <c r="N452" s="44" t="s">
        <v>80</v>
      </c>
      <c r="O452" s="44">
        <v>721.95</v>
      </c>
      <c r="P452" s="50">
        <v>1919</v>
      </c>
      <c r="Q452" s="50">
        <v>2022</v>
      </c>
      <c r="R452" s="50">
        <v>1971</v>
      </c>
    </row>
    <row r="453" spans="1:18" x14ac:dyDescent="0.3">
      <c r="A453" s="38" t="s">
        <v>530</v>
      </c>
      <c r="B453" s="38" t="s">
        <v>32</v>
      </c>
      <c r="C453" s="38" t="s">
        <v>33</v>
      </c>
      <c r="D453" s="38" t="s">
        <v>33</v>
      </c>
      <c r="E453" s="38" t="s">
        <v>33</v>
      </c>
      <c r="F453" s="40">
        <v>2066109</v>
      </c>
      <c r="G453" s="37">
        <v>365</v>
      </c>
      <c r="H453" s="40">
        <v>1880449</v>
      </c>
      <c r="I453" s="37">
        <v>365</v>
      </c>
      <c r="J453" s="40">
        <v>3051759</v>
      </c>
      <c r="K453" s="37">
        <v>366</v>
      </c>
      <c r="L453" s="41">
        <v>6.8816E-5</v>
      </c>
      <c r="M453" s="44">
        <v>408630.79</v>
      </c>
      <c r="N453" s="44" t="s">
        <v>80</v>
      </c>
      <c r="O453" s="44">
        <v>251</v>
      </c>
      <c r="P453" s="50">
        <v>1641</v>
      </c>
      <c r="Q453" s="50">
        <v>1615</v>
      </c>
      <c r="R453" s="50">
        <v>1628</v>
      </c>
    </row>
    <row r="454" spans="1:18" x14ac:dyDescent="0.3">
      <c r="A454" s="38" t="s">
        <v>531</v>
      </c>
      <c r="B454" s="38" t="s">
        <v>33</v>
      </c>
      <c r="C454" s="38" t="s">
        <v>33</v>
      </c>
      <c r="D454" s="38" t="s">
        <v>33</v>
      </c>
      <c r="E454" s="38" t="s">
        <v>33</v>
      </c>
      <c r="F454" s="40">
        <v>142060</v>
      </c>
      <c r="G454" s="37">
        <v>365</v>
      </c>
      <c r="H454" s="40">
        <v>234085</v>
      </c>
      <c r="I454" s="37">
        <v>365</v>
      </c>
      <c r="J454" s="40">
        <v>245516</v>
      </c>
      <c r="K454" s="37">
        <v>366</v>
      </c>
      <c r="L454" s="41">
        <v>6.0920000000000003E-6</v>
      </c>
      <c r="M454" s="44" t="s">
        <v>80</v>
      </c>
      <c r="N454" s="44" t="s">
        <v>80</v>
      </c>
      <c r="O454" s="44" t="s">
        <v>80</v>
      </c>
      <c r="P454" s="50" t="s">
        <v>80</v>
      </c>
      <c r="Q454" s="50" t="s">
        <v>80</v>
      </c>
      <c r="R454" s="50" t="s">
        <v>80</v>
      </c>
    </row>
    <row r="455" spans="1:18" x14ac:dyDescent="0.3">
      <c r="A455" s="38" t="s">
        <v>532</v>
      </c>
      <c r="B455" s="38" t="s">
        <v>32</v>
      </c>
      <c r="C455" s="38" t="s">
        <v>33</v>
      </c>
      <c r="D455" s="38" t="s">
        <v>33</v>
      </c>
      <c r="E455" s="38" t="s">
        <v>33</v>
      </c>
      <c r="F455" s="40">
        <v>2534224</v>
      </c>
      <c r="G455" s="37">
        <v>365</v>
      </c>
      <c r="H455" s="40">
        <v>2842530</v>
      </c>
      <c r="I455" s="37">
        <v>365</v>
      </c>
      <c r="J455" s="40">
        <v>2592606</v>
      </c>
      <c r="K455" s="37">
        <v>366</v>
      </c>
      <c r="L455" s="41">
        <v>7.8133999999999994E-5</v>
      </c>
      <c r="M455" s="44">
        <v>463960.43</v>
      </c>
      <c r="N455" s="44" t="s">
        <v>80</v>
      </c>
      <c r="O455" s="44">
        <v>265.73</v>
      </c>
      <c r="P455" s="50">
        <v>1700</v>
      </c>
      <c r="Q455" s="50">
        <v>1792</v>
      </c>
      <c r="R455" s="50">
        <v>1746</v>
      </c>
    </row>
    <row r="456" spans="1:18" x14ac:dyDescent="0.3">
      <c r="A456" s="38" t="s">
        <v>533</v>
      </c>
      <c r="B456" s="38" t="s">
        <v>33</v>
      </c>
      <c r="C456" s="38" t="s">
        <v>33</v>
      </c>
      <c r="D456" s="38" t="s">
        <v>33</v>
      </c>
      <c r="E456" s="38" t="s">
        <v>33</v>
      </c>
      <c r="F456" s="40">
        <v>5204448</v>
      </c>
      <c r="G456" s="37">
        <v>365</v>
      </c>
      <c r="H456" s="40">
        <v>6312879</v>
      </c>
      <c r="I456" s="37">
        <v>365</v>
      </c>
      <c r="J456" s="40">
        <v>6436552</v>
      </c>
      <c r="K456" s="37">
        <v>366</v>
      </c>
      <c r="L456" s="41">
        <v>1.76066E-4</v>
      </c>
      <c r="M456" s="44" t="s">
        <v>80</v>
      </c>
      <c r="N456" s="44" t="s">
        <v>80</v>
      </c>
      <c r="O456" s="44" t="s">
        <v>80</v>
      </c>
      <c r="P456" s="50" t="s">
        <v>80</v>
      </c>
      <c r="Q456" s="50" t="s">
        <v>80</v>
      </c>
      <c r="R456" s="50" t="s">
        <v>80</v>
      </c>
    </row>
    <row r="457" spans="1:18" x14ac:dyDescent="0.3">
      <c r="A457" s="38" t="s">
        <v>534</v>
      </c>
      <c r="B457" s="38" t="s">
        <v>32</v>
      </c>
      <c r="C457" s="38" t="s">
        <v>33</v>
      </c>
      <c r="D457" s="38" t="s">
        <v>33</v>
      </c>
      <c r="E457" s="38" t="s">
        <v>33</v>
      </c>
      <c r="F457" s="40">
        <v>764884</v>
      </c>
      <c r="G457" s="37">
        <v>365</v>
      </c>
      <c r="H457" s="40">
        <v>850408</v>
      </c>
      <c r="I457" s="37">
        <v>365</v>
      </c>
      <c r="J457" s="40">
        <v>960190</v>
      </c>
      <c r="K457" s="37">
        <v>366</v>
      </c>
      <c r="L457" s="41">
        <v>2.5273999999999999E-5</v>
      </c>
      <c r="M457" s="44">
        <v>150077.73000000001</v>
      </c>
      <c r="N457" s="44" t="s">
        <v>80</v>
      </c>
      <c r="O457" s="44">
        <v>1808.17</v>
      </c>
      <c r="P457" s="50">
        <v>100</v>
      </c>
      <c r="Q457" s="50">
        <v>66</v>
      </c>
      <c r="R457" s="50">
        <v>83</v>
      </c>
    </row>
    <row r="458" spans="1:18" x14ac:dyDescent="0.3">
      <c r="A458" s="38" t="s">
        <v>535</v>
      </c>
      <c r="B458" s="38" t="s">
        <v>32</v>
      </c>
      <c r="C458" s="38" t="s">
        <v>33</v>
      </c>
      <c r="D458" s="38" t="s">
        <v>33</v>
      </c>
      <c r="E458" s="38" t="s">
        <v>33</v>
      </c>
      <c r="F458" s="40">
        <v>25641618</v>
      </c>
      <c r="G458" s="37">
        <v>365</v>
      </c>
      <c r="H458" s="40">
        <v>42681843.439999998</v>
      </c>
      <c r="I458" s="37">
        <v>366</v>
      </c>
      <c r="J458" s="40">
        <v>16561495.99</v>
      </c>
      <c r="K458" s="37">
        <v>365</v>
      </c>
      <c r="L458" s="41">
        <v>8.2826299999999998E-4</v>
      </c>
      <c r="M458" s="44">
        <v>4918233.22</v>
      </c>
      <c r="N458" s="44" t="s">
        <v>80</v>
      </c>
      <c r="O458" s="44">
        <v>31326.33</v>
      </c>
      <c r="P458" s="50">
        <v>168</v>
      </c>
      <c r="Q458" s="50">
        <v>146</v>
      </c>
      <c r="R458" s="50">
        <v>157</v>
      </c>
    </row>
    <row r="459" spans="1:18" x14ac:dyDescent="0.3">
      <c r="A459" s="38" t="s">
        <v>536</v>
      </c>
      <c r="B459" s="38" t="s">
        <v>32</v>
      </c>
      <c r="C459" s="38" t="s">
        <v>33</v>
      </c>
      <c r="D459" s="38" t="s">
        <v>33</v>
      </c>
      <c r="E459" s="38" t="s">
        <v>33</v>
      </c>
      <c r="F459" s="40">
        <v>4846096</v>
      </c>
      <c r="G459" s="37">
        <v>365</v>
      </c>
      <c r="H459" s="40">
        <v>6137903</v>
      </c>
      <c r="I459" s="37">
        <v>365</v>
      </c>
      <c r="J459" s="40">
        <v>6559387</v>
      </c>
      <c r="K459" s="37">
        <v>366</v>
      </c>
      <c r="L459" s="41">
        <v>1.7205599999999999E-4</v>
      </c>
      <c r="M459" s="44">
        <v>1021671.08</v>
      </c>
      <c r="N459" s="44" t="s">
        <v>80</v>
      </c>
      <c r="O459" s="44">
        <v>2528.89</v>
      </c>
      <c r="P459" s="50">
        <v>393</v>
      </c>
      <c r="Q459" s="50">
        <v>415</v>
      </c>
      <c r="R459" s="50">
        <v>404</v>
      </c>
    </row>
    <row r="460" spans="1:18" x14ac:dyDescent="0.3">
      <c r="A460" s="38" t="s">
        <v>537</v>
      </c>
      <c r="B460" s="38" t="s">
        <v>32</v>
      </c>
      <c r="C460" s="38" t="s">
        <v>33</v>
      </c>
      <c r="D460" s="38" t="s">
        <v>33</v>
      </c>
      <c r="E460" s="38" t="s">
        <v>33</v>
      </c>
      <c r="F460" s="40">
        <v>1020822</v>
      </c>
      <c r="G460" s="37">
        <v>365</v>
      </c>
      <c r="H460" s="40">
        <v>530296</v>
      </c>
      <c r="I460" s="37">
        <v>365</v>
      </c>
      <c r="J460" s="40">
        <v>268198</v>
      </c>
      <c r="K460" s="37">
        <v>366</v>
      </c>
      <c r="L460" s="41">
        <v>1.7864999999999999E-5</v>
      </c>
      <c r="M460" s="44">
        <v>106083.76</v>
      </c>
      <c r="N460" s="44" t="s">
        <v>80</v>
      </c>
      <c r="O460" s="44">
        <v>93.3</v>
      </c>
      <c r="P460" s="50">
        <v>1255</v>
      </c>
      <c r="Q460" s="50">
        <v>1018</v>
      </c>
      <c r="R460" s="50">
        <v>1137</v>
      </c>
    </row>
    <row r="461" spans="1:18" x14ac:dyDescent="0.3">
      <c r="A461" s="38" t="s">
        <v>538</v>
      </c>
      <c r="B461" s="38" t="s">
        <v>33</v>
      </c>
      <c r="C461" s="38" t="s">
        <v>33</v>
      </c>
      <c r="D461" s="38" t="s">
        <v>33</v>
      </c>
      <c r="E461" s="38" t="s">
        <v>33</v>
      </c>
      <c r="F461" s="40">
        <v>63129</v>
      </c>
      <c r="G461" s="37">
        <v>365</v>
      </c>
      <c r="H461" s="40">
        <v>134007</v>
      </c>
      <c r="I461" s="37">
        <v>365</v>
      </c>
      <c r="J461" s="40">
        <v>458029</v>
      </c>
      <c r="K461" s="37">
        <v>366</v>
      </c>
      <c r="L461" s="41">
        <v>6.4590000000000003E-6</v>
      </c>
      <c r="M461" s="44" t="s">
        <v>80</v>
      </c>
      <c r="N461" s="44" t="s">
        <v>80</v>
      </c>
      <c r="O461" s="44" t="s">
        <v>80</v>
      </c>
      <c r="P461" s="50" t="s">
        <v>80</v>
      </c>
      <c r="Q461" s="50" t="s">
        <v>80</v>
      </c>
      <c r="R461" s="50" t="s">
        <v>80</v>
      </c>
    </row>
    <row r="462" spans="1:18" x14ac:dyDescent="0.3">
      <c r="A462" s="38" t="s">
        <v>539</v>
      </c>
      <c r="B462" s="38" t="s">
        <v>32</v>
      </c>
      <c r="C462" s="38" t="s">
        <v>33</v>
      </c>
      <c r="D462" s="38" t="s">
        <v>33</v>
      </c>
      <c r="E462" s="38" t="s">
        <v>33</v>
      </c>
      <c r="F462" s="40">
        <v>4166371</v>
      </c>
      <c r="G462" s="37">
        <v>365</v>
      </c>
      <c r="H462" s="40">
        <v>3012146.54</v>
      </c>
      <c r="I462" s="37">
        <v>366</v>
      </c>
      <c r="J462" s="40">
        <v>3238820.24</v>
      </c>
      <c r="K462" s="37">
        <v>365</v>
      </c>
      <c r="L462" s="41">
        <v>1.02342E-4</v>
      </c>
      <c r="M462" s="44">
        <v>607708.79</v>
      </c>
      <c r="N462" s="44" t="s">
        <v>80</v>
      </c>
      <c r="O462" s="44">
        <v>831.34</v>
      </c>
      <c r="P462" s="50">
        <v>708</v>
      </c>
      <c r="Q462" s="50">
        <v>754</v>
      </c>
      <c r="R462" s="50">
        <v>731</v>
      </c>
    </row>
    <row r="463" spans="1:18" x14ac:dyDescent="0.3">
      <c r="A463" s="38" t="s">
        <v>540</v>
      </c>
      <c r="B463" s="38" t="s">
        <v>32</v>
      </c>
      <c r="C463" s="38" t="s">
        <v>33</v>
      </c>
      <c r="D463" s="38" t="s">
        <v>33</v>
      </c>
      <c r="E463" s="38" t="s">
        <v>33</v>
      </c>
      <c r="F463" s="40">
        <v>2296920</v>
      </c>
      <c r="G463" s="37">
        <v>365</v>
      </c>
      <c r="H463" s="40">
        <v>2167556.4900000002</v>
      </c>
      <c r="I463" s="37">
        <v>366</v>
      </c>
      <c r="J463" s="40">
        <v>1847921.97</v>
      </c>
      <c r="K463" s="37">
        <v>365</v>
      </c>
      <c r="L463" s="41">
        <v>6.1909000000000006E-5</v>
      </c>
      <c r="M463" s="44">
        <v>367616.66</v>
      </c>
      <c r="N463" s="44" t="s">
        <v>80</v>
      </c>
      <c r="O463" s="44">
        <v>795.71</v>
      </c>
      <c r="P463" s="50">
        <v>460</v>
      </c>
      <c r="Q463" s="50">
        <v>463</v>
      </c>
      <c r="R463" s="50">
        <v>462</v>
      </c>
    </row>
    <row r="464" spans="1:18" x14ac:dyDescent="0.3">
      <c r="A464" s="38" t="s">
        <v>541</v>
      </c>
      <c r="B464" s="38" t="s">
        <v>32</v>
      </c>
      <c r="C464" s="38" t="s">
        <v>33</v>
      </c>
      <c r="D464" s="38" t="s">
        <v>33</v>
      </c>
      <c r="E464" s="38" t="s">
        <v>33</v>
      </c>
      <c r="F464" s="40">
        <v>5260949</v>
      </c>
      <c r="G464" s="37">
        <v>365</v>
      </c>
      <c r="H464" s="40">
        <v>4221548.1100000003</v>
      </c>
      <c r="I464" s="37">
        <v>366</v>
      </c>
      <c r="J464" s="40">
        <v>4088465.67</v>
      </c>
      <c r="K464" s="37">
        <v>365</v>
      </c>
      <c r="L464" s="41">
        <v>1.33232E-4</v>
      </c>
      <c r="M464" s="44">
        <v>791131.88</v>
      </c>
      <c r="N464" s="44" t="s">
        <v>80</v>
      </c>
      <c r="O464" s="44">
        <v>536</v>
      </c>
      <c r="P464" s="50">
        <v>1441</v>
      </c>
      <c r="Q464" s="50">
        <v>1511</v>
      </c>
      <c r="R464" s="50">
        <v>1476</v>
      </c>
    </row>
    <row r="465" spans="1:18" x14ac:dyDescent="0.3">
      <c r="A465" s="38" t="s">
        <v>542</v>
      </c>
      <c r="B465" s="38" t="s">
        <v>32</v>
      </c>
      <c r="C465" s="38" t="s">
        <v>33</v>
      </c>
      <c r="D465" s="38" t="s">
        <v>33</v>
      </c>
      <c r="E465" s="38" t="s">
        <v>33</v>
      </c>
      <c r="F465" s="40">
        <v>2346068</v>
      </c>
      <c r="G465" s="37">
        <v>365</v>
      </c>
      <c r="H465" s="40">
        <v>1842364.43</v>
      </c>
      <c r="I465" s="37">
        <v>366</v>
      </c>
      <c r="J465" s="40">
        <v>1883429.98</v>
      </c>
      <c r="K465" s="37">
        <v>365</v>
      </c>
      <c r="L465" s="41">
        <v>5.9624999999999999E-5</v>
      </c>
      <c r="M465" s="44">
        <v>354054.94</v>
      </c>
      <c r="N465" s="44" t="s">
        <v>80</v>
      </c>
      <c r="O465" s="44">
        <v>678.27</v>
      </c>
      <c r="P465" s="50">
        <v>500</v>
      </c>
      <c r="Q465" s="50">
        <v>544</v>
      </c>
      <c r="R465" s="50">
        <v>522</v>
      </c>
    </row>
    <row r="466" spans="1:18" x14ac:dyDescent="0.3">
      <c r="A466" s="38" t="s">
        <v>543</v>
      </c>
      <c r="B466" s="38" t="s">
        <v>32</v>
      </c>
      <c r="C466" s="38" t="s">
        <v>33</v>
      </c>
      <c r="D466" s="38" t="s">
        <v>33</v>
      </c>
      <c r="E466" s="38" t="s">
        <v>33</v>
      </c>
      <c r="F466" s="40">
        <v>5926560</v>
      </c>
      <c r="G466" s="37">
        <v>365</v>
      </c>
      <c r="H466" s="40">
        <v>8703154</v>
      </c>
      <c r="I466" s="37">
        <v>365</v>
      </c>
      <c r="J466" s="40">
        <v>4518059</v>
      </c>
      <c r="K466" s="37">
        <v>366</v>
      </c>
      <c r="L466" s="41">
        <v>1.8712899999999999E-4</v>
      </c>
      <c r="M466" s="44">
        <v>1111175.3600000001</v>
      </c>
      <c r="N466" s="44" t="s">
        <v>80</v>
      </c>
      <c r="O466" s="44">
        <v>370.52</v>
      </c>
      <c r="P466" s="50">
        <v>3085</v>
      </c>
      <c r="Q466" s="50">
        <v>2913</v>
      </c>
      <c r="R466" s="50">
        <v>2999</v>
      </c>
    </row>
    <row r="467" spans="1:18" x14ac:dyDescent="0.3">
      <c r="A467" s="38" t="s">
        <v>544</v>
      </c>
      <c r="B467" s="38" t="s">
        <v>32</v>
      </c>
      <c r="C467" s="38" t="s">
        <v>33</v>
      </c>
      <c r="D467" s="38" t="s">
        <v>33</v>
      </c>
      <c r="E467" s="38" t="s">
        <v>33</v>
      </c>
      <c r="F467" s="40">
        <v>2783003</v>
      </c>
      <c r="G467" s="37">
        <v>365</v>
      </c>
      <c r="H467" s="40">
        <v>3804439.88</v>
      </c>
      <c r="I467" s="37">
        <v>366</v>
      </c>
      <c r="J467" s="40">
        <v>3316439.31</v>
      </c>
      <c r="K467" s="37">
        <v>365</v>
      </c>
      <c r="L467" s="41">
        <v>9.7021000000000005E-5</v>
      </c>
      <c r="M467" s="44">
        <v>576113.4</v>
      </c>
      <c r="N467" s="44" t="s">
        <v>80</v>
      </c>
      <c r="O467" s="44">
        <v>386.13</v>
      </c>
      <c r="P467" s="50">
        <v>1436</v>
      </c>
      <c r="Q467" s="50">
        <v>1547</v>
      </c>
      <c r="R467" s="50">
        <v>1492</v>
      </c>
    </row>
    <row r="468" spans="1:18" x14ac:dyDescent="0.3">
      <c r="A468" s="38" t="s">
        <v>545</v>
      </c>
      <c r="B468" s="38" t="s">
        <v>32</v>
      </c>
      <c r="C468" s="38" t="s">
        <v>33</v>
      </c>
      <c r="D468" s="38" t="s">
        <v>33</v>
      </c>
      <c r="E468" s="38" t="s">
        <v>33</v>
      </c>
      <c r="F468" s="40">
        <v>2477730</v>
      </c>
      <c r="G468" s="37">
        <v>365</v>
      </c>
      <c r="H468" s="40">
        <v>4413449.3600000003</v>
      </c>
      <c r="I468" s="37">
        <v>366</v>
      </c>
      <c r="J468" s="40">
        <v>3343775</v>
      </c>
      <c r="K468" s="37">
        <v>365</v>
      </c>
      <c r="L468" s="41">
        <v>1.0011800000000001E-4</v>
      </c>
      <c r="M468" s="44">
        <v>594502.74</v>
      </c>
      <c r="N468" s="44" t="s">
        <v>80</v>
      </c>
      <c r="O468" s="44">
        <v>2260.4699999999998</v>
      </c>
      <c r="P468" s="50">
        <v>266</v>
      </c>
      <c r="Q468" s="50">
        <v>259</v>
      </c>
      <c r="R468" s="50">
        <v>263</v>
      </c>
    </row>
    <row r="469" spans="1:18" x14ac:dyDescent="0.3">
      <c r="A469" s="38" t="s">
        <v>546</v>
      </c>
      <c r="B469" s="38" t="s">
        <v>32</v>
      </c>
      <c r="C469" s="38" t="s">
        <v>33</v>
      </c>
      <c r="D469" s="38" t="s">
        <v>33</v>
      </c>
      <c r="E469" s="38" t="s">
        <v>33</v>
      </c>
      <c r="F469" s="40">
        <v>494209</v>
      </c>
      <c r="G469" s="37">
        <v>365</v>
      </c>
      <c r="H469" s="40">
        <v>887045.74</v>
      </c>
      <c r="I469" s="37">
        <v>366</v>
      </c>
      <c r="J469" s="40">
        <v>659300.37</v>
      </c>
      <c r="K469" s="37">
        <v>365</v>
      </c>
      <c r="L469" s="41">
        <v>1.9958000000000001E-5</v>
      </c>
      <c r="M469" s="44">
        <v>118513.02</v>
      </c>
      <c r="N469" s="44" t="s">
        <v>80</v>
      </c>
      <c r="O469" s="44">
        <v>356.97</v>
      </c>
      <c r="P469" s="50">
        <v>292</v>
      </c>
      <c r="Q469" s="50">
        <v>371</v>
      </c>
      <c r="R469" s="50">
        <v>332</v>
      </c>
    </row>
    <row r="470" spans="1:18" x14ac:dyDescent="0.3">
      <c r="A470" s="38" t="s">
        <v>547</v>
      </c>
      <c r="B470" s="38" t="s">
        <v>32</v>
      </c>
      <c r="C470" s="38" t="s">
        <v>33</v>
      </c>
      <c r="D470" s="38" t="s">
        <v>33</v>
      </c>
      <c r="E470" s="38" t="s">
        <v>33</v>
      </c>
      <c r="F470" s="40">
        <v>4421809</v>
      </c>
      <c r="G470" s="37">
        <v>365</v>
      </c>
      <c r="H470" s="40">
        <v>6084149.0999999996</v>
      </c>
      <c r="I470" s="37">
        <v>366</v>
      </c>
      <c r="J470" s="40">
        <v>6987755.2300000004</v>
      </c>
      <c r="K470" s="37">
        <v>365</v>
      </c>
      <c r="L470" s="41">
        <v>1.7159E-4</v>
      </c>
      <c r="M470" s="44">
        <v>1018904.39</v>
      </c>
      <c r="N470" s="44" t="s">
        <v>80</v>
      </c>
      <c r="O470" s="44">
        <v>939.08</v>
      </c>
      <c r="P470" s="50">
        <v>1016</v>
      </c>
      <c r="Q470" s="50">
        <v>1154</v>
      </c>
      <c r="R470" s="50">
        <v>1085</v>
      </c>
    </row>
    <row r="471" spans="1:18" x14ac:dyDescent="0.3">
      <c r="A471" s="38" t="s">
        <v>548</v>
      </c>
      <c r="B471" s="38" t="s">
        <v>32</v>
      </c>
      <c r="C471" s="38" t="s">
        <v>33</v>
      </c>
      <c r="D471" s="38" t="s">
        <v>33</v>
      </c>
      <c r="E471" s="38" t="s">
        <v>33</v>
      </c>
      <c r="F471" s="40">
        <v>1640538</v>
      </c>
      <c r="G471" s="37">
        <v>365</v>
      </c>
      <c r="H471" s="40">
        <v>2085213.09</v>
      </c>
      <c r="I471" s="37">
        <v>366</v>
      </c>
      <c r="J471" s="40">
        <v>2212029.7999999998</v>
      </c>
      <c r="K471" s="37">
        <v>365</v>
      </c>
      <c r="L471" s="41">
        <v>5.8232000000000001E-5</v>
      </c>
      <c r="M471" s="44">
        <v>345782.57</v>
      </c>
      <c r="N471" s="44" t="s">
        <v>80</v>
      </c>
      <c r="O471" s="44">
        <v>1452.87</v>
      </c>
      <c r="P471" s="50">
        <v>247</v>
      </c>
      <c r="Q471" s="50">
        <v>229</v>
      </c>
      <c r="R471" s="50">
        <v>238</v>
      </c>
    </row>
    <row r="472" spans="1:18" x14ac:dyDescent="0.3">
      <c r="A472" s="38" t="s">
        <v>549</v>
      </c>
      <c r="B472" s="38" t="s">
        <v>33</v>
      </c>
      <c r="C472" s="38" t="s">
        <v>33</v>
      </c>
      <c r="D472" s="38" t="s">
        <v>33</v>
      </c>
      <c r="E472" s="38" t="s">
        <v>33</v>
      </c>
      <c r="F472" s="40">
        <v>8646922</v>
      </c>
      <c r="G472" s="37">
        <v>365</v>
      </c>
      <c r="H472" s="40">
        <v>11069987</v>
      </c>
      <c r="I472" s="37">
        <v>365</v>
      </c>
      <c r="J472" s="40">
        <v>12910131</v>
      </c>
      <c r="K472" s="37">
        <v>366</v>
      </c>
      <c r="L472" s="41" t="s">
        <v>80</v>
      </c>
      <c r="M472" s="44" t="s">
        <v>80</v>
      </c>
      <c r="N472" s="44" t="s">
        <v>80</v>
      </c>
      <c r="O472" s="44" t="s">
        <v>80</v>
      </c>
      <c r="P472" s="50" t="s">
        <v>80</v>
      </c>
      <c r="Q472" s="50" t="s">
        <v>80</v>
      </c>
      <c r="R472" s="50" t="s">
        <v>80</v>
      </c>
    </row>
    <row r="473" spans="1:18" x14ac:dyDescent="0.3">
      <c r="A473" s="38" t="s">
        <v>550</v>
      </c>
      <c r="B473" s="38" t="s">
        <v>32</v>
      </c>
      <c r="C473" s="38" t="s">
        <v>33</v>
      </c>
      <c r="D473" s="38" t="s">
        <v>33</v>
      </c>
      <c r="E473" s="38" t="s">
        <v>33</v>
      </c>
      <c r="F473" s="40">
        <v>1405070</v>
      </c>
      <c r="G473" s="37">
        <v>365</v>
      </c>
      <c r="H473" s="40">
        <v>3058558</v>
      </c>
      <c r="I473" s="37">
        <v>365</v>
      </c>
      <c r="J473" s="40">
        <v>1720022</v>
      </c>
      <c r="K473" s="37">
        <v>366</v>
      </c>
      <c r="L473" s="41">
        <v>6.0364E-5</v>
      </c>
      <c r="M473" s="44">
        <v>358441.34</v>
      </c>
      <c r="N473" s="44" t="s">
        <v>80</v>
      </c>
      <c r="O473" s="44">
        <v>229.77</v>
      </c>
      <c r="P473" s="50">
        <v>1545</v>
      </c>
      <c r="Q473" s="50">
        <v>1574</v>
      </c>
      <c r="R473" s="50">
        <v>1560</v>
      </c>
    </row>
    <row r="474" spans="1:18" x14ac:dyDescent="0.3">
      <c r="A474" s="38" t="s">
        <v>551</v>
      </c>
      <c r="B474" s="38" t="s">
        <v>32</v>
      </c>
      <c r="C474" s="38" t="s">
        <v>33</v>
      </c>
      <c r="D474" s="38" t="s">
        <v>33</v>
      </c>
      <c r="E474" s="38" t="s">
        <v>33</v>
      </c>
      <c r="F474" s="40">
        <v>1640658</v>
      </c>
      <c r="G474" s="37">
        <v>365</v>
      </c>
      <c r="H474" s="40">
        <v>1888860</v>
      </c>
      <c r="I474" s="37">
        <v>365</v>
      </c>
      <c r="J474" s="40">
        <v>1668299</v>
      </c>
      <c r="K474" s="37">
        <v>366</v>
      </c>
      <c r="L474" s="41">
        <v>5.0949999999999998E-5</v>
      </c>
      <c r="M474" s="44">
        <v>302541.43</v>
      </c>
      <c r="N474" s="44" t="s">
        <v>80</v>
      </c>
      <c r="O474" s="44">
        <v>198</v>
      </c>
      <c r="P474" s="50">
        <v>1553</v>
      </c>
      <c r="Q474" s="50">
        <v>1503</v>
      </c>
      <c r="R474" s="50">
        <v>1528</v>
      </c>
    </row>
    <row r="475" spans="1:18" x14ac:dyDescent="0.3">
      <c r="A475" s="38" t="s">
        <v>552</v>
      </c>
      <c r="B475" s="38" t="s">
        <v>32</v>
      </c>
      <c r="C475" s="38" t="s">
        <v>33</v>
      </c>
      <c r="D475" s="38" t="s">
        <v>33</v>
      </c>
      <c r="E475" s="38" t="s">
        <v>33</v>
      </c>
      <c r="F475" s="40">
        <v>2014399</v>
      </c>
      <c r="G475" s="37">
        <v>365</v>
      </c>
      <c r="H475" s="40">
        <v>1509550</v>
      </c>
      <c r="I475" s="37">
        <v>365</v>
      </c>
      <c r="J475" s="40">
        <v>1714114</v>
      </c>
      <c r="K475" s="37">
        <v>366</v>
      </c>
      <c r="L475" s="41">
        <v>5.1462999999999998E-5</v>
      </c>
      <c r="M475" s="44">
        <v>305589.82</v>
      </c>
      <c r="N475" s="44" t="s">
        <v>80</v>
      </c>
      <c r="O475" s="44">
        <v>707.38</v>
      </c>
      <c r="P475" s="50">
        <v>425</v>
      </c>
      <c r="Q475" s="50">
        <v>438</v>
      </c>
      <c r="R475" s="50">
        <v>432</v>
      </c>
    </row>
    <row r="476" spans="1:18" x14ac:dyDescent="0.3">
      <c r="A476" s="38" t="s">
        <v>553</v>
      </c>
      <c r="B476" s="38" t="s">
        <v>32</v>
      </c>
      <c r="C476" s="38" t="s">
        <v>33</v>
      </c>
      <c r="D476" s="38" t="s">
        <v>33</v>
      </c>
      <c r="E476" s="38" t="s">
        <v>33</v>
      </c>
      <c r="F476" s="40">
        <v>4054575</v>
      </c>
      <c r="G476" s="37">
        <v>365</v>
      </c>
      <c r="H476" s="40">
        <v>4354802</v>
      </c>
      <c r="I476" s="37">
        <v>365</v>
      </c>
      <c r="J476" s="40">
        <v>4956735</v>
      </c>
      <c r="K476" s="37">
        <v>366</v>
      </c>
      <c r="L476" s="41">
        <v>1.3118299999999999E-4</v>
      </c>
      <c r="M476" s="44">
        <v>778966.86</v>
      </c>
      <c r="N476" s="44" t="s">
        <v>80</v>
      </c>
      <c r="O476" s="44">
        <v>1512.56</v>
      </c>
      <c r="P476" s="50">
        <v>473</v>
      </c>
      <c r="Q476" s="50">
        <v>557</v>
      </c>
      <c r="R476" s="50">
        <v>515</v>
      </c>
    </row>
    <row r="477" spans="1:18" x14ac:dyDescent="0.3">
      <c r="A477" s="38" t="s">
        <v>554</v>
      </c>
      <c r="B477" s="38" t="s">
        <v>32</v>
      </c>
      <c r="C477" s="38" t="s">
        <v>33</v>
      </c>
      <c r="D477" s="38" t="s">
        <v>33</v>
      </c>
      <c r="E477" s="38" t="s">
        <v>33</v>
      </c>
      <c r="F477" s="40">
        <v>6152817</v>
      </c>
      <c r="G477" s="37">
        <v>365</v>
      </c>
      <c r="H477" s="40">
        <v>6344054.0999999996</v>
      </c>
      <c r="I477" s="37">
        <v>335</v>
      </c>
      <c r="J477" s="40">
        <v>4866137.29</v>
      </c>
      <c r="K477" s="37">
        <v>396</v>
      </c>
      <c r="L477" s="41">
        <v>1.7016899999999999E-4</v>
      </c>
      <c r="M477" s="44">
        <v>1010463.96</v>
      </c>
      <c r="N477" s="44" t="s">
        <v>80</v>
      </c>
      <c r="O477" s="44">
        <v>302.52999999999997</v>
      </c>
      <c r="P477" s="50">
        <v>3172</v>
      </c>
      <c r="Q477" s="50">
        <v>3508</v>
      </c>
      <c r="R477" s="50">
        <v>3340</v>
      </c>
    </row>
    <row r="478" spans="1:18" x14ac:dyDescent="0.3">
      <c r="A478" s="38" t="s">
        <v>555</v>
      </c>
      <c r="B478" s="38" t="s">
        <v>32</v>
      </c>
      <c r="C478" s="38" t="s">
        <v>33</v>
      </c>
      <c r="D478" s="38" t="s">
        <v>33</v>
      </c>
      <c r="E478" s="38" t="s">
        <v>33</v>
      </c>
      <c r="F478" s="40">
        <v>465785</v>
      </c>
      <c r="G478" s="37">
        <v>365</v>
      </c>
      <c r="H478" s="40">
        <v>242608.15</v>
      </c>
      <c r="I478" s="37">
        <v>303</v>
      </c>
      <c r="J478" s="40">
        <v>2186742</v>
      </c>
      <c r="K478" s="37">
        <v>366</v>
      </c>
      <c r="L478" s="41">
        <v>2.8649999999999998E-5</v>
      </c>
      <c r="M478" s="44">
        <v>170126.43</v>
      </c>
      <c r="N478" s="44" t="s">
        <v>80</v>
      </c>
      <c r="O478" s="44">
        <v>45.31</v>
      </c>
      <c r="P478" s="50">
        <v>3996</v>
      </c>
      <c r="Q478" s="50">
        <v>3514</v>
      </c>
      <c r="R478" s="50">
        <v>3755</v>
      </c>
    </row>
    <row r="479" spans="1:18" x14ac:dyDescent="0.3">
      <c r="A479" s="38" t="s">
        <v>556</v>
      </c>
      <c r="B479" s="38" t="s">
        <v>32</v>
      </c>
      <c r="C479" s="38" t="s">
        <v>33</v>
      </c>
      <c r="D479" s="38" t="s">
        <v>33</v>
      </c>
      <c r="E479" s="38" t="s">
        <v>33</v>
      </c>
      <c r="F479" s="40">
        <v>1086205</v>
      </c>
      <c r="G479" s="37">
        <v>365</v>
      </c>
      <c r="H479" s="40">
        <v>1489516</v>
      </c>
      <c r="I479" s="37">
        <v>365</v>
      </c>
      <c r="J479" s="40">
        <v>539580</v>
      </c>
      <c r="K479" s="37">
        <v>366</v>
      </c>
      <c r="L479" s="41">
        <v>3.0419000000000001E-5</v>
      </c>
      <c r="M479" s="44">
        <v>180628.07</v>
      </c>
      <c r="N479" s="44" t="s">
        <v>80</v>
      </c>
      <c r="O479" s="44">
        <v>56.82</v>
      </c>
      <c r="P479" s="50">
        <v>3219</v>
      </c>
      <c r="Q479" s="50">
        <v>3138</v>
      </c>
      <c r="R479" s="50">
        <v>3179</v>
      </c>
    </row>
    <row r="480" spans="1:18" x14ac:dyDescent="0.3">
      <c r="A480" s="38" t="s">
        <v>557</v>
      </c>
      <c r="B480" s="38" t="s">
        <v>32</v>
      </c>
      <c r="C480" s="38" t="s">
        <v>33</v>
      </c>
      <c r="D480" s="38" t="s">
        <v>33</v>
      </c>
      <c r="E480" s="38" t="s">
        <v>33</v>
      </c>
      <c r="F480" s="40">
        <v>2152265</v>
      </c>
      <c r="G480" s="37">
        <v>365</v>
      </c>
      <c r="H480" s="40">
        <v>2795445</v>
      </c>
      <c r="I480" s="37">
        <v>365</v>
      </c>
      <c r="J480" s="40">
        <v>2846997</v>
      </c>
      <c r="K480" s="37">
        <v>366</v>
      </c>
      <c r="L480" s="41">
        <v>7.6423999999999999E-5</v>
      </c>
      <c r="M480" s="44">
        <v>453808.11</v>
      </c>
      <c r="N480" s="44" t="s">
        <v>80</v>
      </c>
      <c r="O480" s="44">
        <v>2303.59</v>
      </c>
      <c r="P480" s="50">
        <v>205</v>
      </c>
      <c r="Q480" s="50">
        <v>188</v>
      </c>
      <c r="R480" s="50">
        <v>197</v>
      </c>
    </row>
    <row r="481" spans="1:18" x14ac:dyDescent="0.3">
      <c r="A481" s="38" t="s">
        <v>558</v>
      </c>
      <c r="B481" s="38" t="s">
        <v>33</v>
      </c>
      <c r="C481" s="38" t="s">
        <v>33</v>
      </c>
      <c r="D481" s="38" t="s">
        <v>33</v>
      </c>
      <c r="E481" s="38" t="s">
        <v>33</v>
      </c>
      <c r="F481" s="40">
        <v>70742</v>
      </c>
      <c r="G481" s="37">
        <v>365</v>
      </c>
      <c r="H481" s="40">
        <v>6365</v>
      </c>
      <c r="I481" s="37">
        <v>365</v>
      </c>
      <c r="J481" s="40">
        <v>1243</v>
      </c>
      <c r="K481" s="37">
        <v>366</v>
      </c>
      <c r="L481" s="41">
        <v>7.7400000000000002E-7</v>
      </c>
      <c r="M481" s="44" t="s">
        <v>80</v>
      </c>
      <c r="N481" s="44" t="s">
        <v>80</v>
      </c>
      <c r="O481" s="44" t="s">
        <v>80</v>
      </c>
      <c r="P481" s="50" t="s">
        <v>80</v>
      </c>
      <c r="Q481" s="50" t="s">
        <v>80</v>
      </c>
      <c r="R481" s="50" t="s">
        <v>80</v>
      </c>
    </row>
    <row r="482" spans="1:18" x14ac:dyDescent="0.3">
      <c r="A482" s="38" t="s">
        <v>559</v>
      </c>
      <c r="B482" s="38" t="s">
        <v>32</v>
      </c>
      <c r="C482" s="38" t="s">
        <v>33</v>
      </c>
      <c r="D482" s="38" t="s">
        <v>33</v>
      </c>
      <c r="E482" s="38" t="s">
        <v>33</v>
      </c>
      <c r="F482" s="40">
        <v>4550122</v>
      </c>
      <c r="G482" s="37">
        <v>365</v>
      </c>
      <c r="H482" s="40">
        <v>4411450</v>
      </c>
      <c r="I482" s="37">
        <v>365</v>
      </c>
      <c r="J482" s="40">
        <v>5181421</v>
      </c>
      <c r="K482" s="37">
        <v>366</v>
      </c>
      <c r="L482" s="41">
        <v>1.3886500000000001E-4</v>
      </c>
      <c r="M482" s="44">
        <v>824583.97</v>
      </c>
      <c r="N482" s="44" t="s">
        <v>80</v>
      </c>
      <c r="O482" s="44">
        <v>2642.9</v>
      </c>
      <c r="P482" s="50">
        <v>328</v>
      </c>
      <c r="Q482" s="50">
        <v>295</v>
      </c>
      <c r="R482" s="50">
        <v>312</v>
      </c>
    </row>
    <row r="483" spans="1:18" x14ac:dyDescent="0.3">
      <c r="A483" s="38" t="s">
        <v>560</v>
      </c>
      <c r="B483" s="38" t="s">
        <v>33</v>
      </c>
      <c r="C483" s="38" t="s">
        <v>33</v>
      </c>
      <c r="D483" s="38" t="s">
        <v>33</v>
      </c>
      <c r="E483" s="38" t="s">
        <v>33</v>
      </c>
      <c r="F483" s="40">
        <v>353129</v>
      </c>
      <c r="G483" s="37">
        <v>365</v>
      </c>
      <c r="H483" s="40">
        <v>383794</v>
      </c>
      <c r="I483" s="37">
        <v>365</v>
      </c>
      <c r="J483" s="40">
        <v>546208</v>
      </c>
      <c r="K483" s="37">
        <v>366</v>
      </c>
      <c r="L483" s="41">
        <v>1.2605E-5</v>
      </c>
      <c r="M483" s="44" t="s">
        <v>80</v>
      </c>
      <c r="N483" s="44" t="s">
        <v>80</v>
      </c>
      <c r="O483" s="44" t="s">
        <v>80</v>
      </c>
      <c r="P483" s="50" t="s">
        <v>80</v>
      </c>
      <c r="Q483" s="50" t="s">
        <v>80</v>
      </c>
      <c r="R483" s="50" t="s">
        <v>80</v>
      </c>
    </row>
    <row r="484" spans="1:18" x14ac:dyDescent="0.3">
      <c r="A484" s="38" t="s">
        <v>561</v>
      </c>
      <c r="B484" s="38" t="s">
        <v>32</v>
      </c>
      <c r="C484" s="38" t="s">
        <v>33</v>
      </c>
      <c r="D484" s="38" t="s">
        <v>33</v>
      </c>
      <c r="E484" s="38" t="s">
        <v>33</v>
      </c>
      <c r="F484" s="40">
        <v>455247</v>
      </c>
      <c r="G484" s="37">
        <v>365</v>
      </c>
      <c r="H484" s="40">
        <v>4234032.91</v>
      </c>
      <c r="I484" s="37">
        <v>366</v>
      </c>
      <c r="J484" s="40">
        <v>4393352.7</v>
      </c>
      <c r="K484" s="37">
        <v>365</v>
      </c>
      <c r="L484" s="41">
        <v>8.8783999999999996E-5</v>
      </c>
      <c r="M484" s="44">
        <v>527200.01</v>
      </c>
      <c r="N484" s="44" t="s">
        <v>80</v>
      </c>
      <c r="O484" s="44">
        <v>235.36</v>
      </c>
      <c r="P484" s="50">
        <v>2131</v>
      </c>
      <c r="Q484" s="50">
        <v>2348</v>
      </c>
      <c r="R484" s="50">
        <v>2240</v>
      </c>
    </row>
    <row r="485" spans="1:18" x14ac:dyDescent="0.3">
      <c r="A485" s="38" t="s">
        <v>562</v>
      </c>
      <c r="B485" s="38" t="s">
        <v>32</v>
      </c>
      <c r="C485" s="38" t="s">
        <v>33</v>
      </c>
      <c r="D485" s="38" t="s">
        <v>33</v>
      </c>
      <c r="E485" s="38" t="s">
        <v>33</v>
      </c>
      <c r="F485" s="40">
        <v>1859861</v>
      </c>
      <c r="G485" s="37">
        <v>365</v>
      </c>
      <c r="H485" s="40">
        <v>1582194</v>
      </c>
      <c r="I485" s="37">
        <v>365</v>
      </c>
      <c r="J485" s="40">
        <v>1501024</v>
      </c>
      <c r="K485" s="37">
        <v>366</v>
      </c>
      <c r="L485" s="41">
        <v>4.8514999999999999E-5</v>
      </c>
      <c r="M485" s="44">
        <v>288083.71000000002</v>
      </c>
      <c r="N485" s="44" t="s">
        <v>80</v>
      </c>
      <c r="O485" s="44">
        <v>501.02</v>
      </c>
      <c r="P485" s="50">
        <v>614</v>
      </c>
      <c r="Q485" s="50">
        <v>535</v>
      </c>
      <c r="R485" s="50">
        <v>575</v>
      </c>
    </row>
    <row r="486" spans="1:18" x14ac:dyDescent="0.3">
      <c r="A486" s="38" t="s">
        <v>563</v>
      </c>
      <c r="B486" s="38" t="s">
        <v>32</v>
      </c>
      <c r="C486" s="38" t="s">
        <v>33</v>
      </c>
      <c r="D486" s="38" t="s">
        <v>33</v>
      </c>
      <c r="E486" s="38" t="s">
        <v>33</v>
      </c>
      <c r="F486" s="40">
        <v>9670587</v>
      </c>
      <c r="G486" s="37">
        <v>365</v>
      </c>
      <c r="H486" s="40">
        <v>10511233</v>
      </c>
      <c r="I486" s="37">
        <v>365</v>
      </c>
      <c r="J486" s="40">
        <v>15277607</v>
      </c>
      <c r="K486" s="37">
        <v>366</v>
      </c>
      <c r="L486" s="41">
        <v>3.48382E-4</v>
      </c>
      <c r="M486" s="44">
        <v>2068695.19</v>
      </c>
      <c r="N486" s="44" t="s">
        <v>80</v>
      </c>
      <c r="O486" s="44">
        <v>2306.2399999999998</v>
      </c>
      <c r="P486" s="50">
        <v>920</v>
      </c>
      <c r="Q486" s="50">
        <v>874</v>
      </c>
      <c r="R486" s="50">
        <v>897</v>
      </c>
    </row>
    <row r="487" spans="1:18" x14ac:dyDescent="0.3">
      <c r="A487" s="38" t="s">
        <v>564</v>
      </c>
      <c r="B487" s="38" t="s">
        <v>32</v>
      </c>
      <c r="C487" s="38" t="s">
        <v>33</v>
      </c>
      <c r="D487" s="38" t="s">
        <v>33</v>
      </c>
      <c r="E487" s="38" t="s">
        <v>33</v>
      </c>
      <c r="F487" s="40">
        <v>3236015</v>
      </c>
      <c r="G487" s="37">
        <v>365</v>
      </c>
      <c r="H487" s="40">
        <v>4392505</v>
      </c>
      <c r="I487" s="37">
        <v>365</v>
      </c>
      <c r="J487" s="40">
        <v>4225781</v>
      </c>
      <c r="K487" s="37">
        <v>366</v>
      </c>
      <c r="L487" s="41">
        <v>1.1618200000000001E-4</v>
      </c>
      <c r="M487" s="44">
        <v>689892.24</v>
      </c>
      <c r="N487" s="44" t="s">
        <v>80</v>
      </c>
      <c r="O487" s="44">
        <v>297.37</v>
      </c>
      <c r="P487" s="50">
        <v>2263</v>
      </c>
      <c r="Q487" s="50">
        <v>2376</v>
      </c>
      <c r="R487" s="50">
        <v>2320</v>
      </c>
    </row>
    <row r="488" spans="1:18" x14ac:dyDescent="0.3">
      <c r="A488" s="38" t="s">
        <v>565</v>
      </c>
      <c r="B488" s="38" t="s">
        <v>32</v>
      </c>
      <c r="C488" s="38" t="s">
        <v>33</v>
      </c>
      <c r="D488" s="38" t="s">
        <v>33</v>
      </c>
      <c r="E488" s="38" t="s">
        <v>33</v>
      </c>
      <c r="F488" s="40">
        <v>1790846</v>
      </c>
      <c r="G488" s="37">
        <v>365</v>
      </c>
      <c r="H488" s="40">
        <v>3262803</v>
      </c>
      <c r="I488" s="37">
        <v>365</v>
      </c>
      <c r="J488" s="40">
        <v>4340909</v>
      </c>
      <c r="K488" s="37">
        <v>366</v>
      </c>
      <c r="L488" s="41">
        <v>9.2163000000000005E-5</v>
      </c>
      <c r="M488" s="44">
        <v>547265.75</v>
      </c>
      <c r="N488" s="44" t="s">
        <v>80</v>
      </c>
      <c r="O488" s="44">
        <v>816.81</v>
      </c>
      <c r="P488" s="50">
        <v>615</v>
      </c>
      <c r="Q488" s="50">
        <v>724</v>
      </c>
      <c r="R488" s="50">
        <v>670</v>
      </c>
    </row>
    <row r="489" spans="1:18" x14ac:dyDescent="0.3">
      <c r="A489" s="38" t="s">
        <v>566</v>
      </c>
      <c r="B489" s="38" t="s">
        <v>32</v>
      </c>
      <c r="C489" s="38" t="s">
        <v>33</v>
      </c>
      <c r="D489" s="38" t="s">
        <v>33</v>
      </c>
      <c r="E489" s="38" t="s">
        <v>33</v>
      </c>
      <c r="F489" s="40">
        <v>7718937</v>
      </c>
      <c r="G489" s="37">
        <v>365</v>
      </c>
      <c r="H489" s="40">
        <v>9274847</v>
      </c>
      <c r="I489" s="37">
        <v>365</v>
      </c>
      <c r="J489" s="40">
        <v>11562884</v>
      </c>
      <c r="K489" s="37">
        <v>366</v>
      </c>
      <c r="L489" s="41">
        <v>2.8030399999999999E-4</v>
      </c>
      <c r="M489" s="44">
        <v>1664446.39</v>
      </c>
      <c r="N489" s="44" t="s">
        <v>80</v>
      </c>
      <c r="O489" s="44">
        <v>3309.04</v>
      </c>
      <c r="P489" s="50">
        <v>488</v>
      </c>
      <c r="Q489" s="50">
        <v>518</v>
      </c>
      <c r="R489" s="50">
        <v>503</v>
      </c>
    </row>
    <row r="490" spans="1:18" x14ac:dyDescent="0.3">
      <c r="A490" s="38" t="s">
        <v>567</v>
      </c>
      <c r="B490" s="38" t="s">
        <v>32</v>
      </c>
      <c r="C490" s="38" t="s">
        <v>33</v>
      </c>
      <c r="D490" s="38" t="s">
        <v>33</v>
      </c>
      <c r="E490" s="38" t="s">
        <v>33</v>
      </c>
      <c r="F490" s="40">
        <v>2553113</v>
      </c>
      <c r="G490" s="37">
        <v>365</v>
      </c>
      <c r="H490" s="40">
        <v>2109807.7000000002</v>
      </c>
      <c r="I490" s="37">
        <v>366</v>
      </c>
      <c r="J490" s="40">
        <v>2411754.4900000002</v>
      </c>
      <c r="K490" s="37">
        <v>365</v>
      </c>
      <c r="L490" s="41">
        <v>6.9488999999999998E-5</v>
      </c>
      <c r="M490" s="44">
        <v>412625.12</v>
      </c>
      <c r="N490" s="44" t="s">
        <v>80</v>
      </c>
      <c r="O490" s="44">
        <v>14228.45</v>
      </c>
      <c r="P490" s="50">
        <v>33</v>
      </c>
      <c r="Q490" s="50">
        <v>24</v>
      </c>
      <c r="R490" s="50">
        <v>29</v>
      </c>
    </row>
    <row r="491" spans="1:18" x14ac:dyDescent="0.3">
      <c r="A491" s="38" t="s">
        <v>568</v>
      </c>
      <c r="B491" s="38" t="s">
        <v>32</v>
      </c>
      <c r="C491" s="38" t="s">
        <v>33</v>
      </c>
      <c r="D491" s="38" t="s">
        <v>33</v>
      </c>
      <c r="E491" s="38" t="s">
        <v>33</v>
      </c>
      <c r="F491" s="40">
        <v>23600979</v>
      </c>
      <c r="G491" s="37">
        <v>365</v>
      </c>
      <c r="H491" s="40">
        <v>28688212.16</v>
      </c>
      <c r="I491" s="37">
        <v>366</v>
      </c>
      <c r="J491" s="40">
        <v>15617064.58</v>
      </c>
      <c r="K491" s="37">
        <v>365</v>
      </c>
      <c r="L491" s="41">
        <v>6.6428500000000003E-4</v>
      </c>
      <c r="M491" s="44">
        <v>3944526.68</v>
      </c>
      <c r="N491" s="44" t="s">
        <v>80</v>
      </c>
      <c r="O491" s="44">
        <v>3886.23</v>
      </c>
      <c r="P491" s="50">
        <v>976</v>
      </c>
      <c r="Q491" s="50">
        <v>1054</v>
      </c>
      <c r="R491" s="50">
        <v>1015</v>
      </c>
    </row>
    <row r="492" spans="1:18" x14ac:dyDescent="0.3">
      <c r="A492" s="38" t="s">
        <v>569</v>
      </c>
      <c r="B492" s="38" t="s">
        <v>32</v>
      </c>
      <c r="C492" s="38" t="s">
        <v>33</v>
      </c>
      <c r="D492" s="38" t="s">
        <v>33</v>
      </c>
      <c r="E492" s="38" t="s">
        <v>33</v>
      </c>
      <c r="F492" s="40">
        <v>456273</v>
      </c>
      <c r="G492" s="37">
        <v>365</v>
      </c>
      <c r="H492" s="40">
        <v>288884</v>
      </c>
      <c r="I492" s="37">
        <v>365</v>
      </c>
      <c r="J492" s="40">
        <v>277682</v>
      </c>
      <c r="K492" s="37">
        <v>366</v>
      </c>
      <c r="L492" s="41">
        <v>1.005E-5</v>
      </c>
      <c r="M492" s="44">
        <v>59675.32</v>
      </c>
      <c r="N492" s="44" t="s">
        <v>80</v>
      </c>
      <c r="O492" s="44">
        <v>70.45</v>
      </c>
      <c r="P492" s="50">
        <v>840</v>
      </c>
      <c r="Q492" s="50">
        <v>853</v>
      </c>
      <c r="R492" s="50">
        <v>847</v>
      </c>
    </row>
    <row r="493" spans="1:18" x14ac:dyDescent="0.3">
      <c r="A493" s="38" t="s">
        <v>570</v>
      </c>
      <c r="B493" s="38" t="s">
        <v>32</v>
      </c>
      <c r="C493" s="38" t="s">
        <v>33</v>
      </c>
      <c r="D493" s="38" t="s">
        <v>33</v>
      </c>
      <c r="E493" s="38" t="s">
        <v>33</v>
      </c>
      <c r="F493" s="40">
        <v>559521</v>
      </c>
      <c r="G493" s="37">
        <v>365</v>
      </c>
      <c r="H493" s="40">
        <v>385941.63</v>
      </c>
      <c r="I493" s="37">
        <v>366</v>
      </c>
      <c r="J493" s="40">
        <v>484385.46</v>
      </c>
      <c r="K493" s="37">
        <v>365</v>
      </c>
      <c r="L493" s="41">
        <v>1.4056000000000001E-5</v>
      </c>
      <c r="M493" s="44">
        <v>83466.44</v>
      </c>
      <c r="N493" s="44" t="s">
        <v>80</v>
      </c>
      <c r="O493" s="44">
        <v>286.83</v>
      </c>
      <c r="P493" s="50">
        <v>330</v>
      </c>
      <c r="Q493" s="50">
        <v>251</v>
      </c>
      <c r="R493" s="50">
        <v>291</v>
      </c>
    </row>
    <row r="494" spans="1:18" x14ac:dyDescent="0.3">
      <c r="A494" s="38" t="s">
        <v>571</v>
      </c>
      <c r="B494" s="38" t="s">
        <v>34</v>
      </c>
      <c r="C494" s="38" t="s">
        <v>33</v>
      </c>
      <c r="D494" s="38" t="s">
        <v>33</v>
      </c>
      <c r="E494" s="38" t="s">
        <v>33</v>
      </c>
      <c r="F494" s="40">
        <v>759944.7</v>
      </c>
      <c r="G494" s="37">
        <v>298</v>
      </c>
      <c r="H494" s="40">
        <v>0</v>
      </c>
      <c r="I494" s="37">
        <v>365</v>
      </c>
      <c r="J494" s="40">
        <v>332748</v>
      </c>
      <c r="K494" s="37">
        <v>366</v>
      </c>
      <c r="L494" s="41">
        <v>1.6243999999999999E-5</v>
      </c>
      <c r="M494" s="44" t="s">
        <v>80</v>
      </c>
      <c r="N494" s="44" t="s">
        <v>80</v>
      </c>
      <c r="O494" s="44">
        <v>250.54</v>
      </c>
      <c r="P494" s="50">
        <v>402</v>
      </c>
      <c r="Q494" s="50">
        <v>368</v>
      </c>
      <c r="R494" s="50">
        <v>385</v>
      </c>
    </row>
    <row r="495" spans="1:18" x14ac:dyDescent="0.3">
      <c r="A495" s="38" t="s">
        <v>572</v>
      </c>
      <c r="B495" s="38" t="s">
        <v>32</v>
      </c>
      <c r="C495" s="38" t="s">
        <v>33</v>
      </c>
      <c r="D495" s="38" t="s">
        <v>33</v>
      </c>
      <c r="E495" s="38" t="s">
        <v>33</v>
      </c>
      <c r="F495" s="40"/>
      <c r="G495" s="37">
        <v>0</v>
      </c>
      <c r="H495" s="40">
        <v>2127586.25</v>
      </c>
      <c r="I495" s="37">
        <v>292</v>
      </c>
      <c r="J495" s="40">
        <v>3691783</v>
      </c>
      <c r="K495" s="37">
        <v>366</v>
      </c>
      <c r="L495" s="41">
        <v>8.5620999999999999E-5</v>
      </c>
      <c r="M495" s="44">
        <v>508419.92</v>
      </c>
      <c r="N495" s="44" t="s">
        <v>80</v>
      </c>
      <c r="O495" s="44">
        <v>1061.42</v>
      </c>
      <c r="P495" s="50">
        <v>459</v>
      </c>
      <c r="Q495" s="50">
        <v>498</v>
      </c>
      <c r="R495" s="50">
        <v>479</v>
      </c>
    </row>
    <row r="496" spans="1:18" x14ac:dyDescent="0.3">
      <c r="A496" s="38" t="s">
        <v>573</v>
      </c>
      <c r="B496" s="38" t="s">
        <v>33</v>
      </c>
      <c r="C496" s="38" t="s">
        <v>33</v>
      </c>
      <c r="D496" s="38" t="s">
        <v>33</v>
      </c>
      <c r="E496" s="38" t="s">
        <v>33</v>
      </c>
      <c r="F496" s="40"/>
      <c r="G496" s="37"/>
      <c r="H496" s="40">
        <v>0</v>
      </c>
      <c r="I496" s="37">
        <v>232</v>
      </c>
      <c r="J496" s="40">
        <v>0</v>
      </c>
      <c r="K496" s="37">
        <v>366</v>
      </c>
      <c r="L496" s="41">
        <v>0</v>
      </c>
      <c r="M496" s="44" t="s">
        <v>80</v>
      </c>
      <c r="N496" s="44" t="s">
        <v>80</v>
      </c>
      <c r="O496" s="44" t="s">
        <v>80</v>
      </c>
      <c r="P496" s="50" t="s">
        <v>80</v>
      </c>
      <c r="Q496" s="50" t="s">
        <v>80</v>
      </c>
      <c r="R496" s="50" t="s">
        <v>80</v>
      </c>
    </row>
    <row r="497" spans="1:18" x14ac:dyDescent="0.3">
      <c r="A497" s="38" t="s">
        <v>574</v>
      </c>
      <c r="B497" s="38" t="s">
        <v>33</v>
      </c>
      <c r="C497" s="38" t="s">
        <v>33</v>
      </c>
      <c r="D497" s="38" t="s">
        <v>33</v>
      </c>
      <c r="E497" s="38" t="s">
        <v>33</v>
      </c>
      <c r="F497" s="40"/>
      <c r="G497" s="37"/>
      <c r="H497" s="40"/>
      <c r="I497" s="37"/>
      <c r="J497" s="40"/>
      <c r="K497" s="37"/>
      <c r="L497" s="41">
        <v>0</v>
      </c>
      <c r="M497" s="44" t="s">
        <v>80</v>
      </c>
      <c r="N497" s="44" t="s">
        <v>80</v>
      </c>
      <c r="O497" s="44" t="s">
        <v>80</v>
      </c>
      <c r="P497" s="50" t="s">
        <v>80</v>
      </c>
      <c r="Q497" s="50" t="s">
        <v>80</v>
      </c>
      <c r="R497" s="50" t="s">
        <v>80</v>
      </c>
    </row>
    <row r="498" spans="1:18" x14ac:dyDescent="0.3">
      <c r="A498" s="38" t="s">
        <v>575</v>
      </c>
      <c r="B498" s="38" t="s">
        <v>33</v>
      </c>
      <c r="C498" s="38" t="s">
        <v>33</v>
      </c>
      <c r="D498" s="38" t="s">
        <v>33</v>
      </c>
      <c r="E498" s="38" t="s">
        <v>33</v>
      </c>
      <c r="F498" s="40"/>
      <c r="G498" s="37"/>
      <c r="H498" s="40"/>
      <c r="I498" s="37"/>
      <c r="J498" s="40"/>
      <c r="K498" s="37"/>
      <c r="L498" s="41">
        <v>0</v>
      </c>
      <c r="M498" s="44" t="s">
        <v>80</v>
      </c>
      <c r="N498" s="44" t="s">
        <v>80</v>
      </c>
      <c r="O498" s="44" t="s">
        <v>80</v>
      </c>
      <c r="P498" s="50" t="s">
        <v>80</v>
      </c>
      <c r="Q498" s="50" t="s">
        <v>80</v>
      </c>
      <c r="R498" s="50" t="s">
        <v>80</v>
      </c>
    </row>
    <row r="499" spans="1:18" x14ac:dyDescent="0.3">
      <c r="A499" s="38" t="s">
        <v>576</v>
      </c>
      <c r="B499" s="38" t="s">
        <v>33</v>
      </c>
      <c r="C499" s="38" t="s">
        <v>33</v>
      </c>
      <c r="D499" s="38" t="s">
        <v>33</v>
      </c>
      <c r="E499" s="38" t="s">
        <v>33</v>
      </c>
      <c r="F499" s="40"/>
      <c r="G499" s="37"/>
      <c r="H499" s="40"/>
      <c r="I499" s="37"/>
      <c r="J499" s="40"/>
      <c r="K499" s="37"/>
      <c r="L499" s="41">
        <v>0</v>
      </c>
      <c r="M499" s="44" t="s">
        <v>80</v>
      </c>
      <c r="N499" s="44" t="s">
        <v>80</v>
      </c>
      <c r="O499" s="44" t="s">
        <v>80</v>
      </c>
      <c r="P499" s="50" t="s">
        <v>80</v>
      </c>
      <c r="Q499" s="50" t="s">
        <v>80</v>
      </c>
      <c r="R499" s="50" t="s">
        <v>80</v>
      </c>
    </row>
    <row r="500" spans="1:18" x14ac:dyDescent="0.3">
      <c r="A500" s="38" t="s">
        <v>577</v>
      </c>
      <c r="B500" s="38" t="s">
        <v>33</v>
      </c>
      <c r="C500" s="38" t="s">
        <v>33</v>
      </c>
      <c r="D500" s="38" t="s">
        <v>33</v>
      </c>
      <c r="E500" s="38" t="s">
        <v>33</v>
      </c>
      <c r="F500" s="40"/>
      <c r="G500" s="37"/>
      <c r="H500" s="40"/>
      <c r="I500" s="37"/>
      <c r="J500" s="40">
        <v>0</v>
      </c>
      <c r="K500" s="37">
        <v>99</v>
      </c>
      <c r="L500" s="41">
        <v>0</v>
      </c>
      <c r="M500" s="44" t="s">
        <v>80</v>
      </c>
      <c r="N500" s="44" t="s">
        <v>80</v>
      </c>
      <c r="O500" s="44" t="s">
        <v>80</v>
      </c>
      <c r="P500" s="50" t="s">
        <v>80</v>
      </c>
      <c r="Q500" s="50" t="s">
        <v>80</v>
      </c>
      <c r="R500" s="50" t="s">
        <v>80</v>
      </c>
    </row>
    <row r="501" spans="1:18" x14ac:dyDescent="0.3">
      <c r="A501" s="38" t="s">
        <v>578</v>
      </c>
      <c r="B501" s="38" t="s">
        <v>33</v>
      </c>
      <c r="C501" s="38" t="s">
        <v>33</v>
      </c>
      <c r="D501" s="38" t="s">
        <v>33</v>
      </c>
      <c r="E501" s="38" t="s">
        <v>32</v>
      </c>
      <c r="F501" s="40"/>
      <c r="G501" s="37"/>
      <c r="H501" s="40"/>
      <c r="I501" s="37"/>
      <c r="J501" s="40"/>
      <c r="K501" s="37"/>
      <c r="L501" s="41" t="s">
        <v>80</v>
      </c>
      <c r="M501" s="44" t="s">
        <v>80</v>
      </c>
      <c r="N501" s="44" t="s">
        <v>80</v>
      </c>
      <c r="O501" s="44" t="s">
        <v>80</v>
      </c>
      <c r="P501" s="50" t="s">
        <v>80</v>
      </c>
      <c r="Q501" s="50" t="s">
        <v>80</v>
      </c>
      <c r="R501" s="50" t="s">
        <v>80</v>
      </c>
    </row>
    <row r="502" spans="1:18" x14ac:dyDescent="0.3">
      <c r="A502" s="38" t="s">
        <v>579</v>
      </c>
      <c r="B502" s="38" t="s">
        <v>33</v>
      </c>
      <c r="C502" s="38" t="s">
        <v>33</v>
      </c>
      <c r="D502" s="38" t="s">
        <v>33</v>
      </c>
      <c r="E502" s="38" t="s">
        <v>32</v>
      </c>
      <c r="F502" s="40"/>
      <c r="G502" s="37"/>
      <c r="H502" s="40"/>
      <c r="I502" s="37"/>
      <c r="J502" s="40"/>
      <c r="K502" s="37"/>
      <c r="L502" s="41" t="s">
        <v>80</v>
      </c>
      <c r="M502" s="44" t="s">
        <v>80</v>
      </c>
      <c r="N502" s="44" t="s">
        <v>80</v>
      </c>
      <c r="O502" s="44" t="s">
        <v>80</v>
      </c>
      <c r="P502" s="50" t="s">
        <v>80</v>
      </c>
      <c r="Q502" s="50" t="s">
        <v>80</v>
      </c>
      <c r="R502" s="50" t="s">
        <v>80</v>
      </c>
    </row>
    <row r="503" spans="1:18" x14ac:dyDescent="0.3">
      <c r="A503" s="38" t="s">
        <v>580</v>
      </c>
      <c r="B503" s="38" t="s">
        <v>33</v>
      </c>
      <c r="C503" s="38" t="s">
        <v>33</v>
      </c>
      <c r="D503" s="38" t="s">
        <v>33</v>
      </c>
      <c r="E503" s="38" t="s">
        <v>32</v>
      </c>
      <c r="F503" s="40"/>
      <c r="G503" s="37"/>
      <c r="H503" s="40"/>
      <c r="I503" s="37"/>
      <c r="J503" s="40"/>
      <c r="K503" s="37"/>
      <c r="L503" s="41" t="s">
        <v>80</v>
      </c>
      <c r="M503" s="44" t="s">
        <v>80</v>
      </c>
      <c r="N503" s="44" t="s">
        <v>80</v>
      </c>
      <c r="O503" s="44" t="s">
        <v>80</v>
      </c>
      <c r="P503" s="50" t="s">
        <v>80</v>
      </c>
      <c r="Q503" s="50" t="s">
        <v>80</v>
      </c>
      <c r="R503" s="50" t="s">
        <v>80</v>
      </c>
    </row>
    <row r="504" spans="1:18" x14ac:dyDescent="0.3">
      <c r="A504" s="38" t="s">
        <v>581</v>
      </c>
      <c r="B504" s="38" t="s">
        <v>33</v>
      </c>
      <c r="C504" s="38" t="s">
        <v>33</v>
      </c>
      <c r="D504" s="38" t="s">
        <v>33</v>
      </c>
      <c r="E504" s="38" t="s">
        <v>32</v>
      </c>
      <c r="F504" s="40"/>
      <c r="G504" s="37"/>
      <c r="H504" s="40"/>
      <c r="I504" s="37"/>
      <c r="J504" s="40"/>
      <c r="K504" s="37"/>
      <c r="L504" s="41" t="s">
        <v>80</v>
      </c>
      <c r="M504" s="44" t="s">
        <v>80</v>
      </c>
      <c r="N504" s="44" t="s">
        <v>80</v>
      </c>
      <c r="O504" s="44" t="s">
        <v>80</v>
      </c>
      <c r="P504" s="50" t="s">
        <v>80</v>
      </c>
      <c r="Q504" s="50" t="s">
        <v>80</v>
      </c>
      <c r="R504" s="50" t="s">
        <v>80</v>
      </c>
    </row>
    <row r="505" spans="1:18" x14ac:dyDescent="0.3">
      <c r="A505" s="38" t="s">
        <v>582</v>
      </c>
      <c r="B505" s="38" t="s">
        <v>33</v>
      </c>
      <c r="C505" s="38" t="s">
        <v>33</v>
      </c>
      <c r="D505" s="38" t="s">
        <v>33</v>
      </c>
      <c r="E505" s="38" t="s">
        <v>32</v>
      </c>
      <c r="F505" s="40"/>
      <c r="G505" s="37"/>
      <c r="H505" s="40"/>
      <c r="I505" s="37"/>
      <c r="J505" s="40"/>
      <c r="K505" s="37"/>
      <c r="L505" s="41" t="s">
        <v>80</v>
      </c>
      <c r="M505" s="44" t="s">
        <v>80</v>
      </c>
      <c r="N505" s="44" t="s">
        <v>80</v>
      </c>
      <c r="O505" s="44" t="s">
        <v>80</v>
      </c>
      <c r="P505" s="50" t="s">
        <v>80</v>
      </c>
      <c r="Q505" s="50" t="s">
        <v>80</v>
      </c>
      <c r="R505" s="50" t="s">
        <v>80</v>
      </c>
    </row>
    <row r="506" spans="1:18" x14ac:dyDescent="0.3">
      <c r="A506" s="38" t="s">
        <v>583</v>
      </c>
      <c r="B506" s="38" t="s">
        <v>33</v>
      </c>
      <c r="C506" s="38" t="s">
        <v>33</v>
      </c>
      <c r="D506" s="38" t="s">
        <v>33</v>
      </c>
      <c r="E506" s="38" t="s">
        <v>32</v>
      </c>
      <c r="F506" s="40"/>
      <c r="G506" s="37"/>
      <c r="H506" s="40"/>
      <c r="I506" s="37"/>
      <c r="J506" s="40"/>
      <c r="K506" s="37"/>
      <c r="L506" s="41" t="s">
        <v>80</v>
      </c>
      <c r="M506" s="44" t="s">
        <v>80</v>
      </c>
      <c r="N506" s="44" t="s">
        <v>80</v>
      </c>
      <c r="O506" s="44" t="s">
        <v>80</v>
      </c>
      <c r="P506" s="50" t="s">
        <v>80</v>
      </c>
      <c r="Q506" s="50" t="s">
        <v>80</v>
      </c>
      <c r="R506" s="50" t="s">
        <v>80</v>
      </c>
    </row>
    <row r="507" spans="1:18" x14ac:dyDescent="0.3">
      <c r="A507" s="38" t="s">
        <v>584</v>
      </c>
      <c r="B507" s="38" t="s">
        <v>33</v>
      </c>
      <c r="C507" s="38" t="s">
        <v>33</v>
      </c>
      <c r="D507" s="38" t="s">
        <v>33</v>
      </c>
      <c r="E507" s="38" t="s">
        <v>32</v>
      </c>
      <c r="F507" s="40"/>
      <c r="G507" s="37"/>
      <c r="H507" s="40"/>
      <c r="I507" s="37"/>
      <c r="J507" s="40"/>
      <c r="K507" s="37"/>
      <c r="L507" s="41" t="s">
        <v>80</v>
      </c>
      <c r="M507" s="44" t="s">
        <v>80</v>
      </c>
      <c r="N507" s="44" t="s">
        <v>80</v>
      </c>
      <c r="O507" s="44" t="s">
        <v>80</v>
      </c>
      <c r="P507" s="50" t="s">
        <v>80</v>
      </c>
      <c r="Q507" s="50" t="s">
        <v>80</v>
      </c>
      <c r="R507" s="50" t="s">
        <v>80</v>
      </c>
    </row>
    <row r="508" spans="1:18" x14ac:dyDescent="0.3">
      <c r="A508" s="38" t="s">
        <v>585</v>
      </c>
      <c r="B508" s="38" t="s">
        <v>33</v>
      </c>
      <c r="C508" s="38" t="s">
        <v>33</v>
      </c>
      <c r="D508" s="38" t="s">
        <v>33</v>
      </c>
      <c r="E508" s="38" t="s">
        <v>32</v>
      </c>
      <c r="F508" s="40"/>
      <c r="G508" s="37"/>
      <c r="H508" s="40"/>
      <c r="I508" s="37"/>
      <c r="J508" s="40"/>
      <c r="K508" s="37"/>
      <c r="L508" s="41" t="s">
        <v>80</v>
      </c>
      <c r="M508" s="44" t="s">
        <v>80</v>
      </c>
      <c r="N508" s="44" t="s">
        <v>80</v>
      </c>
      <c r="O508" s="44" t="s">
        <v>80</v>
      </c>
      <c r="P508" s="50" t="s">
        <v>80</v>
      </c>
      <c r="Q508" s="50" t="s">
        <v>80</v>
      </c>
      <c r="R508" s="50" t="s">
        <v>80</v>
      </c>
    </row>
    <row r="509" spans="1:18" x14ac:dyDescent="0.3">
      <c r="A509" s="38" t="s">
        <v>586</v>
      </c>
      <c r="B509" s="38" t="s">
        <v>33</v>
      </c>
      <c r="C509" s="38" t="s">
        <v>33</v>
      </c>
      <c r="D509" s="38" t="s">
        <v>33</v>
      </c>
      <c r="E509" s="38" t="s">
        <v>32</v>
      </c>
      <c r="F509" s="40"/>
      <c r="G509" s="37"/>
      <c r="H509" s="40"/>
      <c r="I509" s="37"/>
      <c r="J509" s="40"/>
      <c r="K509" s="37"/>
      <c r="L509" s="41" t="s">
        <v>80</v>
      </c>
      <c r="M509" s="44" t="s">
        <v>80</v>
      </c>
      <c r="N509" s="44" t="s">
        <v>80</v>
      </c>
      <c r="O509" s="44" t="s">
        <v>80</v>
      </c>
      <c r="P509" s="50" t="s">
        <v>80</v>
      </c>
      <c r="Q509" s="50" t="s">
        <v>80</v>
      </c>
      <c r="R509" s="50" t="s">
        <v>80</v>
      </c>
    </row>
    <row r="510" spans="1:18" x14ac:dyDescent="0.3">
      <c r="A510" s="38" t="s">
        <v>587</v>
      </c>
      <c r="B510" s="38" t="s">
        <v>33</v>
      </c>
      <c r="C510" s="38" t="s">
        <v>33</v>
      </c>
      <c r="D510" s="38" t="s">
        <v>33</v>
      </c>
      <c r="E510" s="38" t="s">
        <v>32</v>
      </c>
      <c r="F510" s="40"/>
      <c r="G510" s="37"/>
      <c r="H510" s="40"/>
      <c r="I510" s="37"/>
      <c r="J510" s="40"/>
      <c r="K510" s="37"/>
      <c r="L510" s="41" t="s">
        <v>80</v>
      </c>
      <c r="M510" s="44" t="s">
        <v>80</v>
      </c>
      <c r="N510" s="44" t="s">
        <v>80</v>
      </c>
      <c r="O510" s="44" t="s">
        <v>80</v>
      </c>
      <c r="P510" s="50" t="s">
        <v>80</v>
      </c>
      <c r="Q510" s="50" t="s">
        <v>80</v>
      </c>
      <c r="R510" s="50" t="s">
        <v>80</v>
      </c>
    </row>
    <row r="511" spans="1:18" x14ac:dyDescent="0.3">
      <c r="A511" s="38" t="s">
        <v>588</v>
      </c>
      <c r="B511" s="38" t="s">
        <v>33</v>
      </c>
      <c r="C511" s="38" t="s">
        <v>33</v>
      </c>
      <c r="D511" s="38" t="s">
        <v>33</v>
      </c>
      <c r="E511" s="38" t="s">
        <v>32</v>
      </c>
      <c r="F511" s="40"/>
      <c r="G511" s="37"/>
      <c r="H511" s="40"/>
      <c r="I511" s="37"/>
      <c r="J511" s="40"/>
      <c r="K511" s="37"/>
      <c r="L511" s="41" t="s">
        <v>80</v>
      </c>
      <c r="M511" s="44" t="s">
        <v>80</v>
      </c>
      <c r="N511" s="44" t="s">
        <v>80</v>
      </c>
      <c r="O511" s="44" t="s">
        <v>80</v>
      </c>
      <c r="P511" s="50" t="s">
        <v>80</v>
      </c>
      <c r="Q511" s="50" t="s">
        <v>80</v>
      </c>
      <c r="R511" s="50" t="s">
        <v>80</v>
      </c>
    </row>
    <row r="512" spans="1:18" x14ac:dyDescent="0.3">
      <c r="A512" s="38" t="s">
        <v>589</v>
      </c>
      <c r="B512" s="38" t="s">
        <v>33</v>
      </c>
      <c r="C512" s="38" t="s">
        <v>33</v>
      </c>
      <c r="D512" s="38" t="s">
        <v>33</v>
      </c>
      <c r="E512" s="38" t="s">
        <v>32</v>
      </c>
      <c r="F512" s="40"/>
      <c r="G512" s="37"/>
      <c r="H512" s="40"/>
      <c r="I512" s="37"/>
      <c r="J512" s="40"/>
      <c r="K512" s="37"/>
      <c r="L512" s="41" t="s">
        <v>80</v>
      </c>
      <c r="M512" s="44" t="s">
        <v>80</v>
      </c>
      <c r="N512" s="44" t="s">
        <v>80</v>
      </c>
      <c r="O512" s="44" t="s">
        <v>80</v>
      </c>
      <c r="P512" s="50" t="s">
        <v>80</v>
      </c>
      <c r="Q512" s="50" t="s">
        <v>80</v>
      </c>
      <c r="R512" s="50" t="s">
        <v>80</v>
      </c>
    </row>
    <row r="513" spans="1:18" x14ac:dyDescent="0.3">
      <c r="A513" s="38" t="s">
        <v>590</v>
      </c>
      <c r="B513" s="38" t="s">
        <v>33</v>
      </c>
      <c r="C513" s="38" t="s">
        <v>33</v>
      </c>
      <c r="D513" s="38" t="s">
        <v>33</v>
      </c>
      <c r="E513" s="38" t="s">
        <v>32</v>
      </c>
      <c r="F513" s="40"/>
      <c r="G513" s="37"/>
      <c r="H513" s="40"/>
      <c r="I513" s="37"/>
      <c r="J513" s="40"/>
      <c r="K513" s="37"/>
      <c r="L513" s="41" t="s">
        <v>80</v>
      </c>
      <c r="M513" s="44" t="s">
        <v>80</v>
      </c>
      <c r="N513" s="44" t="s">
        <v>80</v>
      </c>
      <c r="O513" s="44" t="s">
        <v>80</v>
      </c>
      <c r="P513" s="50" t="s">
        <v>80</v>
      </c>
      <c r="Q513" s="50" t="s">
        <v>80</v>
      </c>
      <c r="R513" s="50" t="s">
        <v>80</v>
      </c>
    </row>
    <row r="514" spans="1:18" x14ac:dyDescent="0.3">
      <c r="A514" s="38" t="s">
        <v>591</v>
      </c>
      <c r="B514" s="38" t="s">
        <v>33</v>
      </c>
      <c r="C514" s="38" t="s">
        <v>33</v>
      </c>
      <c r="D514" s="38" t="s">
        <v>33</v>
      </c>
      <c r="E514" s="38" t="s">
        <v>32</v>
      </c>
      <c r="F514" s="40"/>
      <c r="G514" s="37"/>
      <c r="H514" s="40"/>
      <c r="I514" s="37"/>
      <c r="J514" s="40"/>
      <c r="K514" s="37"/>
      <c r="L514" s="41" t="s">
        <v>80</v>
      </c>
      <c r="M514" s="44" t="s">
        <v>80</v>
      </c>
      <c r="N514" s="44" t="s">
        <v>80</v>
      </c>
      <c r="O514" s="44" t="s">
        <v>80</v>
      </c>
      <c r="P514" s="50" t="s">
        <v>80</v>
      </c>
      <c r="Q514" s="50" t="s">
        <v>80</v>
      </c>
      <c r="R514" s="50" t="s">
        <v>80</v>
      </c>
    </row>
    <row r="515" spans="1:18" x14ac:dyDescent="0.3">
      <c r="A515" s="38" t="s">
        <v>592</v>
      </c>
      <c r="B515" s="38" t="s">
        <v>33</v>
      </c>
      <c r="C515" s="38" t="s">
        <v>33</v>
      </c>
      <c r="D515" s="38" t="s">
        <v>33</v>
      </c>
      <c r="E515" s="38" t="s">
        <v>32</v>
      </c>
      <c r="F515" s="40"/>
      <c r="G515" s="37"/>
      <c r="H515" s="40"/>
      <c r="I515" s="37"/>
      <c r="J515" s="40"/>
      <c r="K515" s="37"/>
      <c r="L515" s="41" t="s">
        <v>80</v>
      </c>
      <c r="M515" s="44" t="s">
        <v>80</v>
      </c>
      <c r="N515" s="44" t="s">
        <v>80</v>
      </c>
      <c r="O515" s="44" t="s">
        <v>80</v>
      </c>
      <c r="P515" s="50" t="s">
        <v>80</v>
      </c>
      <c r="Q515" s="50" t="s">
        <v>80</v>
      </c>
      <c r="R515" s="50" t="s">
        <v>80</v>
      </c>
    </row>
    <row r="516" spans="1:18" x14ac:dyDescent="0.3">
      <c r="A516" s="38" t="s">
        <v>593</v>
      </c>
      <c r="B516" s="38" t="s">
        <v>33</v>
      </c>
      <c r="C516" s="38" t="s">
        <v>33</v>
      </c>
      <c r="D516" s="38" t="s">
        <v>33</v>
      </c>
      <c r="E516" s="38" t="s">
        <v>32</v>
      </c>
      <c r="F516" s="40"/>
      <c r="G516" s="37"/>
      <c r="H516" s="40"/>
      <c r="I516" s="37"/>
      <c r="J516" s="40"/>
      <c r="K516" s="37"/>
      <c r="L516" s="41" t="s">
        <v>80</v>
      </c>
      <c r="M516" s="44" t="s">
        <v>80</v>
      </c>
      <c r="N516" s="44" t="s">
        <v>80</v>
      </c>
      <c r="O516" s="44" t="s">
        <v>80</v>
      </c>
      <c r="P516" s="50" t="s">
        <v>80</v>
      </c>
      <c r="Q516" s="50" t="s">
        <v>80</v>
      </c>
      <c r="R516" s="50" t="s">
        <v>80</v>
      </c>
    </row>
    <row r="517" spans="1:18" x14ac:dyDescent="0.3">
      <c r="A517" s="38" t="s">
        <v>594</v>
      </c>
      <c r="B517" s="38" t="s">
        <v>33</v>
      </c>
      <c r="C517" s="38" t="s">
        <v>33</v>
      </c>
      <c r="D517" s="38" t="s">
        <v>33</v>
      </c>
      <c r="E517" s="38" t="s">
        <v>32</v>
      </c>
      <c r="F517" s="40"/>
      <c r="G517" s="37"/>
      <c r="H517" s="40"/>
      <c r="I517" s="37"/>
      <c r="J517" s="40"/>
      <c r="K517" s="37"/>
      <c r="L517" s="41" t="s">
        <v>80</v>
      </c>
      <c r="M517" s="44" t="s">
        <v>80</v>
      </c>
      <c r="N517" s="44" t="s">
        <v>80</v>
      </c>
      <c r="O517" s="44" t="s">
        <v>80</v>
      </c>
      <c r="P517" s="50" t="s">
        <v>80</v>
      </c>
      <c r="Q517" s="50" t="s">
        <v>80</v>
      </c>
      <c r="R517" s="50" t="s">
        <v>80</v>
      </c>
    </row>
    <row r="518" spans="1:18" x14ac:dyDescent="0.3">
      <c r="A518" s="38" t="s">
        <v>595</v>
      </c>
      <c r="B518" s="38" t="s">
        <v>33</v>
      </c>
      <c r="C518" s="38" t="s">
        <v>33</v>
      </c>
      <c r="D518" s="38" t="s">
        <v>33</v>
      </c>
      <c r="E518" s="38" t="s">
        <v>32</v>
      </c>
      <c r="F518" s="40"/>
      <c r="G518" s="37"/>
      <c r="H518" s="40"/>
      <c r="I518" s="37"/>
      <c r="J518" s="40"/>
      <c r="K518" s="37"/>
      <c r="L518" s="41" t="s">
        <v>80</v>
      </c>
      <c r="M518" s="44" t="s">
        <v>80</v>
      </c>
      <c r="N518" s="44" t="s">
        <v>80</v>
      </c>
      <c r="O518" s="44" t="s">
        <v>80</v>
      </c>
      <c r="P518" s="50" t="s">
        <v>80</v>
      </c>
      <c r="Q518" s="50" t="s">
        <v>80</v>
      </c>
      <c r="R518" s="50" t="s">
        <v>80</v>
      </c>
    </row>
    <row r="519" spans="1:18" x14ac:dyDescent="0.3">
      <c r="A519" s="38" t="s">
        <v>596</v>
      </c>
      <c r="B519" s="38" t="s">
        <v>33</v>
      </c>
      <c r="C519" s="38" t="s">
        <v>33</v>
      </c>
      <c r="D519" s="38" t="s">
        <v>33</v>
      </c>
      <c r="E519" s="38" t="s">
        <v>32</v>
      </c>
      <c r="F519" s="40"/>
      <c r="G519" s="37"/>
      <c r="H519" s="40"/>
      <c r="I519" s="37"/>
      <c r="J519" s="40"/>
      <c r="K519" s="37"/>
      <c r="L519" s="41" t="s">
        <v>80</v>
      </c>
      <c r="M519" s="44" t="s">
        <v>80</v>
      </c>
      <c r="N519" s="44" t="s">
        <v>80</v>
      </c>
      <c r="O519" s="44" t="s">
        <v>80</v>
      </c>
      <c r="P519" s="50" t="s">
        <v>80</v>
      </c>
      <c r="Q519" s="50" t="s">
        <v>80</v>
      </c>
      <c r="R519" s="50" t="s">
        <v>80</v>
      </c>
    </row>
    <row r="520" spans="1:18" x14ac:dyDescent="0.3">
      <c r="A520" s="38" t="s">
        <v>597</v>
      </c>
      <c r="B520" s="38" t="s">
        <v>33</v>
      </c>
      <c r="C520" s="38" t="s">
        <v>33</v>
      </c>
      <c r="D520" s="38" t="s">
        <v>33</v>
      </c>
      <c r="E520" s="38" t="s">
        <v>32</v>
      </c>
      <c r="F520" s="40"/>
      <c r="G520" s="37"/>
      <c r="H520" s="40"/>
      <c r="I520" s="37"/>
      <c r="J520" s="40"/>
      <c r="K520" s="37"/>
      <c r="L520" s="41" t="s">
        <v>80</v>
      </c>
      <c r="M520" s="44" t="s">
        <v>80</v>
      </c>
      <c r="N520" s="44" t="s">
        <v>80</v>
      </c>
      <c r="O520" s="44" t="s">
        <v>80</v>
      </c>
      <c r="P520" s="50" t="s">
        <v>80</v>
      </c>
      <c r="Q520" s="50" t="s">
        <v>80</v>
      </c>
      <c r="R520" s="50" t="s">
        <v>80</v>
      </c>
    </row>
    <row r="521" spans="1:18" x14ac:dyDescent="0.3">
      <c r="A521" s="38" t="s">
        <v>598</v>
      </c>
      <c r="B521" s="38" t="s">
        <v>33</v>
      </c>
      <c r="C521" s="38" t="s">
        <v>33</v>
      </c>
      <c r="D521" s="38" t="s">
        <v>33</v>
      </c>
      <c r="E521" s="38" t="s">
        <v>32</v>
      </c>
      <c r="F521" s="40"/>
      <c r="G521" s="37"/>
      <c r="H521" s="40"/>
      <c r="I521" s="37"/>
      <c r="J521" s="40"/>
      <c r="K521" s="37"/>
      <c r="L521" s="41" t="s">
        <v>80</v>
      </c>
      <c r="M521" s="44" t="s">
        <v>80</v>
      </c>
      <c r="N521" s="44" t="s">
        <v>80</v>
      </c>
      <c r="O521" s="44" t="s">
        <v>80</v>
      </c>
      <c r="P521" s="50" t="s">
        <v>80</v>
      </c>
      <c r="Q521" s="50" t="s">
        <v>80</v>
      </c>
      <c r="R521" s="50" t="s">
        <v>80</v>
      </c>
    </row>
    <row r="522" spans="1:18" x14ac:dyDescent="0.3">
      <c r="A522" s="38" t="s">
        <v>599</v>
      </c>
      <c r="B522" s="38" t="s">
        <v>33</v>
      </c>
      <c r="C522" s="38" t="s">
        <v>33</v>
      </c>
      <c r="D522" s="38" t="s">
        <v>33</v>
      </c>
      <c r="E522" s="38" t="s">
        <v>32</v>
      </c>
      <c r="F522" s="40"/>
      <c r="G522" s="37"/>
      <c r="H522" s="40"/>
      <c r="I522" s="37"/>
      <c r="J522" s="40"/>
      <c r="K522" s="37"/>
      <c r="L522" s="41" t="s">
        <v>80</v>
      </c>
      <c r="M522" s="44" t="s">
        <v>80</v>
      </c>
      <c r="N522" s="44" t="s">
        <v>80</v>
      </c>
      <c r="O522" s="44" t="s">
        <v>80</v>
      </c>
      <c r="P522" s="50" t="s">
        <v>80</v>
      </c>
      <c r="Q522" s="50" t="s">
        <v>80</v>
      </c>
      <c r="R522" s="50" t="s">
        <v>80</v>
      </c>
    </row>
    <row r="523" spans="1:18" x14ac:dyDescent="0.3">
      <c r="A523" s="38" t="s">
        <v>600</v>
      </c>
      <c r="B523" s="38" t="s">
        <v>33</v>
      </c>
      <c r="C523" s="38" t="s">
        <v>33</v>
      </c>
      <c r="D523" s="38" t="s">
        <v>33</v>
      </c>
      <c r="E523" s="38" t="s">
        <v>32</v>
      </c>
      <c r="F523" s="40"/>
      <c r="G523" s="37"/>
      <c r="H523" s="40"/>
      <c r="I523" s="37"/>
      <c r="J523" s="40"/>
      <c r="K523" s="37"/>
      <c r="L523" s="41" t="s">
        <v>80</v>
      </c>
      <c r="M523" s="44" t="s">
        <v>80</v>
      </c>
      <c r="N523" s="44" t="s">
        <v>80</v>
      </c>
      <c r="O523" s="44" t="s">
        <v>80</v>
      </c>
      <c r="P523" s="50" t="s">
        <v>80</v>
      </c>
      <c r="Q523" s="50" t="s">
        <v>80</v>
      </c>
      <c r="R523" s="50" t="s">
        <v>80</v>
      </c>
    </row>
    <row r="524" spans="1:18" x14ac:dyDescent="0.3">
      <c r="A524" s="38" t="s">
        <v>601</v>
      </c>
      <c r="B524" s="38" t="s">
        <v>33</v>
      </c>
      <c r="C524" s="38" t="s">
        <v>33</v>
      </c>
      <c r="D524" s="38" t="s">
        <v>33</v>
      </c>
      <c r="E524" s="38" t="s">
        <v>32</v>
      </c>
      <c r="F524" s="40"/>
      <c r="G524" s="37"/>
      <c r="H524" s="40"/>
      <c r="I524" s="37"/>
      <c r="J524" s="40"/>
      <c r="K524" s="37"/>
      <c r="L524" s="41" t="s">
        <v>80</v>
      </c>
      <c r="M524" s="44" t="s">
        <v>80</v>
      </c>
      <c r="N524" s="44" t="s">
        <v>80</v>
      </c>
      <c r="O524" s="44" t="s">
        <v>80</v>
      </c>
      <c r="P524" s="50" t="s">
        <v>80</v>
      </c>
      <c r="Q524" s="50" t="s">
        <v>80</v>
      </c>
      <c r="R524" s="50" t="s">
        <v>80</v>
      </c>
    </row>
    <row r="525" spans="1:18" x14ac:dyDescent="0.3">
      <c r="A525" s="38" t="s">
        <v>602</v>
      </c>
      <c r="B525" s="38" t="s">
        <v>33</v>
      </c>
      <c r="C525" s="38" t="s">
        <v>33</v>
      </c>
      <c r="D525" s="38" t="s">
        <v>33</v>
      </c>
      <c r="E525" s="38" t="s">
        <v>32</v>
      </c>
      <c r="F525" s="40"/>
      <c r="G525" s="37"/>
      <c r="H525" s="40"/>
      <c r="I525" s="37"/>
      <c r="J525" s="40"/>
      <c r="K525" s="37"/>
      <c r="L525" s="41" t="s">
        <v>80</v>
      </c>
      <c r="M525" s="44" t="s">
        <v>80</v>
      </c>
      <c r="N525" s="44" t="s">
        <v>80</v>
      </c>
      <c r="O525" s="44" t="s">
        <v>80</v>
      </c>
      <c r="P525" s="50" t="s">
        <v>80</v>
      </c>
      <c r="Q525" s="50" t="s">
        <v>80</v>
      </c>
      <c r="R525" s="50" t="s">
        <v>80</v>
      </c>
    </row>
    <row r="526" spans="1:18" x14ac:dyDescent="0.3">
      <c r="A526" s="38" t="s">
        <v>603</v>
      </c>
      <c r="B526" s="38" t="s">
        <v>33</v>
      </c>
      <c r="C526" s="38" t="s">
        <v>33</v>
      </c>
      <c r="D526" s="38" t="s">
        <v>33</v>
      </c>
      <c r="E526" s="38" t="s">
        <v>32</v>
      </c>
      <c r="F526" s="40"/>
      <c r="G526" s="37"/>
      <c r="H526" s="40"/>
      <c r="I526" s="37"/>
      <c r="J526" s="40"/>
      <c r="K526" s="37"/>
      <c r="L526" s="41" t="s">
        <v>80</v>
      </c>
      <c r="M526" s="44" t="s">
        <v>80</v>
      </c>
      <c r="N526" s="44" t="s">
        <v>80</v>
      </c>
      <c r="O526" s="44" t="s">
        <v>80</v>
      </c>
      <c r="P526" s="50" t="s">
        <v>80</v>
      </c>
      <c r="Q526" s="50" t="s">
        <v>80</v>
      </c>
      <c r="R526" s="50" t="s">
        <v>80</v>
      </c>
    </row>
    <row r="527" spans="1:18" x14ac:dyDescent="0.3">
      <c r="A527" s="38" t="s">
        <v>604</v>
      </c>
      <c r="B527" s="38" t="s">
        <v>33</v>
      </c>
      <c r="C527" s="38" t="s">
        <v>33</v>
      </c>
      <c r="D527" s="38" t="s">
        <v>33</v>
      </c>
      <c r="E527" s="38" t="s">
        <v>32</v>
      </c>
      <c r="F527" s="40"/>
      <c r="G527" s="37"/>
      <c r="H527" s="40"/>
      <c r="I527" s="37"/>
      <c r="J527" s="40"/>
      <c r="K527" s="37"/>
      <c r="L527" s="41" t="s">
        <v>80</v>
      </c>
      <c r="M527" s="44" t="s">
        <v>80</v>
      </c>
      <c r="N527" s="44" t="s">
        <v>80</v>
      </c>
      <c r="O527" s="44" t="s">
        <v>80</v>
      </c>
      <c r="P527" s="50" t="s">
        <v>80</v>
      </c>
      <c r="Q527" s="50" t="s">
        <v>80</v>
      </c>
      <c r="R527" s="50" t="s">
        <v>80</v>
      </c>
    </row>
    <row r="528" spans="1:18" x14ac:dyDescent="0.3">
      <c r="A528" s="38" t="s">
        <v>605</v>
      </c>
      <c r="B528" s="38" t="s">
        <v>33</v>
      </c>
      <c r="C528" s="38" t="s">
        <v>33</v>
      </c>
      <c r="D528" s="38" t="s">
        <v>33</v>
      </c>
      <c r="E528" s="38" t="s">
        <v>32</v>
      </c>
      <c r="F528" s="40"/>
      <c r="G528" s="37"/>
      <c r="H528" s="40"/>
      <c r="I528" s="37"/>
      <c r="J528" s="40"/>
      <c r="K528" s="37"/>
      <c r="L528" s="41" t="s">
        <v>80</v>
      </c>
      <c r="M528" s="44" t="s">
        <v>80</v>
      </c>
      <c r="N528" s="44" t="s">
        <v>80</v>
      </c>
      <c r="O528" s="44" t="s">
        <v>80</v>
      </c>
      <c r="P528" s="50" t="s">
        <v>80</v>
      </c>
      <c r="Q528" s="50" t="s">
        <v>80</v>
      </c>
      <c r="R528" s="50" t="s">
        <v>80</v>
      </c>
    </row>
    <row r="529" spans="1:18" x14ac:dyDescent="0.3">
      <c r="A529" s="38" t="s">
        <v>606</v>
      </c>
      <c r="B529" s="38" t="s">
        <v>33</v>
      </c>
      <c r="C529" s="38" t="s">
        <v>33</v>
      </c>
      <c r="D529" s="38" t="s">
        <v>33</v>
      </c>
      <c r="E529" s="38" t="s">
        <v>32</v>
      </c>
      <c r="F529" s="40"/>
      <c r="G529" s="37"/>
      <c r="H529" s="40"/>
      <c r="I529" s="37"/>
      <c r="J529" s="40"/>
      <c r="K529" s="37"/>
      <c r="L529" s="41" t="s">
        <v>80</v>
      </c>
      <c r="M529" s="44" t="s">
        <v>80</v>
      </c>
      <c r="N529" s="44" t="s">
        <v>80</v>
      </c>
      <c r="O529" s="44" t="s">
        <v>80</v>
      </c>
      <c r="P529" s="50" t="s">
        <v>80</v>
      </c>
      <c r="Q529" s="50" t="s">
        <v>80</v>
      </c>
      <c r="R529" s="50" t="s">
        <v>80</v>
      </c>
    </row>
    <row r="530" spans="1:18" x14ac:dyDescent="0.3">
      <c r="A530" s="38" t="s">
        <v>607</v>
      </c>
      <c r="B530" s="38" t="s">
        <v>32</v>
      </c>
      <c r="C530" s="38" t="s">
        <v>33</v>
      </c>
      <c r="D530" s="38" t="s">
        <v>33</v>
      </c>
      <c r="E530" s="38" t="s">
        <v>33</v>
      </c>
      <c r="F530" s="40">
        <v>11880642</v>
      </c>
      <c r="G530" s="37">
        <v>365</v>
      </c>
      <c r="H530" s="40">
        <v>11202398</v>
      </c>
      <c r="I530" s="37">
        <v>365</v>
      </c>
      <c r="J530" s="40">
        <v>12926921</v>
      </c>
      <c r="K530" s="37">
        <v>366</v>
      </c>
      <c r="L530" s="41">
        <v>3.5357299999999998E-4</v>
      </c>
      <c r="M530" s="44">
        <v>2099518.1</v>
      </c>
      <c r="N530" s="44" t="s">
        <v>80</v>
      </c>
      <c r="O530" s="44">
        <v>1199.72</v>
      </c>
      <c r="P530" s="50">
        <v>1891</v>
      </c>
      <c r="Q530" s="50">
        <v>1609</v>
      </c>
      <c r="R530" s="50">
        <v>1750</v>
      </c>
    </row>
    <row r="531" spans="1:18" x14ac:dyDescent="0.3">
      <c r="A531" s="38" t="s">
        <v>608</v>
      </c>
      <c r="B531" s="38" t="s">
        <v>32</v>
      </c>
      <c r="C531" s="38" t="s">
        <v>33</v>
      </c>
      <c r="D531" s="38" t="s">
        <v>33</v>
      </c>
      <c r="E531" s="38" t="s">
        <v>33</v>
      </c>
      <c r="F531" s="40">
        <v>5669778</v>
      </c>
      <c r="G531" s="37">
        <v>365</v>
      </c>
      <c r="H531" s="40">
        <v>6571606</v>
      </c>
      <c r="I531" s="37">
        <v>365</v>
      </c>
      <c r="J531" s="40">
        <v>6742142</v>
      </c>
      <c r="K531" s="37">
        <v>366</v>
      </c>
      <c r="L531" s="41">
        <v>1.86193E-4</v>
      </c>
      <c r="M531" s="44">
        <v>1105616.3400000001</v>
      </c>
      <c r="N531" s="44" t="s">
        <v>80</v>
      </c>
      <c r="O531" s="44">
        <v>1458.6</v>
      </c>
      <c r="P531" s="50">
        <v>800</v>
      </c>
      <c r="Q531" s="50">
        <v>715</v>
      </c>
      <c r="R531" s="50">
        <v>758</v>
      </c>
    </row>
    <row r="532" spans="1:18" x14ac:dyDescent="0.3">
      <c r="A532" s="38" t="s">
        <v>609</v>
      </c>
      <c r="B532" s="38" t="s">
        <v>32</v>
      </c>
      <c r="C532" s="38" t="s">
        <v>33</v>
      </c>
      <c r="D532" s="38" t="s">
        <v>33</v>
      </c>
      <c r="E532" s="38" t="s">
        <v>33</v>
      </c>
      <c r="F532" s="40">
        <v>2245530</v>
      </c>
      <c r="G532" s="37">
        <v>365</v>
      </c>
      <c r="H532" s="40">
        <v>3703133</v>
      </c>
      <c r="I532" s="37">
        <v>365</v>
      </c>
      <c r="J532" s="40">
        <v>4628960</v>
      </c>
      <c r="K532" s="37">
        <v>366</v>
      </c>
      <c r="L532" s="41">
        <v>1.03755E-4</v>
      </c>
      <c r="M532" s="44">
        <v>616095.5</v>
      </c>
      <c r="N532" s="44" t="s">
        <v>80</v>
      </c>
      <c r="O532" s="44">
        <v>1198.6300000000001</v>
      </c>
      <c r="P532" s="50">
        <v>521</v>
      </c>
      <c r="Q532" s="50">
        <v>506</v>
      </c>
      <c r="R532" s="50">
        <v>514</v>
      </c>
    </row>
    <row r="533" spans="1:18" x14ac:dyDescent="0.3">
      <c r="A533" s="38" t="s">
        <v>610</v>
      </c>
      <c r="B533" s="38" t="s">
        <v>34</v>
      </c>
      <c r="C533" s="38" t="s">
        <v>33</v>
      </c>
      <c r="D533" s="38" t="s">
        <v>32</v>
      </c>
      <c r="E533" s="38" t="s">
        <v>33</v>
      </c>
      <c r="F533" s="40">
        <v>3020459</v>
      </c>
      <c r="G533" s="37">
        <v>365</v>
      </c>
      <c r="H533" s="40">
        <v>4407565</v>
      </c>
      <c r="I533" s="37">
        <v>365</v>
      </c>
      <c r="J533" s="40">
        <v>3822771</v>
      </c>
      <c r="K533" s="37">
        <v>366</v>
      </c>
      <c r="L533" s="41">
        <v>1.10192E-4</v>
      </c>
      <c r="M533" s="44" t="s">
        <v>80</v>
      </c>
      <c r="N533" s="44" t="s">
        <v>80</v>
      </c>
      <c r="O533" s="44">
        <v>831.41</v>
      </c>
      <c r="P533" s="50">
        <v>822</v>
      </c>
      <c r="Q533" s="50">
        <v>752</v>
      </c>
      <c r="R533" s="50">
        <v>787</v>
      </c>
    </row>
    <row r="534" spans="1:18" x14ac:dyDescent="0.3">
      <c r="A534" s="38" t="s">
        <v>611</v>
      </c>
      <c r="B534" s="38" t="s">
        <v>32</v>
      </c>
      <c r="C534" s="38" t="s">
        <v>33</v>
      </c>
      <c r="D534" s="38" t="s">
        <v>33</v>
      </c>
      <c r="E534" s="38" t="s">
        <v>33</v>
      </c>
      <c r="F534" s="40">
        <v>2375207</v>
      </c>
      <c r="G534" s="37">
        <v>365</v>
      </c>
      <c r="H534" s="40">
        <v>3054690.98</v>
      </c>
      <c r="I534" s="37">
        <v>366</v>
      </c>
      <c r="J534" s="40">
        <v>3038618.24</v>
      </c>
      <c r="K534" s="37">
        <v>365</v>
      </c>
      <c r="L534" s="41">
        <v>8.3023999999999997E-5</v>
      </c>
      <c r="M534" s="44">
        <v>492998.5</v>
      </c>
      <c r="N534" s="44" t="s">
        <v>80</v>
      </c>
      <c r="O534" s="44">
        <v>997.97</v>
      </c>
      <c r="P534" s="50">
        <v>565</v>
      </c>
      <c r="Q534" s="50">
        <v>422</v>
      </c>
      <c r="R534" s="50">
        <v>494</v>
      </c>
    </row>
    <row r="535" spans="1:18" x14ac:dyDescent="0.3">
      <c r="A535" s="38" t="s">
        <v>612</v>
      </c>
      <c r="B535" s="38" t="s">
        <v>32</v>
      </c>
      <c r="C535" s="38" t="s">
        <v>33</v>
      </c>
      <c r="D535" s="38" t="s">
        <v>33</v>
      </c>
      <c r="E535" s="38" t="s">
        <v>33</v>
      </c>
      <c r="F535" s="40">
        <v>6095714</v>
      </c>
      <c r="G535" s="37">
        <v>365</v>
      </c>
      <c r="H535" s="40">
        <v>7057435</v>
      </c>
      <c r="I535" s="37">
        <v>365</v>
      </c>
      <c r="J535" s="40">
        <v>7399207</v>
      </c>
      <c r="K535" s="37">
        <v>366</v>
      </c>
      <c r="L535" s="41">
        <v>2.0159999999999999E-4</v>
      </c>
      <c r="M535" s="44">
        <v>1197101.96</v>
      </c>
      <c r="N535" s="44" t="s">
        <v>80</v>
      </c>
      <c r="O535" s="44">
        <v>572.5</v>
      </c>
      <c r="P535" s="50">
        <v>2124</v>
      </c>
      <c r="Q535" s="50">
        <v>2058</v>
      </c>
      <c r="R535" s="50">
        <v>2091</v>
      </c>
    </row>
    <row r="536" spans="1:18" x14ac:dyDescent="0.3">
      <c r="A536" s="38" t="s">
        <v>613</v>
      </c>
      <c r="B536" s="38" t="s">
        <v>32</v>
      </c>
      <c r="C536" s="38" t="s">
        <v>33</v>
      </c>
      <c r="D536" s="38" t="s">
        <v>33</v>
      </c>
      <c r="E536" s="38" t="s">
        <v>33</v>
      </c>
      <c r="F536" s="40">
        <v>10124544</v>
      </c>
      <c r="G536" s="37">
        <v>365</v>
      </c>
      <c r="H536" s="40">
        <v>10725898.98</v>
      </c>
      <c r="I536" s="37">
        <v>366</v>
      </c>
      <c r="J536" s="40">
        <v>13088168.02</v>
      </c>
      <c r="K536" s="37">
        <v>365</v>
      </c>
      <c r="L536" s="41">
        <v>3.3320499999999999E-4</v>
      </c>
      <c r="M536" s="44">
        <v>1978575.79</v>
      </c>
      <c r="N536" s="44" t="s">
        <v>80</v>
      </c>
      <c r="O536" s="44">
        <v>633.35</v>
      </c>
      <c r="P536" s="50">
        <v>3175</v>
      </c>
      <c r="Q536" s="50">
        <v>3072</v>
      </c>
      <c r="R536" s="50">
        <v>3124</v>
      </c>
    </row>
    <row r="537" spans="1:18" x14ac:dyDescent="0.3">
      <c r="A537" s="38" t="s">
        <v>614</v>
      </c>
      <c r="B537" s="38" t="s">
        <v>32</v>
      </c>
      <c r="C537" s="38" t="s">
        <v>33</v>
      </c>
      <c r="D537" s="38" t="s">
        <v>33</v>
      </c>
      <c r="E537" s="38" t="s">
        <v>33</v>
      </c>
      <c r="F537" s="40">
        <v>41242952</v>
      </c>
      <c r="G537" s="37">
        <v>365</v>
      </c>
      <c r="H537" s="40">
        <v>42603167</v>
      </c>
      <c r="I537" s="37">
        <v>365</v>
      </c>
      <c r="J537" s="40">
        <v>40915515</v>
      </c>
      <c r="K537" s="37">
        <v>366</v>
      </c>
      <c r="L537" s="41">
        <v>1.2237769999999999E-3</v>
      </c>
      <c r="M537" s="44">
        <v>7266798.9000000004</v>
      </c>
      <c r="N537" s="44" t="s">
        <v>80</v>
      </c>
      <c r="O537" s="44">
        <v>6855.47</v>
      </c>
      <c r="P537" s="50">
        <v>1132</v>
      </c>
      <c r="Q537" s="50">
        <v>988</v>
      </c>
      <c r="R537" s="50">
        <v>1060</v>
      </c>
    </row>
    <row r="538" spans="1:18" x14ac:dyDescent="0.3">
      <c r="A538" s="38" t="s">
        <v>615</v>
      </c>
      <c r="B538" s="38" t="s">
        <v>32</v>
      </c>
      <c r="C538" s="38" t="s">
        <v>33</v>
      </c>
      <c r="D538" s="38" t="s">
        <v>33</v>
      </c>
      <c r="E538" s="38" t="s">
        <v>33</v>
      </c>
      <c r="F538" s="40">
        <v>3574597</v>
      </c>
      <c r="G538" s="37">
        <v>365</v>
      </c>
      <c r="H538" s="40">
        <v>3366192.55</v>
      </c>
      <c r="I538" s="37">
        <v>366</v>
      </c>
      <c r="J538" s="40">
        <v>3437386.77</v>
      </c>
      <c r="K538" s="37">
        <v>365</v>
      </c>
      <c r="L538" s="41">
        <v>1.01853E-4</v>
      </c>
      <c r="M538" s="44">
        <v>604802.69999999995</v>
      </c>
      <c r="N538" s="44" t="s">
        <v>80</v>
      </c>
      <c r="O538" s="44">
        <v>1562.8</v>
      </c>
      <c r="P538" s="50">
        <v>377</v>
      </c>
      <c r="Q538" s="50">
        <v>396</v>
      </c>
      <c r="R538" s="50">
        <v>387</v>
      </c>
    </row>
    <row r="539" spans="1:18" x14ac:dyDescent="0.3">
      <c r="A539" s="38" t="s">
        <v>616</v>
      </c>
      <c r="B539" s="38" t="s">
        <v>34</v>
      </c>
      <c r="C539" s="38" t="s">
        <v>33</v>
      </c>
      <c r="D539" s="38" t="s">
        <v>33</v>
      </c>
      <c r="E539" s="38" t="s">
        <v>33</v>
      </c>
      <c r="F539" s="40">
        <v>3945133</v>
      </c>
      <c r="G539" s="37">
        <v>365</v>
      </c>
      <c r="H539" s="40">
        <v>4603262.32</v>
      </c>
      <c r="I539" s="37">
        <v>366</v>
      </c>
      <c r="J539" s="40">
        <v>4527104.1399999997</v>
      </c>
      <c r="K539" s="37">
        <v>365</v>
      </c>
      <c r="L539" s="41">
        <v>1.28221E-4</v>
      </c>
      <c r="M539" s="44" t="s">
        <v>80</v>
      </c>
      <c r="N539" s="44" t="s">
        <v>80</v>
      </c>
      <c r="O539" s="44">
        <v>579.87</v>
      </c>
      <c r="P539" s="50">
        <v>1314</v>
      </c>
      <c r="Q539" s="50">
        <v>1312</v>
      </c>
      <c r="R539" s="50">
        <v>1313</v>
      </c>
    </row>
    <row r="540" spans="1:18" x14ac:dyDescent="0.3">
      <c r="A540" s="38" t="s">
        <v>617</v>
      </c>
      <c r="B540" s="38" t="s">
        <v>32</v>
      </c>
      <c r="C540" s="38" t="s">
        <v>33</v>
      </c>
      <c r="D540" s="38" t="s">
        <v>33</v>
      </c>
      <c r="E540" s="38" t="s">
        <v>33</v>
      </c>
      <c r="F540" s="40">
        <v>6133175</v>
      </c>
      <c r="G540" s="37">
        <v>365</v>
      </c>
      <c r="H540" s="40">
        <v>6020379.8099999996</v>
      </c>
      <c r="I540" s="37">
        <v>366</v>
      </c>
      <c r="J540" s="40">
        <v>5042983.6399999997</v>
      </c>
      <c r="K540" s="37">
        <v>365</v>
      </c>
      <c r="L540" s="41">
        <v>1.6862100000000001E-4</v>
      </c>
      <c r="M540" s="44">
        <v>1001274.65</v>
      </c>
      <c r="N540" s="44" t="s">
        <v>80</v>
      </c>
      <c r="O540" s="44">
        <v>690.53</v>
      </c>
      <c r="P540" s="50">
        <v>1485</v>
      </c>
      <c r="Q540" s="50">
        <v>1415</v>
      </c>
      <c r="R540" s="50">
        <v>1450</v>
      </c>
    </row>
    <row r="541" spans="1:18" x14ac:dyDescent="0.3">
      <c r="A541" s="38" t="s">
        <v>618</v>
      </c>
      <c r="B541" s="38" t="s">
        <v>32</v>
      </c>
      <c r="C541" s="38" t="s">
        <v>33</v>
      </c>
      <c r="D541" s="38" t="s">
        <v>33</v>
      </c>
      <c r="E541" s="38" t="s">
        <v>33</v>
      </c>
      <c r="F541" s="40">
        <v>14048566</v>
      </c>
      <c r="G541" s="37">
        <v>365</v>
      </c>
      <c r="H541" s="40">
        <v>13870564.449999999</v>
      </c>
      <c r="I541" s="37">
        <v>366</v>
      </c>
      <c r="J541" s="40">
        <v>14254456.6</v>
      </c>
      <c r="K541" s="37">
        <v>365</v>
      </c>
      <c r="L541" s="41">
        <v>4.1384599999999999E-4</v>
      </c>
      <c r="M541" s="44">
        <v>2457423.0299999998</v>
      </c>
      <c r="N541" s="44" t="s">
        <v>80</v>
      </c>
      <c r="O541" s="44">
        <v>789.66</v>
      </c>
      <c r="P541" s="50">
        <v>3206</v>
      </c>
      <c r="Q541" s="50">
        <v>3018</v>
      </c>
      <c r="R541" s="50">
        <v>3112</v>
      </c>
    </row>
    <row r="542" spans="1:18" x14ac:dyDescent="0.3">
      <c r="A542" s="38" t="s">
        <v>619</v>
      </c>
      <c r="B542" s="38" t="s">
        <v>32</v>
      </c>
      <c r="C542" s="38" t="s">
        <v>33</v>
      </c>
      <c r="D542" s="38" t="s">
        <v>33</v>
      </c>
      <c r="E542" s="38" t="s">
        <v>33</v>
      </c>
      <c r="F542" s="40">
        <v>4960840</v>
      </c>
      <c r="G542" s="37">
        <v>365</v>
      </c>
      <c r="H542" s="40">
        <v>5014016.97</v>
      </c>
      <c r="I542" s="37">
        <v>366</v>
      </c>
      <c r="J542" s="40">
        <v>4171352.14</v>
      </c>
      <c r="K542" s="37">
        <v>365</v>
      </c>
      <c r="L542" s="41">
        <v>1.3869300000000001E-4</v>
      </c>
      <c r="M542" s="44">
        <v>823561.71</v>
      </c>
      <c r="N542" s="44" t="s">
        <v>80</v>
      </c>
      <c r="O542" s="44">
        <v>234.17</v>
      </c>
      <c r="P542" s="50">
        <v>3886</v>
      </c>
      <c r="Q542" s="50">
        <v>3148</v>
      </c>
      <c r="R542" s="50">
        <v>3517</v>
      </c>
    </row>
    <row r="543" spans="1:18" x14ac:dyDescent="0.3">
      <c r="A543" s="38" t="s">
        <v>620</v>
      </c>
      <c r="B543" s="38" t="s">
        <v>32</v>
      </c>
      <c r="C543" s="38" t="s">
        <v>33</v>
      </c>
      <c r="D543" s="38" t="s">
        <v>33</v>
      </c>
      <c r="E543" s="38" t="s">
        <v>33</v>
      </c>
      <c r="F543" s="40">
        <v>21773844</v>
      </c>
      <c r="G543" s="37">
        <v>365</v>
      </c>
      <c r="H543" s="40">
        <v>24684472.309999999</v>
      </c>
      <c r="I543" s="37">
        <v>366</v>
      </c>
      <c r="J543" s="40">
        <v>29502106.850000001</v>
      </c>
      <c r="K543" s="37">
        <v>365</v>
      </c>
      <c r="L543" s="41">
        <v>7.4557200000000001E-4</v>
      </c>
      <c r="M543" s="44">
        <v>4427212.8600000003</v>
      </c>
      <c r="N543" s="44" t="s">
        <v>80</v>
      </c>
      <c r="O543" s="44">
        <v>678.4</v>
      </c>
      <c r="P543" s="50">
        <v>6498</v>
      </c>
      <c r="Q543" s="50">
        <v>6554</v>
      </c>
      <c r="R543" s="50">
        <v>6526</v>
      </c>
    </row>
    <row r="544" spans="1:18" x14ac:dyDescent="0.3">
      <c r="A544" s="38" t="s">
        <v>621</v>
      </c>
      <c r="B544" s="38" t="s">
        <v>34</v>
      </c>
      <c r="C544" s="38" t="s">
        <v>33</v>
      </c>
      <c r="D544" s="38" t="s">
        <v>33</v>
      </c>
      <c r="E544" s="38" t="s">
        <v>33</v>
      </c>
      <c r="F544" s="40">
        <v>9093778</v>
      </c>
      <c r="G544" s="37">
        <v>365</v>
      </c>
      <c r="H544" s="40">
        <v>9771718</v>
      </c>
      <c r="I544" s="37">
        <v>365</v>
      </c>
      <c r="J544" s="40">
        <v>11502365</v>
      </c>
      <c r="K544" s="37">
        <v>366</v>
      </c>
      <c r="L544" s="41">
        <v>2.98091E-4</v>
      </c>
      <c r="M544" s="44" t="s">
        <v>80</v>
      </c>
      <c r="N544" s="44" t="s">
        <v>80</v>
      </c>
      <c r="O544" s="44">
        <v>579.78</v>
      </c>
      <c r="P544" s="50">
        <v>3186</v>
      </c>
      <c r="Q544" s="50">
        <v>2920</v>
      </c>
      <c r="R544" s="50">
        <v>3053</v>
      </c>
    </row>
    <row r="545" spans="1:18" x14ac:dyDescent="0.3">
      <c r="A545" s="38" t="s">
        <v>622</v>
      </c>
      <c r="B545" s="38" t="s">
        <v>32</v>
      </c>
      <c r="C545" s="38" t="s">
        <v>33</v>
      </c>
      <c r="D545" s="38" t="s">
        <v>33</v>
      </c>
      <c r="E545" s="38" t="s">
        <v>33</v>
      </c>
      <c r="F545" s="40">
        <v>38063620</v>
      </c>
      <c r="G545" s="37">
        <v>365</v>
      </c>
      <c r="H545" s="40">
        <v>44856794.670000002</v>
      </c>
      <c r="I545" s="37">
        <v>366</v>
      </c>
      <c r="J545" s="40">
        <v>51580228.590000004</v>
      </c>
      <c r="K545" s="37">
        <v>365</v>
      </c>
      <c r="L545" s="41">
        <v>1.319801E-3</v>
      </c>
      <c r="M545" s="44">
        <v>7836985.7999999998</v>
      </c>
      <c r="N545" s="44" t="s">
        <v>80</v>
      </c>
      <c r="O545" s="44">
        <v>1083.95</v>
      </c>
      <c r="P545" s="50">
        <v>7472</v>
      </c>
      <c r="Q545" s="50">
        <v>6988</v>
      </c>
      <c r="R545" s="50">
        <v>7230</v>
      </c>
    </row>
    <row r="546" spans="1:18" x14ac:dyDescent="0.3">
      <c r="A546" s="38" t="s">
        <v>623</v>
      </c>
      <c r="B546" s="38" t="s">
        <v>32</v>
      </c>
      <c r="C546" s="38" t="s">
        <v>33</v>
      </c>
      <c r="D546" s="38" t="s">
        <v>33</v>
      </c>
      <c r="E546" s="38" t="s">
        <v>33</v>
      </c>
      <c r="F546" s="40">
        <v>16605154</v>
      </c>
      <c r="G546" s="37">
        <v>365</v>
      </c>
      <c r="H546" s="40">
        <v>4592387</v>
      </c>
      <c r="I546" s="37">
        <v>365</v>
      </c>
      <c r="J546" s="40">
        <v>5615026</v>
      </c>
      <c r="K546" s="37">
        <v>366</v>
      </c>
      <c r="L546" s="41">
        <v>2.6429699999999998E-4</v>
      </c>
      <c r="M546" s="44">
        <v>1569398.65</v>
      </c>
      <c r="N546" s="44" t="s">
        <v>80</v>
      </c>
      <c r="O546" s="44">
        <v>667.26</v>
      </c>
      <c r="P546" s="50">
        <v>2359</v>
      </c>
      <c r="Q546" s="50">
        <v>2344</v>
      </c>
      <c r="R546" s="50">
        <v>2352</v>
      </c>
    </row>
    <row r="547" spans="1:18" x14ac:dyDescent="0.3">
      <c r="A547" s="38" t="s">
        <v>624</v>
      </c>
      <c r="B547" s="38" t="s">
        <v>32</v>
      </c>
      <c r="C547" s="38" t="s">
        <v>33</v>
      </c>
      <c r="D547" s="38" t="s">
        <v>33</v>
      </c>
      <c r="E547" s="38" t="s">
        <v>33</v>
      </c>
      <c r="F547" s="40">
        <v>11918719.42</v>
      </c>
      <c r="G547" s="37">
        <v>365</v>
      </c>
      <c r="H547" s="40">
        <v>14293464</v>
      </c>
      <c r="I547" s="37">
        <v>365</v>
      </c>
      <c r="J547" s="40">
        <v>15687101</v>
      </c>
      <c r="K547" s="37">
        <v>366</v>
      </c>
      <c r="L547" s="41">
        <v>4.1103599999999999E-4</v>
      </c>
      <c r="M547" s="44">
        <v>2440735.4500000002</v>
      </c>
      <c r="N547" s="44" t="s">
        <v>80</v>
      </c>
      <c r="O547" s="44">
        <v>1784.16</v>
      </c>
      <c r="P547" s="50">
        <v>1305</v>
      </c>
      <c r="Q547" s="50">
        <v>1431</v>
      </c>
      <c r="R547" s="50">
        <v>1368</v>
      </c>
    </row>
    <row r="548" spans="1:18" x14ac:dyDescent="0.3">
      <c r="A548" s="38" t="s">
        <v>625</v>
      </c>
      <c r="B548" s="38" t="s">
        <v>32</v>
      </c>
      <c r="C548" s="38" t="s">
        <v>33</v>
      </c>
      <c r="D548" s="38" t="s">
        <v>33</v>
      </c>
      <c r="E548" s="38" t="s">
        <v>33</v>
      </c>
      <c r="F548" s="40">
        <v>2918057</v>
      </c>
      <c r="G548" s="37">
        <v>365</v>
      </c>
      <c r="H548" s="40">
        <v>3045352</v>
      </c>
      <c r="I548" s="37">
        <v>365</v>
      </c>
      <c r="J548" s="40">
        <v>3146798</v>
      </c>
      <c r="K548" s="37">
        <v>366</v>
      </c>
      <c r="L548" s="41">
        <v>8.9384999999999999E-5</v>
      </c>
      <c r="M548" s="44">
        <v>530766.78</v>
      </c>
      <c r="N548" s="44" t="s">
        <v>80</v>
      </c>
      <c r="O548" s="44">
        <v>916.7</v>
      </c>
      <c r="P548" s="50">
        <v>581</v>
      </c>
      <c r="Q548" s="50">
        <v>576</v>
      </c>
      <c r="R548" s="50">
        <v>579</v>
      </c>
    </row>
    <row r="549" spans="1:18" x14ac:dyDescent="0.3">
      <c r="A549" s="38" t="s">
        <v>626</v>
      </c>
      <c r="B549" s="38" t="s">
        <v>32</v>
      </c>
      <c r="C549" s="38" t="s">
        <v>33</v>
      </c>
      <c r="D549" s="38" t="s">
        <v>33</v>
      </c>
      <c r="E549" s="38" t="s">
        <v>33</v>
      </c>
      <c r="F549" s="40">
        <v>14745503</v>
      </c>
      <c r="G549" s="37">
        <v>365</v>
      </c>
      <c r="H549" s="40">
        <v>18799226.27</v>
      </c>
      <c r="I549" s="37">
        <v>366</v>
      </c>
      <c r="J549" s="40">
        <v>17686770.510000002</v>
      </c>
      <c r="K549" s="37">
        <v>365</v>
      </c>
      <c r="L549" s="41">
        <v>5.0215500000000001E-4</v>
      </c>
      <c r="M549" s="44">
        <v>2981800.74</v>
      </c>
      <c r="N549" s="44" t="s">
        <v>80</v>
      </c>
      <c r="O549" s="44">
        <v>519.48</v>
      </c>
      <c r="P549" s="50">
        <v>6031</v>
      </c>
      <c r="Q549" s="50">
        <v>5449</v>
      </c>
      <c r="R549" s="50">
        <v>5740</v>
      </c>
    </row>
    <row r="550" spans="1:18" x14ac:dyDescent="0.3">
      <c r="A550" s="38" t="s">
        <v>627</v>
      </c>
      <c r="B550" s="38" t="s">
        <v>32</v>
      </c>
      <c r="C550" s="38" t="s">
        <v>33</v>
      </c>
      <c r="D550" s="38" t="s">
        <v>33</v>
      </c>
      <c r="E550" s="38" t="s">
        <v>33</v>
      </c>
      <c r="F550" s="40">
        <v>5056511</v>
      </c>
      <c r="G550" s="37">
        <v>365</v>
      </c>
      <c r="H550" s="40">
        <v>5403119</v>
      </c>
      <c r="I550" s="37">
        <v>365</v>
      </c>
      <c r="J550" s="40">
        <v>5626137</v>
      </c>
      <c r="K550" s="37">
        <v>366</v>
      </c>
      <c r="L550" s="41">
        <v>1.5781899999999999E-4</v>
      </c>
      <c r="M550" s="44">
        <v>937130.92</v>
      </c>
      <c r="N550" s="44" t="s">
        <v>80</v>
      </c>
      <c r="O550" s="44">
        <v>579.54999999999995</v>
      </c>
      <c r="P550" s="50">
        <v>1712</v>
      </c>
      <c r="Q550" s="50">
        <v>1521</v>
      </c>
      <c r="R550" s="50">
        <v>1617</v>
      </c>
    </row>
    <row r="551" spans="1:18" x14ac:dyDescent="0.3">
      <c r="A551" s="38" t="s">
        <v>628</v>
      </c>
      <c r="B551" s="38" t="s">
        <v>32</v>
      </c>
      <c r="C551" s="38" t="s">
        <v>33</v>
      </c>
      <c r="D551" s="38" t="s">
        <v>33</v>
      </c>
      <c r="E551" s="38" t="s">
        <v>33</v>
      </c>
      <c r="F551" s="40">
        <v>11286500</v>
      </c>
      <c r="G551" s="37">
        <v>365</v>
      </c>
      <c r="H551" s="40">
        <v>13917686</v>
      </c>
      <c r="I551" s="37">
        <v>365</v>
      </c>
      <c r="J551" s="40">
        <v>14014165</v>
      </c>
      <c r="K551" s="37">
        <v>366</v>
      </c>
      <c r="L551" s="41">
        <v>3.8455899999999998E-4</v>
      </c>
      <c r="M551" s="44">
        <v>2283513.4700000002</v>
      </c>
      <c r="N551" s="44" t="s">
        <v>80</v>
      </c>
      <c r="O551" s="44">
        <v>562.44000000000005</v>
      </c>
      <c r="P551" s="50">
        <v>4263</v>
      </c>
      <c r="Q551" s="50">
        <v>3856</v>
      </c>
      <c r="R551" s="50">
        <v>4060</v>
      </c>
    </row>
    <row r="552" spans="1:18" x14ac:dyDescent="0.3">
      <c r="A552" s="38" t="s">
        <v>629</v>
      </c>
      <c r="B552" s="38" t="s">
        <v>34</v>
      </c>
      <c r="C552" s="38" t="s">
        <v>33</v>
      </c>
      <c r="D552" s="38" t="s">
        <v>33</v>
      </c>
      <c r="E552" s="38" t="s">
        <v>33</v>
      </c>
      <c r="F552" s="40">
        <v>1585766</v>
      </c>
      <c r="G552" s="37">
        <v>365</v>
      </c>
      <c r="H552" s="40">
        <v>1366850</v>
      </c>
      <c r="I552" s="37">
        <v>365</v>
      </c>
      <c r="J552" s="40">
        <v>836462</v>
      </c>
      <c r="K552" s="37">
        <v>366</v>
      </c>
      <c r="L552" s="41">
        <v>3.7135999999999998E-5</v>
      </c>
      <c r="M552" s="44" t="s">
        <v>80</v>
      </c>
      <c r="N552" s="44" t="s">
        <v>80</v>
      </c>
      <c r="O552" s="44">
        <v>1045.08</v>
      </c>
      <c r="P552" s="50">
        <v>219</v>
      </c>
      <c r="Q552" s="50">
        <v>202</v>
      </c>
      <c r="R552" s="50">
        <v>211</v>
      </c>
    </row>
    <row r="553" spans="1:18" x14ac:dyDescent="0.3">
      <c r="A553" s="38" t="s">
        <v>630</v>
      </c>
      <c r="B553" s="38" t="s">
        <v>34</v>
      </c>
      <c r="C553" s="38" t="s">
        <v>33</v>
      </c>
      <c r="D553" s="38" t="s">
        <v>32</v>
      </c>
      <c r="E553" s="38" t="s">
        <v>33</v>
      </c>
      <c r="F553" s="40">
        <v>1148766</v>
      </c>
      <c r="G553" s="37">
        <v>365</v>
      </c>
      <c r="H553" s="40">
        <v>1360822.72</v>
      </c>
      <c r="I553" s="37">
        <v>366</v>
      </c>
      <c r="J553" s="40">
        <v>3206876.96</v>
      </c>
      <c r="K553" s="37">
        <v>365</v>
      </c>
      <c r="L553" s="41">
        <v>5.6280000000000003E-5</v>
      </c>
      <c r="M553" s="44" t="s">
        <v>80</v>
      </c>
      <c r="N553" s="44" t="s">
        <v>80</v>
      </c>
      <c r="O553" s="44">
        <v>1067.71</v>
      </c>
      <c r="P553" s="50">
        <v>304</v>
      </c>
      <c r="Q553" s="50">
        <v>322</v>
      </c>
      <c r="R553" s="50">
        <v>313</v>
      </c>
    </row>
    <row r="554" spans="1:18" x14ac:dyDescent="0.3">
      <c r="A554" s="38" t="s">
        <v>631</v>
      </c>
      <c r="B554" s="38" t="s">
        <v>32</v>
      </c>
      <c r="C554" s="38" t="s">
        <v>33</v>
      </c>
      <c r="D554" s="38" t="s">
        <v>33</v>
      </c>
      <c r="E554" s="38" t="s">
        <v>33</v>
      </c>
      <c r="F554" s="40">
        <v>2965920</v>
      </c>
      <c r="G554" s="37">
        <v>365</v>
      </c>
      <c r="H554" s="40">
        <v>2417300</v>
      </c>
      <c r="I554" s="37">
        <v>365</v>
      </c>
      <c r="J554" s="40">
        <v>2909408</v>
      </c>
      <c r="K554" s="37">
        <v>366</v>
      </c>
      <c r="L554" s="41">
        <v>8.1470000000000004E-5</v>
      </c>
      <c r="M554" s="44">
        <v>483771.83</v>
      </c>
      <c r="N554" s="44" t="s">
        <v>80</v>
      </c>
      <c r="O554" s="44">
        <v>677.55</v>
      </c>
      <c r="P554" s="50">
        <v>726</v>
      </c>
      <c r="Q554" s="50">
        <v>702</v>
      </c>
      <c r="R554" s="50">
        <v>714</v>
      </c>
    </row>
    <row r="555" spans="1:18" x14ac:dyDescent="0.3">
      <c r="A555" s="38" t="s">
        <v>632</v>
      </c>
      <c r="B555" s="38" t="s">
        <v>32</v>
      </c>
      <c r="C555" s="38" t="s">
        <v>33</v>
      </c>
      <c r="D555" s="38" t="s">
        <v>33</v>
      </c>
      <c r="E555" s="38" t="s">
        <v>33</v>
      </c>
      <c r="F555" s="40">
        <v>3997382</v>
      </c>
      <c r="G555" s="37">
        <v>365</v>
      </c>
      <c r="H555" s="40">
        <v>5670295</v>
      </c>
      <c r="I555" s="37">
        <v>365</v>
      </c>
      <c r="J555" s="40">
        <v>5944769</v>
      </c>
      <c r="K555" s="37">
        <v>366</v>
      </c>
      <c r="L555" s="41">
        <v>1.5305900000000001E-4</v>
      </c>
      <c r="M555" s="44">
        <v>908863.74</v>
      </c>
      <c r="N555" s="44" t="s">
        <v>80</v>
      </c>
      <c r="O555" s="44">
        <v>571.25</v>
      </c>
      <c r="P555" s="50">
        <v>1581</v>
      </c>
      <c r="Q555" s="50">
        <v>1600</v>
      </c>
      <c r="R555" s="50">
        <v>1591</v>
      </c>
    </row>
    <row r="556" spans="1:18" x14ac:dyDescent="0.3">
      <c r="A556" s="38" t="s">
        <v>633</v>
      </c>
      <c r="B556" s="38" t="s">
        <v>32</v>
      </c>
      <c r="C556" s="38" t="s">
        <v>33</v>
      </c>
      <c r="D556" s="38" t="s">
        <v>33</v>
      </c>
      <c r="E556" s="38" t="s">
        <v>33</v>
      </c>
      <c r="F556" s="40">
        <v>9293572</v>
      </c>
      <c r="G556" s="37">
        <v>365</v>
      </c>
      <c r="H556" s="40">
        <v>9584785</v>
      </c>
      <c r="I556" s="37">
        <v>365</v>
      </c>
      <c r="J556" s="40">
        <v>10221605</v>
      </c>
      <c r="K556" s="37">
        <v>366</v>
      </c>
      <c r="L556" s="41">
        <v>2.8556099999999999E-4</v>
      </c>
      <c r="M556" s="44">
        <v>1695660.77</v>
      </c>
      <c r="N556" s="44" t="s">
        <v>80</v>
      </c>
      <c r="O556" s="44">
        <v>2009.08</v>
      </c>
      <c r="P556" s="50">
        <v>891</v>
      </c>
      <c r="Q556" s="50">
        <v>797</v>
      </c>
      <c r="R556" s="50">
        <v>844</v>
      </c>
    </row>
    <row r="557" spans="1:18" x14ac:dyDescent="0.3">
      <c r="A557" s="38" t="s">
        <v>634</v>
      </c>
      <c r="B557" s="38" t="s">
        <v>33</v>
      </c>
      <c r="C557" s="38" t="s">
        <v>33</v>
      </c>
      <c r="D557" s="38" t="s">
        <v>32</v>
      </c>
      <c r="E557" s="38" t="s">
        <v>33</v>
      </c>
      <c r="F557" s="40">
        <v>888718</v>
      </c>
      <c r="G557" s="37">
        <v>365</v>
      </c>
      <c r="H557" s="40">
        <v>1266797</v>
      </c>
      <c r="I557" s="37">
        <v>365</v>
      </c>
      <c r="J557" s="40">
        <v>1387893</v>
      </c>
      <c r="K557" s="37">
        <v>366</v>
      </c>
      <c r="L557" s="41">
        <v>3.4745E-5</v>
      </c>
      <c r="M557" s="44" t="s">
        <v>80</v>
      </c>
      <c r="N557" s="44" t="s">
        <v>80</v>
      </c>
      <c r="O557" s="44" t="s">
        <v>80</v>
      </c>
      <c r="P557" s="50" t="s">
        <v>80</v>
      </c>
      <c r="Q557" s="50" t="s">
        <v>80</v>
      </c>
      <c r="R557" s="50" t="s">
        <v>80</v>
      </c>
    </row>
    <row r="558" spans="1:18" x14ac:dyDescent="0.3">
      <c r="A558" s="38" t="s">
        <v>635</v>
      </c>
      <c r="B558" s="38" t="s">
        <v>34</v>
      </c>
      <c r="C558" s="38" t="s">
        <v>33</v>
      </c>
      <c r="D558" s="38" t="s">
        <v>32</v>
      </c>
      <c r="E558" s="38" t="s">
        <v>33</v>
      </c>
      <c r="F558" s="40">
        <v>7130162</v>
      </c>
      <c r="G558" s="37">
        <v>365</v>
      </c>
      <c r="H558" s="40">
        <v>6436713</v>
      </c>
      <c r="I558" s="37">
        <v>365</v>
      </c>
      <c r="J558" s="40">
        <v>6234639</v>
      </c>
      <c r="K558" s="37">
        <v>366</v>
      </c>
      <c r="L558" s="41">
        <v>1.9432299999999999E-4</v>
      </c>
      <c r="M558" s="44" t="s">
        <v>80</v>
      </c>
      <c r="N558" s="44" t="s">
        <v>80</v>
      </c>
      <c r="O558" s="44">
        <v>1247.45</v>
      </c>
      <c r="P558" s="50">
        <v>952</v>
      </c>
      <c r="Q558" s="50">
        <v>897</v>
      </c>
      <c r="R558" s="50">
        <v>925</v>
      </c>
    </row>
    <row r="559" spans="1:18" x14ac:dyDescent="0.3">
      <c r="A559" s="38" t="s">
        <v>636</v>
      </c>
      <c r="B559" s="38" t="s">
        <v>34</v>
      </c>
      <c r="C559" s="38" t="s">
        <v>33</v>
      </c>
      <c r="D559" s="38" t="s">
        <v>33</v>
      </c>
      <c r="E559" s="38" t="s">
        <v>33</v>
      </c>
      <c r="F559" s="40">
        <v>1418052</v>
      </c>
      <c r="G559" s="37">
        <v>365</v>
      </c>
      <c r="H559" s="40">
        <v>1328041</v>
      </c>
      <c r="I559" s="37">
        <v>365</v>
      </c>
      <c r="J559" s="40">
        <v>1469691</v>
      </c>
      <c r="K559" s="37">
        <v>366</v>
      </c>
      <c r="L559" s="41">
        <v>4.1387999999999997E-5</v>
      </c>
      <c r="M559" s="44" t="s">
        <v>80</v>
      </c>
      <c r="N559" s="44" t="s">
        <v>80</v>
      </c>
      <c r="O559" s="44">
        <v>700.17</v>
      </c>
      <c r="P559" s="50">
        <v>410</v>
      </c>
      <c r="Q559" s="50">
        <v>291</v>
      </c>
      <c r="R559" s="50">
        <v>351</v>
      </c>
    </row>
    <row r="560" spans="1:18" x14ac:dyDescent="0.3">
      <c r="A560" s="38" t="s">
        <v>637</v>
      </c>
      <c r="B560" s="38" t="s">
        <v>34</v>
      </c>
      <c r="C560" s="38" t="s">
        <v>33</v>
      </c>
      <c r="D560" s="38" t="s">
        <v>33</v>
      </c>
      <c r="E560" s="38" t="s">
        <v>33</v>
      </c>
      <c r="F560" s="40">
        <v>0</v>
      </c>
      <c r="G560" s="37">
        <v>365</v>
      </c>
      <c r="H560" s="40">
        <v>3829366</v>
      </c>
      <c r="I560" s="37">
        <v>365</v>
      </c>
      <c r="J560" s="40">
        <v>6966157</v>
      </c>
      <c r="K560" s="37">
        <v>366</v>
      </c>
      <c r="L560" s="41">
        <v>1.5889300000000001E-4</v>
      </c>
      <c r="M560" s="44" t="s">
        <v>80</v>
      </c>
      <c r="N560" s="44" t="s">
        <v>80</v>
      </c>
      <c r="O560" s="44">
        <v>2046.66</v>
      </c>
      <c r="P560" s="50">
        <v>482</v>
      </c>
      <c r="Q560" s="50">
        <v>439</v>
      </c>
      <c r="R560" s="50">
        <v>461</v>
      </c>
    </row>
    <row r="561" spans="1:18" x14ac:dyDescent="0.3">
      <c r="A561" s="38" t="s">
        <v>638</v>
      </c>
      <c r="B561" s="38" t="s">
        <v>32</v>
      </c>
      <c r="C561" s="38" t="s">
        <v>33</v>
      </c>
      <c r="D561" s="38" t="s">
        <v>33</v>
      </c>
      <c r="E561" s="38" t="s">
        <v>33</v>
      </c>
      <c r="F561" s="40">
        <v>14472774</v>
      </c>
      <c r="G561" s="37">
        <v>365</v>
      </c>
      <c r="H561" s="40">
        <v>16706833</v>
      </c>
      <c r="I561" s="37">
        <v>365</v>
      </c>
      <c r="J561" s="40">
        <v>16298899</v>
      </c>
      <c r="K561" s="37">
        <v>366</v>
      </c>
      <c r="L561" s="41">
        <v>4.6558199999999998E-4</v>
      </c>
      <c r="M561" s="44">
        <v>2764627.88</v>
      </c>
      <c r="N561" s="44" t="s">
        <v>80</v>
      </c>
      <c r="O561" s="44">
        <v>944.2</v>
      </c>
      <c r="P561" s="50">
        <v>2883</v>
      </c>
      <c r="Q561" s="50">
        <v>2972</v>
      </c>
      <c r="R561" s="50">
        <v>2928</v>
      </c>
    </row>
    <row r="562" spans="1:18" x14ac:dyDescent="0.3">
      <c r="A562" s="38" t="s">
        <v>639</v>
      </c>
      <c r="B562" s="38" t="s">
        <v>32</v>
      </c>
      <c r="C562" s="38" t="s">
        <v>33</v>
      </c>
      <c r="D562" s="38" t="s">
        <v>33</v>
      </c>
      <c r="E562" s="38" t="s">
        <v>33</v>
      </c>
      <c r="F562" s="40">
        <v>3262423</v>
      </c>
      <c r="G562" s="37">
        <v>365</v>
      </c>
      <c r="H562" s="40">
        <v>3806153</v>
      </c>
      <c r="I562" s="37">
        <v>365</v>
      </c>
      <c r="J562" s="40">
        <v>4005376</v>
      </c>
      <c r="K562" s="37">
        <v>366</v>
      </c>
      <c r="L562" s="41">
        <v>1.08625E-4</v>
      </c>
      <c r="M562" s="44">
        <v>645014.81999999995</v>
      </c>
      <c r="N562" s="44" t="s">
        <v>80</v>
      </c>
      <c r="O562" s="44">
        <v>1369.46</v>
      </c>
      <c r="P562" s="50">
        <v>459</v>
      </c>
      <c r="Q562" s="50">
        <v>483</v>
      </c>
      <c r="R562" s="50">
        <v>471</v>
      </c>
    </row>
    <row r="563" spans="1:18" x14ac:dyDescent="0.3">
      <c r="A563" s="38" t="s">
        <v>640</v>
      </c>
      <c r="B563" s="38" t="s">
        <v>32</v>
      </c>
      <c r="C563" s="38" t="s">
        <v>33</v>
      </c>
      <c r="D563" s="38" t="s">
        <v>33</v>
      </c>
      <c r="E563" s="38" t="s">
        <v>33</v>
      </c>
      <c r="F563" s="40">
        <v>7368241</v>
      </c>
      <c r="G563" s="37">
        <v>365</v>
      </c>
      <c r="H563" s="40">
        <v>9491157.8300000001</v>
      </c>
      <c r="I563" s="37">
        <v>366</v>
      </c>
      <c r="J563" s="40">
        <v>10293666.77</v>
      </c>
      <c r="K563" s="37">
        <v>365</v>
      </c>
      <c r="L563" s="41">
        <v>2.66309E-4</v>
      </c>
      <c r="M563" s="44">
        <v>1581343.49</v>
      </c>
      <c r="N563" s="44" t="s">
        <v>80</v>
      </c>
      <c r="O563" s="44">
        <v>1214.55</v>
      </c>
      <c r="P563" s="50">
        <v>1288</v>
      </c>
      <c r="Q563" s="50">
        <v>1315</v>
      </c>
      <c r="R563" s="50">
        <v>1302</v>
      </c>
    </row>
    <row r="564" spans="1:18" x14ac:dyDescent="0.3">
      <c r="A564" s="38" t="s">
        <v>641</v>
      </c>
      <c r="B564" s="38" t="s">
        <v>32</v>
      </c>
      <c r="C564" s="38" t="s">
        <v>33</v>
      </c>
      <c r="D564" s="38" t="s">
        <v>33</v>
      </c>
      <c r="E564" s="38" t="s">
        <v>33</v>
      </c>
      <c r="F564" s="40">
        <v>1131636</v>
      </c>
      <c r="G564" s="37">
        <v>365</v>
      </c>
      <c r="H564" s="40">
        <v>1010983.18</v>
      </c>
      <c r="I564" s="37">
        <v>366</v>
      </c>
      <c r="J564" s="40">
        <v>1297100.99</v>
      </c>
      <c r="K564" s="37">
        <v>365</v>
      </c>
      <c r="L564" s="41">
        <v>3.3793E-5</v>
      </c>
      <c r="M564" s="44">
        <v>200662.55</v>
      </c>
      <c r="N564" s="44" t="s">
        <v>80</v>
      </c>
      <c r="O564" s="44">
        <v>11147.92</v>
      </c>
      <c r="P564" s="50">
        <v>21</v>
      </c>
      <c r="Q564" s="50">
        <v>14</v>
      </c>
      <c r="R564" s="50">
        <v>18</v>
      </c>
    </row>
    <row r="565" spans="1:18" x14ac:dyDescent="0.3">
      <c r="A565" s="38" t="s">
        <v>642</v>
      </c>
      <c r="B565" s="38" t="s">
        <v>32</v>
      </c>
      <c r="C565" s="38" t="s">
        <v>33</v>
      </c>
      <c r="D565" s="38" t="s">
        <v>33</v>
      </c>
      <c r="E565" s="38" t="s">
        <v>33</v>
      </c>
      <c r="F565" s="40">
        <v>4570806</v>
      </c>
      <c r="G565" s="37">
        <v>365</v>
      </c>
      <c r="H565" s="40">
        <v>5273268.6900000004</v>
      </c>
      <c r="I565" s="37">
        <v>366</v>
      </c>
      <c r="J565" s="40">
        <v>5869142.9100000001</v>
      </c>
      <c r="K565" s="37">
        <v>365</v>
      </c>
      <c r="L565" s="41">
        <v>1.54174E-4</v>
      </c>
      <c r="M565" s="44">
        <v>915486.42</v>
      </c>
      <c r="N565" s="44" t="s">
        <v>80</v>
      </c>
      <c r="O565" s="44">
        <v>355.94</v>
      </c>
      <c r="P565" s="50">
        <v>2526</v>
      </c>
      <c r="Q565" s="50">
        <v>2617</v>
      </c>
      <c r="R565" s="50">
        <v>2572</v>
      </c>
    </row>
    <row r="566" spans="1:18" x14ac:dyDescent="0.3">
      <c r="A566" s="38" t="s">
        <v>643</v>
      </c>
      <c r="B566" s="38" t="s">
        <v>32</v>
      </c>
      <c r="C566" s="38" t="s">
        <v>33</v>
      </c>
      <c r="D566" s="38" t="s">
        <v>33</v>
      </c>
      <c r="E566" s="38" t="s">
        <v>33</v>
      </c>
      <c r="F566" s="40">
        <v>4339988</v>
      </c>
      <c r="G566" s="37">
        <v>365</v>
      </c>
      <c r="H566" s="40">
        <v>5608564</v>
      </c>
      <c r="I566" s="37">
        <v>365</v>
      </c>
      <c r="J566" s="40">
        <v>7063877</v>
      </c>
      <c r="K566" s="37">
        <v>366</v>
      </c>
      <c r="L566" s="41">
        <v>1.66968E-4</v>
      </c>
      <c r="M566" s="44">
        <v>991457.98</v>
      </c>
      <c r="N566" s="44" t="s">
        <v>80</v>
      </c>
      <c r="O566" s="44">
        <v>463.3</v>
      </c>
      <c r="P566" s="50">
        <v>2194</v>
      </c>
      <c r="Q566" s="50">
        <v>2085</v>
      </c>
      <c r="R566" s="50">
        <v>2140</v>
      </c>
    </row>
    <row r="567" spans="1:18" x14ac:dyDescent="0.3">
      <c r="A567" s="38" t="s">
        <v>644</v>
      </c>
      <c r="B567" s="38" t="s">
        <v>32</v>
      </c>
      <c r="C567" s="38" t="s">
        <v>33</v>
      </c>
      <c r="D567" s="38" t="s">
        <v>33</v>
      </c>
      <c r="E567" s="38" t="s">
        <v>33</v>
      </c>
      <c r="F567" s="40">
        <v>5093571</v>
      </c>
      <c r="G567" s="37">
        <v>365</v>
      </c>
      <c r="H567" s="40">
        <v>6288532</v>
      </c>
      <c r="I567" s="37">
        <v>365</v>
      </c>
      <c r="J567" s="40">
        <v>8664341</v>
      </c>
      <c r="K567" s="37">
        <v>366</v>
      </c>
      <c r="L567" s="41">
        <v>1.96849E-4</v>
      </c>
      <c r="M567" s="44">
        <v>1168892.6100000001</v>
      </c>
      <c r="N567" s="44" t="s">
        <v>80</v>
      </c>
      <c r="O567" s="44">
        <v>663.39</v>
      </c>
      <c r="P567" s="50">
        <v>1743</v>
      </c>
      <c r="Q567" s="50">
        <v>1781</v>
      </c>
      <c r="R567" s="50">
        <v>1762</v>
      </c>
    </row>
    <row r="568" spans="1:18" x14ac:dyDescent="0.3">
      <c r="A568" s="38" t="s">
        <v>645</v>
      </c>
      <c r="B568" s="38" t="s">
        <v>32</v>
      </c>
      <c r="C568" s="38" t="s">
        <v>33</v>
      </c>
      <c r="D568" s="38" t="s">
        <v>33</v>
      </c>
      <c r="E568" s="38" t="s">
        <v>33</v>
      </c>
      <c r="F568" s="40">
        <v>3100584</v>
      </c>
      <c r="G568" s="37">
        <v>365</v>
      </c>
      <c r="H568" s="40">
        <v>3363129</v>
      </c>
      <c r="I568" s="37">
        <v>365</v>
      </c>
      <c r="J568" s="40">
        <v>3256115</v>
      </c>
      <c r="K568" s="37">
        <v>366</v>
      </c>
      <c r="L568" s="41">
        <v>9.5328999999999995E-5</v>
      </c>
      <c r="M568" s="44">
        <v>566066.87</v>
      </c>
      <c r="N568" s="44" t="s">
        <v>80</v>
      </c>
      <c r="O568" s="44">
        <v>517.42999999999995</v>
      </c>
      <c r="P568" s="50">
        <v>1086</v>
      </c>
      <c r="Q568" s="50">
        <v>1102</v>
      </c>
      <c r="R568" s="50">
        <v>1094</v>
      </c>
    </row>
    <row r="569" spans="1:18" x14ac:dyDescent="0.3">
      <c r="A569" s="38" t="s">
        <v>646</v>
      </c>
      <c r="B569" s="38" t="s">
        <v>33</v>
      </c>
      <c r="C569" s="38" t="s">
        <v>33</v>
      </c>
      <c r="D569" s="38" t="s">
        <v>33</v>
      </c>
      <c r="E569" s="38" t="s">
        <v>33</v>
      </c>
      <c r="F569" s="40">
        <v>340522</v>
      </c>
      <c r="G569" s="37">
        <v>365</v>
      </c>
      <c r="H569" s="40">
        <v>256656</v>
      </c>
      <c r="I569" s="37">
        <v>365</v>
      </c>
      <c r="J569" s="40">
        <v>490460</v>
      </c>
      <c r="K569" s="37">
        <v>366</v>
      </c>
      <c r="L569" s="41">
        <v>1.0706E-5</v>
      </c>
      <c r="M569" s="44" t="s">
        <v>80</v>
      </c>
      <c r="N569" s="44" t="s">
        <v>80</v>
      </c>
      <c r="O569" s="44" t="s">
        <v>80</v>
      </c>
      <c r="P569" s="50" t="s">
        <v>80</v>
      </c>
      <c r="Q569" s="50" t="s">
        <v>80</v>
      </c>
      <c r="R569" s="50" t="s">
        <v>80</v>
      </c>
    </row>
    <row r="570" spans="1:18" x14ac:dyDescent="0.3">
      <c r="A570" s="38" t="s">
        <v>647</v>
      </c>
      <c r="B570" s="38" t="s">
        <v>33</v>
      </c>
      <c r="C570" s="38" t="s">
        <v>33</v>
      </c>
      <c r="D570" s="38" t="s">
        <v>32</v>
      </c>
      <c r="E570" s="38" t="s">
        <v>33</v>
      </c>
      <c r="F570" s="40">
        <v>4141285</v>
      </c>
      <c r="G570" s="37">
        <v>365</v>
      </c>
      <c r="H570" s="40">
        <v>4788624.4800000004</v>
      </c>
      <c r="I570" s="37">
        <v>366</v>
      </c>
      <c r="J570" s="40">
        <v>5741250.4800000004</v>
      </c>
      <c r="K570" s="37">
        <v>365</v>
      </c>
      <c r="L570" s="41">
        <v>1.4399599999999999E-4</v>
      </c>
      <c r="M570" s="44" t="s">
        <v>80</v>
      </c>
      <c r="N570" s="44" t="s">
        <v>80</v>
      </c>
      <c r="O570" s="44" t="s">
        <v>80</v>
      </c>
      <c r="P570" s="50" t="s">
        <v>80</v>
      </c>
      <c r="Q570" s="50" t="s">
        <v>80</v>
      </c>
      <c r="R570" s="50" t="s">
        <v>80</v>
      </c>
    </row>
    <row r="571" spans="1:18" x14ac:dyDescent="0.3">
      <c r="A571" s="38" t="s">
        <v>648</v>
      </c>
      <c r="B571" s="38" t="s">
        <v>32</v>
      </c>
      <c r="C571" s="38" t="s">
        <v>33</v>
      </c>
      <c r="D571" s="38" t="s">
        <v>33</v>
      </c>
      <c r="E571" s="38" t="s">
        <v>33</v>
      </c>
      <c r="F571" s="40">
        <v>8070279</v>
      </c>
      <c r="G571" s="37">
        <v>365</v>
      </c>
      <c r="H571" s="40">
        <v>9243522.2799999993</v>
      </c>
      <c r="I571" s="37">
        <v>366</v>
      </c>
      <c r="J571" s="40">
        <v>10587647</v>
      </c>
      <c r="K571" s="37">
        <v>365</v>
      </c>
      <c r="L571" s="41">
        <v>2.7380200000000002E-4</v>
      </c>
      <c r="M571" s="44">
        <v>1625835.89</v>
      </c>
      <c r="N571" s="44" t="s">
        <v>80</v>
      </c>
      <c r="O571" s="44">
        <v>471.26</v>
      </c>
      <c r="P571" s="50">
        <v>3554</v>
      </c>
      <c r="Q571" s="50">
        <v>3346</v>
      </c>
      <c r="R571" s="50">
        <v>3450</v>
      </c>
    </row>
    <row r="572" spans="1:18" x14ac:dyDescent="0.3">
      <c r="A572" s="38" t="s">
        <v>649</v>
      </c>
      <c r="B572" s="38" t="s">
        <v>33</v>
      </c>
      <c r="C572" s="38" t="s">
        <v>33</v>
      </c>
      <c r="D572" s="38" t="s">
        <v>33</v>
      </c>
      <c r="E572" s="38" t="s">
        <v>33</v>
      </c>
      <c r="F572" s="40">
        <v>166982</v>
      </c>
      <c r="G572" s="37">
        <v>365</v>
      </c>
      <c r="H572" s="40">
        <v>230446.64</v>
      </c>
      <c r="I572" s="37">
        <v>366</v>
      </c>
      <c r="J572" s="40">
        <v>230395.5</v>
      </c>
      <c r="K572" s="37">
        <v>365</v>
      </c>
      <c r="L572" s="41">
        <v>6.1539999999999999E-6</v>
      </c>
      <c r="M572" s="44" t="s">
        <v>80</v>
      </c>
      <c r="N572" s="44" t="s">
        <v>80</v>
      </c>
      <c r="O572" s="44" t="s">
        <v>80</v>
      </c>
      <c r="P572" s="50" t="s">
        <v>80</v>
      </c>
      <c r="Q572" s="50" t="s">
        <v>80</v>
      </c>
      <c r="R572" s="50" t="s">
        <v>80</v>
      </c>
    </row>
    <row r="573" spans="1:18" x14ac:dyDescent="0.3">
      <c r="A573" s="38" t="s">
        <v>650</v>
      </c>
      <c r="B573" s="38" t="s">
        <v>32</v>
      </c>
      <c r="C573" s="38" t="s">
        <v>33</v>
      </c>
      <c r="D573" s="38" t="s">
        <v>33</v>
      </c>
      <c r="E573" s="38" t="s">
        <v>33</v>
      </c>
      <c r="F573" s="40">
        <v>1957596</v>
      </c>
      <c r="G573" s="37">
        <v>365</v>
      </c>
      <c r="H573" s="40">
        <v>2891793</v>
      </c>
      <c r="I573" s="37">
        <v>365</v>
      </c>
      <c r="J573" s="40">
        <v>3601274</v>
      </c>
      <c r="K573" s="37">
        <v>366</v>
      </c>
      <c r="L573" s="41">
        <v>8.2909000000000002E-5</v>
      </c>
      <c r="M573" s="44">
        <v>492315.81</v>
      </c>
      <c r="N573" s="44" t="s">
        <v>80</v>
      </c>
      <c r="O573" s="44">
        <v>655.55</v>
      </c>
      <c r="P573" s="50">
        <v>624</v>
      </c>
      <c r="Q573" s="50">
        <v>878</v>
      </c>
      <c r="R573" s="50">
        <v>751</v>
      </c>
    </row>
    <row r="574" spans="1:18" x14ac:dyDescent="0.3">
      <c r="A574" s="38" t="s">
        <v>651</v>
      </c>
      <c r="B574" s="38" t="s">
        <v>32</v>
      </c>
      <c r="C574" s="38" t="s">
        <v>33</v>
      </c>
      <c r="D574" s="38" t="s">
        <v>33</v>
      </c>
      <c r="E574" s="38" t="s">
        <v>33</v>
      </c>
      <c r="F574" s="40">
        <v>1659013</v>
      </c>
      <c r="G574" s="37">
        <v>365</v>
      </c>
      <c r="H574" s="40">
        <v>1482588</v>
      </c>
      <c r="I574" s="37">
        <v>365</v>
      </c>
      <c r="J574" s="40">
        <v>1385483</v>
      </c>
      <c r="K574" s="37">
        <v>366</v>
      </c>
      <c r="L574" s="41">
        <v>4.4422999999999998E-5</v>
      </c>
      <c r="M574" s="44">
        <v>263781.19</v>
      </c>
      <c r="N574" s="44" t="s">
        <v>80</v>
      </c>
      <c r="O574" s="44">
        <v>2144.56</v>
      </c>
      <c r="P574" s="50">
        <v>127</v>
      </c>
      <c r="Q574" s="50">
        <v>119</v>
      </c>
      <c r="R574" s="50">
        <v>123</v>
      </c>
    </row>
    <row r="575" spans="1:18" x14ac:dyDescent="0.3">
      <c r="A575" s="38" t="s">
        <v>652</v>
      </c>
      <c r="B575" s="38" t="s">
        <v>32</v>
      </c>
      <c r="C575" s="38" t="s">
        <v>33</v>
      </c>
      <c r="D575" s="38" t="s">
        <v>33</v>
      </c>
      <c r="E575" s="38" t="s">
        <v>33</v>
      </c>
      <c r="F575" s="40">
        <v>2747274</v>
      </c>
      <c r="G575" s="37">
        <v>365</v>
      </c>
      <c r="H575" s="40">
        <v>3988417.83</v>
      </c>
      <c r="I575" s="37">
        <v>366</v>
      </c>
      <c r="J575" s="40">
        <v>4880244</v>
      </c>
      <c r="K575" s="37">
        <v>365</v>
      </c>
      <c r="L575" s="41">
        <v>1.13958E-4</v>
      </c>
      <c r="M575" s="44">
        <v>676683.6</v>
      </c>
      <c r="N575" s="44" t="s">
        <v>80</v>
      </c>
      <c r="O575" s="44">
        <v>667.34</v>
      </c>
      <c r="P575" s="50">
        <v>961</v>
      </c>
      <c r="Q575" s="50">
        <v>1067</v>
      </c>
      <c r="R575" s="50">
        <v>1014</v>
      </c>
    </row>
    <row r="576" spans="1:18" x14ac:dyDescent="0.3">
      <c r="A576" s="38" t="s">
        <v>653</v>
      </c>
      <c r="B576" s="38" t="s">
        <v>32</v>
      </c>
      <c r="C576" s="38" t="s">
        <v>33</v>
      </c>
      <c r="D576" s="38" t="s">
        <v>33</v>
      </c>
      <c r="E576" s="38" t="s">
        <v>33</v>
      </c>
      <c r="F576" s="40">
        <v>9064531</v>
      </c>
      <c r="G576" s="37">
        <v>365</v>
      </c>
      <c r="H576" s="40">
        <v>5735571.1100000003</v>
      </c>
      <c r="I576" s="37">
        <v>366</v>
      </c>
      <c r="J576" s="40">
        <v>1883593.43</v>
      </c>
      <c r="K576" s="37">
        <v>365</v>
      </c>
      <c r="L576" s="41">
        <v>1.6355499999999999E-4</v>
      </c>
      <c r="M576" s="44">
        <v>971188.65</v>
      </c>
      <c r="N576" s="44" t="s">
        <v>80</v>
      </c>
      <c r="O576" s="44">
        <v>7141.09</v>
      </c>
      <c r="P576" s="50">
        <v>121</v>
      </c>
      <c r="Q576" s="50">
        <v>150</v>
      </c>
      <c r="R576" s="50">
        <v>136</v>
      </c>
    </row>
    <row r="577" spans="1:18" x14ac:dyDescent="0.3">
      <c r="A577" s="38" t="s">
        <v>654</v>
      </c>
      <c r="B577" s="38" t="s">
        <v>32</v>
      </c>
      <c r="C577" s="38" t="s">
        <v>33</v>
      </c>
      <c r="D577" s="38" t="s">
        <v>33</v>
      </c>
      <c r="E577" s="38" t="s">
        <v>33</v>
      </c>
      <c r="F577" s="40">
        <v>2261539</v>
      </c>
      <c r="G577" s="37">
        <v>365</v>
      </c>
      <c r="H577" s="40">
        <v>2440718.1</v>
      </c>
      <c r="I577" s="37">
        <v>366</v>
      </c>
      <c r="J577" s="40">
        <v>1640761.96</v>
      </c>
      <c r="K577" s="37">
        <v>365</v>
      </c>
      <c r="L577" s="41">
        <v>6.2125999999999994E-5</v>
      </c>
      <c r="M577" s="44">
        <v>368902.66</v>
      </c>
      <c r="N577" s="44" t="s">
        <v>80</v>
      </c>
      <c r="O577" s="44">
        <v>1225.5899999999999</v>
      </c>
      <c r="P577" s="50">
        <v>310</v>
      </c>
      <c r="Q577" s="50">
        <v>292</v>
      </c>
      <c r="R577" s="50">
        <v>301</v>
      </c>
    </row>
    <row r="578" spans="1:18" x14ac:dyDescent="0.3">
      <c r="A578" s="38" t="s">
        <v>655</v>
      </c>
      <c r="B578" s="38" t="s">
        <v>32</v>
      </c>
      <c r="C578" s="38" t="s">
        <v>33</v>
      </c>
      <c r="D578" s="38" t="s">
        <v>33</v>
      </c>
      <c r="E578" s="38" t="s">
        <v>33</v>
      </c>
      <c r="F578" s="40"/>
      <c r="G578" s="37">
        <v>0</v>
      </c>
      <c r="H578" s="40">
        <v>2194885.5499999998</v>
      </c>
      <c r="I578" s="37">
        <v>348</v>
      </c>
      <c r="J578" s="40">
        <v>5232960.71</v>
      </c>
      <c r="K578" s="37">
        <v>365</v>
      </c>
      <c r="L578" s="41">
        <v>1.09539E-4</v>
      </c>
      <c r="M578" s="44">
        <v>650445.38</v>
      </c>
      <c r="N578" s="44" t="s">
        <v>80</v>
      </c>
      <c r="O578" s="44">
        <v>745.07</v>
      </c>
      <c r="P578" s="50">
        <v>899</v>
      </c>
      <c r="Q578" s="50">
        <v>846</v>
      </c>
      <c r="R578" s="50">
        <v>873</v>
      </c>
    </row>
    <row r="579" spans="1:18" x14ac:dyDescent="0.3">
      <c r="A579" s="38" t="s">
        <v>656</v>
      </c>
      <c r="B579" s="38" t="s">
        <v>32</v>
      </c>
      <c r="C579" s="38" t="s">
        <v>33</v>
      </c>
      <c r="D579" s="38" t="s">
        <v>33</v>
      </c>
      <c r="E579" s="38" t="s">
        <v>33</v>
      </c>
      <c r="F579" s="40"/>
      <c r="G579" s="37">
        <v>0</v>
      </c>
      <c r="H579" s="40">
        <v>1312421.1100000001</v>
      </c>
      <c r="I579" s="37">
        <v>350</v>
      </c>
      <c r="J579" s="40">
        <v>2703332.15</v>
      </c>
      <c r="K579" s="37">
        <v>365</v>
      </c>
      <c r="L579" s="41">
        <v>5.9160000000000003E-5</v>
      </c>
      <c r="M579" s="44">
        <v>351291.69</v>
      </c>
      <c r="N579" s="44" t="s">
        <v>80</v>
      </c>
      <c r="O579" s="44">
        <v>237.84</v>
      </c>
      <c r="P579" s="50">
        <v>1322</v>
      </c>
      <c r="Q579" s="50">
        <v>1632</v>
      </c>
      <c r="R579" s="50">
        <v>1477</v>
      </c>
    </row>
    <row r="580" spans="1:18" x14ac:dyDescent="0.3">
      <c r="A580" s="38" t="s">
        <v>657</v>
      </c>
      <c r="B580" s="38" t="s">
        <v>32</v>
      </c>
      <c r="C580" s="38" t="s">
        <v>33</v>
      </c>
      <c r="D580" s="38" t="s">
        <v>33</v>
      </c>
      <c r="E580" s="38" t="s">
        <v>33</v>
      </c>
      <c r="F580" s="40">
        <v>13035415</v>
      </c>
      <c r="G580" s="37">
        <v>365</v>
      </c>
      <c r="H580" s="40">
        <v>13672034</v>
      </c>
      <c r="I580" s="37">
        <v>365</v>
      </c>
      <c r="J580" s="40">
        <v>10856791</v>
      </c>
      <c r="K580" s="37">
        <v>366</v>
      </c>
      <c r="L580" s="41">
        <v>3.6817799999999998E-4</v>
      </c>
      <c r="M580" s="44">
        <v>2186241.89</v>
      </c>
      <c r="N580" s="44" t="s">
        <v>80</v>
      </c>
      <c r="O580" s="44">
        <v>441.31</v>
      </c>
      <c r="P580" s="50">
        <v>5178</v>
      </c>
      <c r="Q580" s="50">
        <v>4729</v>
      </c>
      <c r="R580" s="50">
        <v>4954</v>
      </c>
    </row>
    <row r="581" spans="1:18" x14ac:dyDescent="0.3">
      <c r="A581" s="38" t="s">
        <v>658</v>
      </c>
      <c r="B581" s="38" t="s">
        <v>32</v>
      </c>
      <c r="C581" s="38" t="s">
        <v>33</v>
      </c>
      <c r="D581" s="38" t="s">
        <v>33</v>
      </c>
      <c r="E581" s="38" t="s">
        <v>33</v>
      </c>
      <c r="F581" s="40">
        <v>1393062</v>
      </c>
      <c r="G581" s="37">
        <v>365</v>
      </c>
      <c r="H581" s="40">
        <v>1295492</v>
      </c>
      <c r="I581" s="37">
        <v>365</v>
      </c>
      <c r="J581" s="40">
        <v>1903602</v>
      </c>
      <c r="K581" s="37">
        <v>366</v>
      </c>
      <c r="L581" s="41">
        <v>4.5135000000000001E-5</v>
      </c>
      <c r="M581" s="44">
        <v>268012.17</v>
      </c>
      <c r="N581" s="44" t="s">
        <v>80</v>
      </c>
      <c r="O581" s="44">
        <v>307.70999999999998</v>
      </c>
      <c r="P581" s="50">
        <v>917</v>
      </c>
      <c r="Q581" s="50">
        <v>825</v>
      </c>
      <c r="R581" s="50">
        <v>871</v>
      </c>
    </row>
    <row r="582" spans="1:18" x14ac:dyDescent="0.3">
      <c r="A582" s="38" t="s">
        <v>659</v>
      </c>
      <c r="B582" s="38" t="s">
        <v>34</v>
      </c>
      <c r="C582" s="38" t="s">
        <v>33</v>
      </c>
      <c r="D582" s="38" t="s">
        <v>33</v>
      </c>
      <c r="E582" s="38" t="s">
        <v>33</v>
      </c>
      <c r="F582" s="40">
        <v>878199.42</v>
      </c>
      <c r="G582" s="37">
        <v>426</v>
      </c>
      <c r="H582" s="40">
        <v>546280</v>
      </c>
      <c r="I582" s="37">
        <v>365</v>
      </c>
      <c r="J582" s="40">
        <v>1558661</v>
      </c>
      <c r="K582" s="37">
        <v>366</v>
      </c>
      <c r="L582" s="41">
        <v>2.9416000000000001E-5</v>
      </c>
      <c r="M582" s="44" t="s">
        <v>80</v>
      </c>
      <c r="N582" s="44" t="s">
        <v>80</v>
      </c>
      <c r="O582" s="44">
        <v>248.82</v>
      </c>
      <c r="P582" s="50">
        <v>782</v>
      </c>
      <c r="Q582" s="50">
        <v>622</v>
      </c>
      <c r="R582" s="50">
        <v>702</v>
      </c>
    </row>
    <row r="583" spans="1:18" x14ac:dyDescent="0.3">
      <c r="A583" s="38" t="s">
        <v>660</v>
      </c>
      <c r="B583" s="38" t="s">
        <v>32</v>
      </c>
      <c r="C583" s="38" t="s">
        <v>33</v>
      </c>
      <c r="D583" s="38" t="s">
        <v>33</v>
      </c>
      <c r="E583" s="38" t="s">
        <v>33</v>
      </c>
      <c r="F583" s="40">
        <v>2779200</v>
      </c>
      <c r="G583" s="37">
        <v>365</v>
      </c>
      <c r="H583" s="40">
        <v>3485551</v>
      </c>
      <c r="I583" s="37">
        <v>365</v>
      </c>
      <c r="J583" s="40">
        <v>2666480</v>
      </c>
      <c r="K583" s="37">
        <v>366</v>
      </c>
      <c r="L583" s="41">
        <v>8.7468999999999999E-5</v>
      </c>
      <c r="M583" s="44">
        <v>519391.87</v>
      </c>
      <c r="N583" s="44" t="s">
        <v>80</v>
      </c>
      <c r="O583" s="44">
        <v>196.29</v>
      </c>
      <c r="P583" s="50">
        <v>2720</v>
      </c>
      <c r="Q583" s="50">
        <v>2571</v>
      </c>
      <c r="R583" s="50">
        <v>2646</v>
      </c>
    </row>
    <row r="584" spans="1:18" x14ac:dyDescent="0.3">
      <c r="A584" s="38" t="s">
        <v>661</v>
      </c>
      <c r="B584" s="38" t="s">
        <v>32</v>
      </c>
      <c r="C584" s="38" t="s">
        <v>33</v>
      </c>
      <c r="D584" s="38" t="s">
        <v>33</v>
      </c>
      <c r="E584" s="38" t="s">
        <v>33</v>
      </c>
      <c r="F584" s="40">
        <v>17738763</v>
      </c>
      <c r="G584" s="37">
        <v>365</v>
      </c>
      <c r="H584" s="40">
        <v>18030298</v>
      </c>
      <c r="I584" s="37">
        <v>365</v>
      </c>
      <c r="J584" s="40">
        <v>18685534</v>
      </c>
      <c r="K584" s="37">
        <v>366</v>
      </c>
      <c r="L584" s="41">
        <v>5.3432900000000005E-4</v>
      </c>
      <c r="M584" s="44">
        <v>3172851.81</v>
      </c>
      <c r="N584" s="44" t="s">
        <v>80</v>
      </c>
      <c r="O584" s="44">
        <v>861.72</v>
      </c>
      <c r="P584" s="50">
        <v>3706</v>
      </c>
      <c r="Q584" s="50">
        <v>3658</v>
      </c>
      <c r="R584" s="50">
        <v>3682</v>
      </c>
    </row>
    <row r="585" spans="1:18" x14ac:dyDescent="0.3">
      <c r="A585" s="38" t="s">
        <v>662</v>
      </c>
      <c r="B585" s="38" t="s">
        <v>32</v>
      </c>
      <c r="C585" s="38" t="s">
        <v>33</v>
      </c>
      <c r="D585" s="38" t="s">
        <v>33</v>
      </c>
      <c r="E585" s="38" t="s">
        <v>33</v>
      </c>
      <c r="F585" s="40">
        <v>7009677</v>
      </c>
      <c r="G585" s="37">
        <v>365</v>
      </c>
      <c r="H585" s="40">
        <v>5976723</v>
      </c>
      <c r="I585" s="37">
        <v>365</v>
      </c>
      <c r="J585" s="40">
        <v>6583042</v>
      </c>
      <c r="K585" s="37">
        <v>366</v>
      </c>
      <c r="L585" s="41">
        <v>1.9217099999999999E-4</v>
      </c>
      <c r="M585" s="44">
        <v>1141110.3700000001</v>
      </c>
      <c r="N585" s="44" t="s">
        <v>80</v>
      </c>
      <c r="O585" s="44">
        <v>359.07</v>
      </c>
      <c r="P585" s="50">
        <v>3342</v>
      </c>
      <c r="Q585" s="50">
        <v>3014</v>
      </c>
      <c r="R585" s="50">
        <v>3178</v>
      </c>
    </row>
    <row r="586" spans="1:18" x14ac:dyDescent="0.3">
      <c r="A586" s="38" t="s">
        <v>663</v>
      </c>
      <c r="B586" s="38" t="s">
        <v>32</v>
      </c>
      <c r="C586" s="38" t="s">
        <v>33</v>
      </c>
      <c r="D586" s="38" t="s">
        <v>33</v>
      </c>
      <c r="E586" s="38" t="s">
        <v>33</v>
      </c>
      <c r="F586" s="40">
        <v>1618254</v>
      </c>
      <c r="G586" s="37">
        <v>365</v>
      </c>
      <c r="H586" s="40">
        <v>1506357</v>
      </c>
      <c r="I586" s="37">
        <v>365</v>
      </c>
      <c r="J586" s="40">
        <v>815700</v>
      </c>
      <c r="K586" s="37">
        <v>366</v>
      </c>
      <c r="L586" s="41">
        <v>3.8590999999999997E-5</v>
      </c>
      <c r="M586" s="44">
        <v>229153.5</v>
      </c>
      <c r="N586" s="44" t="s">
        <v>80</v>
      </c>
      <c r="O586" s="44">
        <v>619.33000000000004</v>
      </c>
      <c r="P586" s="50">
        <v>368</v>
      </c>
      <c r="Q586" s="50">
        <v>371</v>
      </c>
      <c r="R586" s="50">
        <v>370</v>
      </c>
    </row>
    <row r="587" spans="1:18" x14ac:dyDescent="0.3">
      <c r="A587" s="38" t="s">
        <v>664</v>
      </c>
      <c r="B587" s="38" t="s">
        <v>32</v>
      </c>
      <c r="C587" s="38" t="s">
        <v>33</v>
      </c>
      <c r="D587" s="38" t="s">
        <v>33</v>
      </c>
      <c r="E587" s="38" t="s">
        <v>33</v>
      </c>
      <c r="F587" s="40">
        <v>13754096</v>
      </c>
      <c r="G587" s="37">
        <v>365</v>
      </c>
      <c r="H587" s="40">
        <v>14387740</v>
      </c>
      <c r="I587" s="37">
        <v>365</v>
      </c>
      <c r="J587" s="40">
        <v>16199154</v>
      </c>
      <c r="K587" s="37">
        <v>366</v>
      </c>
      <c r="L587" s="41">
        <v>4.3520199999999998E-4</v>
      </c>
      <c r="M587" s="44">
        <v>2584230.66</v>
      </c>
      <c r="N587" s="44" t="s">
        <v>80</v>
      </c>
      <c r="O587" s="44">
        <v>528.36</v>
      </c>
      <c r="P587" s="50">
        <v>5077</v>
      </c>
      <c r="Q587" s="50">
        <v>4705</v>
      </c>
      <c r="R587" s="50">
        <v>4891</v>
      </c>
    </row>
    <row r="588" spans="1:18" x14ac:dyDescent="0.3">
      <c r="A588" s="38" t="s">
        <v>665</v>
      </c>
      <c r="B588" s="38" t="s">
        <v>32</v>
      </c>
      <c r="C588" s="38" t="s">
        <v>33</v>
      </c>
      <c r="D588" s="38" t="s">
        <v>33</v>
      </c>
      <c r="E588" s="38" t="s">
        <v>33</v>
      </c>
      <c r="F588" s="40">
        <v>1968697</v>
      </c>
      <c r="G588" s="37">
        <v>365</v>
      </c>
      <c r="H588" s="40">
        <v>2377789</v>
      </c>
      <c r="I588" s="37">
        <v>365</v>
      </c>
      <c r="J588" s="40">
        <v>2409196</v>
      </c>
      <c r="K588" s="37">
        <v>366</v>
      </c>
      <c r="L588" s="41">
        <v>6.6248999999999995E-5</v>
      </c>
      <c r="M588" s="44">
        <v>393388.2</v>
      </c>
      <c r="N588" s="44" t="s">
        <v>80</v>
      </c>
      <c r="O588" s="44">
        <v>223.52</v>
      </c>
      <c r="P588" s="50">
        <v>1796</v>
      </c>
      <c r="Q588" s="50">
        <v>1724</v>
      </c>
      <c r="R588" s="50">
        <v>1760</v>
      </c>
    </row>
    <row r="589" spans="1:18" x14ac:dyDescent="0.3">
      <c r="A589" s="38" t="s">
        <v>666</v>
      </c>
      <c r="B589" s="38" t="s">
        <v>32</v>
      </c>
      <c r="C589" s="38" t="s">
        <v>33</v>
      </c>
      <c r="D589" s="38" t="s">
        <v>33</v>
      </c>
      <c r="E589" s="38" t="s">
        <v>33</v>
      </c>
      <c r="F589" s="40">
        <v>689378</v>
      </c>
      <c r="G589" s="37">
        <v>365</v>
      </c>
      <c r="H589" s="40">
        <v>1616437</v>
      </c>
      <c r="I589" s="37">
        <v>365</v>
      </c>
      <c r="J589" s="40">
        <v>1278149</v>
      </c>
      <c r="K589" s="37">
        <v>366</v>
      </c>
      <c r="L589" s="41">
        <v>3.5040000000000003E-5</v>
      </c>
      <c r="M589" s="44">
        <v>208064.79</v>
      </c>
      <c r="N589" s="44" t="s">
        <v>80</v>
      </c>
      <c r="O589" s="44">
        <v>6119.55</v>
      </c>
      <c r="P589" s="50"/>
      <c r="Q589" s="50">
        <v>34</v>
      </c>
      <c r="R589" s="50">
        <v>34</v>
      </c>
    </row>
    <row r="590" spans="1:18" x14ac:dyDescent="0.3">
      <c r="A590" s="38" t="s">
        <v>667</v>
      </c>
      <c r="B590" s="38" t="s">
        <v>32</v>
      </c>
      <c r="C590" s="38" t="s">
        <v>33</v>
      </c>
      <c r="D590" s="38" t="s">
        <v>33</v>
      </c>
      <c r="E590" s="38" t="s">
        <v>33</v>
      </c>
      <c r="F590" s="40">
        <v>8053775</v>
      </c>
      <c r="G590" s="37">
        <v>365</v>
      </c>
      <c r="H590" s="40">
        <v>7247833</v>
      </c>
      <c r="I590" s="37">
        <v>365</v>
      </c>
      <c r="J590" s="40">
        <v>5564432</v>
      </c>
      <c r="K590" s="37">
        <v>366</v>
      </c>
      <c r="L590" s="41">
        <v>2.0460699999999999E-4</v>
      </c>
      <c r="M590" s="44">
        <v>1214958.44</v>
      </c>
      <c r="N590" s="44" t="s">
        <v>80</v>
      </c>
      <c r="O590" s="44">
        <v>554.78</v>
      </c>
      <c r="P590" s="50">
        <v>2306</v>
      </c>
      <c r="Q590" s="50">
        <v>2074</v>
      </c>
      <c r="R590" s="50">
        <v>2190</v>
      </c>
    </row>
    <row r="591" spans="1:18" x14ac:dyDescent="0.3">
      <c r="A591" s="38" t="s">
        <v>668</v>
      </c>
      <c r="B591" s="38" t="s">
        <v>32</v>
      </c>
      <c r="C591" s="38" t="s">
        <v>33</v>
      </c>
      <c r="D591" s="38" t="s">
        <v>33</v>
      </c>
      <c r="E591" s="38" t="s">
        <v>33</v>
      </c>
      <c r="F591" s="40">
        <v>8648108</v>
      </c>
      <c r="G591" s="37">
        <v>365</v>
      </c>
      <c r="H591" s="40">
        <v>6648097</v>
      </c>
      <c r="I591" s="37">
        <v>365</v>
      </c>
      <c r="J591" s="40">
        <v>6414589</v>
      </c>
      <c r="K591" s="37">
        <v>366</v>
      </c>
      <c r="L591" s="41">
        <v>2.1317299999999999E-4</v>
      </c>
      <c r="M591" s="44">
        <v>1265821.46</v>
      </c>
      <c r="N591" s="44" t="s">
        <v>80</v>
      </c>
      <c r="O591" s="44">
        <v>529.41</v>
      </c>
      <c r="P591" s="50">
        <v>2397</v>
      </c>
      <c r="Q591" s="50">
        <v>2384</v>
      </c>
      <c r="R591" s="50">
        <v>2391</v>
      </c>
    </row>
    <row r="592" spans="1:18" x14ac:dyDescent="0.3">
      <c r="A592" s="38" t="s">
        <v>669</v>
      </c>
      <c r="B592" s="38" t="s">
        <v>33</v>
      </c>
      <c r="C592" s="38" t="s">
        <v>33</v>
      </c>
      <c r="D592" s="38" t="s">
        <v>33</v>
      </c>
      <c r="E592" s="38" t="s">
        <v>33</v>
      </c>
      <c r="F592" s="40">
        <v>7034986</v>
      </c>
      <c r="G592" s="37">
        <v>365</v>
      </c>
      <c r="H592" s="40">
        <v>8562737</v>
      </c>
      <c r="I592" s="37">
        <v>365</v>
      </c>
      <c r="J592" s="40">
        <v>10513869</v>
      </c>
      <c r="K592" s="37">
        <v>366</v>
      </c>
      <c r="L592" s="41">
        <v>2.5627799999999997E-4</v>
      </c>
      <c r="M592" s="44" t="s">
        <v>80</v>
      </c>
      <c r="N592" s="44" t="s">
        <v>80</v>
      </c>
      <c r="O592" s="44" t="s">
        <v>80</v>
      </c>
      <c r="P592" s="50" t="s">
        <v>80</v>
      </c>
      <c r="Q592" s="50" t="s">
        <v>80</v>
      </c>
      <c r="R592" s="50" t="s">
        <v>80</v>
      </c>
    </row>
    <row r="593" spans="1:18" x14ac:dyDescent="0.3">
      <c r="A593" s="38" t="s">
        <v>670</v>
      </c>
      <c r="B593" s="38" t="s">
        <v>32</v>
      </c>
      <c r="C593" s="38" t="s">
        <v>33</v>
      </c>
      <c r="D593" s="38" t="s">
        <v>33</v>
      </c>
      <c r="E593" s="38" t="s">
        <v>33</v>
      </c>
      <c r="F593" s="40">
        <v>6453743</v>
      </c>
      <c r="G593" s="37">
        <v>365</v>
      </c>
      <c r="H593" s="40">
        <v>5806390</v>
      </c>
      <c r="I593" s="37">
        <v>365</v>
      </c>
      <c r="J593" s="40">
        <v>5293625</v>
      </c>
      <c r="K593" s="37">
        <v>366</v>
      </c>
      <c r="L593" s="41">
        <v>1.7222900000000001E-4</v>
      </c>
      <c r="M593" s="44">
        <v>1022697.53</v>
      </c>
      <c r="N593" s="44" t="s">
        <v>80</v>
      </c>
      <c r="O593" s="44">
        <v>320.8</v>
      </c>
      <c r="P593" s="50">
        <v>3241</v>
      </c>
      <c r="Q593" s="50">
        <v>3135</v>
      </c>
      <c r="R593" s="50">
        <v>3188</v>
      </c>
    </row>
    <row r="594" spans="1:18" x14ac:dyDescent="0.3">
      <c r="A594" s="38" t="s">
        <v>671</v>
      </c>
      <c r="B594" s="38" t="s">
        <v>32</v>
      </c>
      <c r="C594" s="38" t="s">
        <v>33</v>
      </c>
      <c r="D594" s="38" t="s">
        <v>33</v>
      </c>
      <c r="E594" s="38" t="s">
        <v>33</v>
      </c>
      <c r="F594" s="40">
        <v>3164016</v>
      </c>
      <c r="G594" s="37">
        <v>365</v>
      </c>
      <c r="H594" s="40">
        <v>2799464</v>
      </c>
      <c r="I594" s="37">
        <v>365</v>
      </c>
      <c r="J594" s="40">
        <v>2855375</v>
      </c>
      <c r="K594" s="37">
        <v>366</v>
      </c>
      <c r="L594" s="41">
        <v>8.6565999999999998E-5</v>
      </c>
      <c r="M594" s="44">
        <v>514030.6</v>
      </c>
      <c r="N594" s="44" t="s">
        <v>80</v>
      </c>
      <c r="O594" s="44">
        <v>617.08000000000004</v>
      </c>
      <c r="P594" s="50">
        <v>866</v>
      </c>
      <c r="Q594" s="50">
        <v>799</v>
      </c>
      <c r="R594" s="50">
        <v>833</v>
      </c>
    </row>
    <row r="595" spans="1:18" x14ac:dyDescent="0.3">
      <c r="A595" s="38" t="s">
        <v>672</v>
      </c>
      <c r="B595" s="38" t="s">
        <v>32</v>
      </c>
      <c r="C595" s="38" t="s">
        <v>33</v>
      </c>
      <c r="D595" s="38" t="s">
        <v>33</v>
      </c>
      <c r="E595" s="38" t="s">
        <v>33</v>
      </c>
      <c r="F595" s="40">
        <v>39252183</v>
      </c>
      <c r="G595" s="37">
        <v>365</v>
      </c>
      <c r="H595" s="40">
        <v>49344560</v>
      </c>
      <c r="I595" s="37">
        <v>365</v>
      </c>
      <c r="J595" s="40">
        <v>46299714</v>
      </c>
      <c r="K595" s="37">
        <v>366</v>
      </c>
      <c r="L595" s="41">
        <v>1.322253E-3</v>
      </c>
      <c r="M595" s="44">
        <v>7851548.5899999999</v>
      </c>
      <c r="N595" s="44" t="s">
        <v>80</v>
      </c>
      <c r="O595" s="44">
        <v>628.83000000000004</v>
      </c>
      <c r="P595" s="50">
        <v>13237</v>
      </c>
      <c r="Q595" s="50">
        <v>11735</v>
      </c>
      <c r="R595" s="50">
        <v>12486</v>
      </c>
    </row>
    <row r="596" spans="1:18" x14ac:dyDescent="0.3">
      <c r="A596" s="38" t="s">
        <v>673</v>
      </c>
      <c r="B596" s="38" t="s">
        <v>32</v>
      </c>
      <c r="C596" s="38" t="s">
        <v>33</v>
      </c>
      <c r="D596" s="38" t="s">
        <v>33</v>
      </c>
      <c r="E596" s="38" t="s">
        <v>33</v>
      </c>
      <c r="F596" s="40">
        <v>7555491</v>
      </c>
      <c r="G596" s="37">
        <v>365</v>
      </c>
      <c r="H596" s="40">
        <v>8032869</v>
      </c>
      <c r="I596" s="37">
        <v>365</v>
      </c>
      <c r="J596" s="40">
        <v>8417234</v>
      </c>
      <c r="K596" s="37">
        <v>366</v>
      </c>
      <c r="L596" s="41">
        <v>2.3553100000000001E-4</v>
      </c>
      <c r="M596" s="44">
        <v>1398584.46</v>
      </c>
      <c r="N596" s="44" t="s">
        <v>80</v>
      </c>
      <c r="O596" s="44">
        <v>476.68</v>
      </c>
      <c r="P596" s="50">
        <v>2912</v>
      </c>
      <c r="Q596" s="50">
        <v>2955</v>
      </c>
      <c r="R596" s="50">
        <v>2934</v>
      </c>
    </row>
    <row r="597" spans="1:18" x14ac:dyDescent="0.3">
      <c r="A597" s="38" t="s">
        <v>674</v>
      </c>
      <c r="B597" s="38" t="s">
        <v>32</v>
      </c>
      <c r="C597" s="38" t="s">
        <v>33</v>
      </c>
      <c r="D597" s="38" t="s">
        <v>33</v>
      </c>
      <c r="E597" s="38" t="s">
        <v>33</v>
      </c>
      <c r="F597" s="40">
        <v>24682120</v>
      </c>
      <c r="G597" s="37">
        <v>365</v>
      </c>
      <c r="H597" s="40">
        <v>23319278</v>
      </c>
      <c r="I597" s="37">
        <v>365</v>
      </c>
      <c r="J597" s="40">
        <v>22408859</v>
      </c>
      <c r="K597" s="37">
        <v>366</v>
      </c>
      <c r="L597" s="41">
        <v>6.9085000000000001E-4</v>
      </c>
      <c r="M597" s="44">
        <v>4102273.53</v>
      </c>
      <c r="N597" s="44" t="s">
        <v>80</v>
      </c>
      <c r="O597" s="44">
        <v>438.75</v>
      </c>
      <c r="P597" s="50">
        <v>9639</v>
      </c>
      <c r="Q597" s="50">
        <v>9060</v>
      </c>
      <c r="R597" s="50">
        <v>9350</v>
      </c>
    </row>
    <row r="598" spans="1:18" x14ac:dyDescent="0.3">
      <c r="A598" s="38" t="s">
        <v>675</v>
      </c>
      <c r="B598" s="38" t="s">
        <v>32</v>
      </c>
      <c r="C598" s="38" t="s">
        <v>33</v>
      </c>
      <c r="D598" s="38" t="s">
        <v>33</v>
      </c>
      <c r="E598" s="38" t="s">
        <v>33</v>
      </c>
      <c r="F598" s="40">
        <v>1228128</v>
      </c>
      <c r="G598" s="37">
        <v>365</v>
      </c>
      <c r="H598" s="40">
        <v>3491950</v>
      </c>
      <c r="I598" s="37">
        <v>365</v>
      </c>
      <c r="J598" s="40">
        <v>2160486</v>
      </c>
      <c r="K598" s="37">
        <v>366</v>
      </c>
      <c r="L598" s="41">
        <v>6.7145999999999997E-5</v>
      </c>
      <c r="M598" s="44">
        <v>398714.6</v>
      </c>
      <c r="N598" s="44" t="s">
        <v>80</v>
      </c>
      <c r="O598" s="44">
        <v>278.24</v>
      </c>
      <c r="P598" s="50">
        <v>1611</v>
      </c>
      <c r="Q598" s="50">
        <v>1254</v>
      </c>
      <c r="R598" s="50">
        <v>1433</v>
      </c>
    </row>
    <row r="599" spans="1:18" x14ac:dyDescent="0.3">
      <c r="A599" s="38" t="s">
        <v>676</v>
      </c>
      <c r="B599" s="38" t="s">
        <v>32</v>
      </c>
      <c r="C599" s="38" t="s">
        <v>33</v>
      </c>
      <c r="D599" s="38" t="s">
        <v>33</v>
      </c>
      <c r="E599" s="38" t="s">
        <v>33</v>
      </c>
      <c r="F599" s="40">
        <v>16665333</v>
      </c>
      <c r="G599" s="37">
        <v>365</v>
      </c>
      <c r="H599" s="40">
        <v>16393572</v>
      </c>
      <c r="I599" s="37">
        <v>365</v>
      </c>
      <c r="J599" s="40">
        <v>16571914</v>
      </c>
      <c r="K599" s="37">
        <v>366</v>
      </c>
      <c r="L599" s="41">
        <v>4.8699799999999999E-4</v>
      </c>
      <c r="M599" s="44">
        <v>2891797.13</v>
      </c>
      <c r="N599" s="44" t="s">
        <v>80</v>
      </c>
      <c r="O599" s="44">
        <v>995.46</v>
      </c>
      <c r="P599" s="50">
        <v>2850</v>
      </c>
      <c r="Q599" s="50">
        <v>2960</v>
      </c>
      <c r="R599" s="50">
        <v>2905</v>
      </c>
    </row>
    <row r="600" spans="1:18" x14ac:dyDescent="0.3">
      <c r="A600" s="38" t="s">
        <v>677</v>
      </c>
      <c r="B600" s="38" t="s">
        <v>32</v>
      </c>
      <c r="C600" s="38" t="s">
        <v>33</v>
      </c>
      <c r="D600" s="38" t="s">
        <v>33</v>
      </c>
      <c r="E600" s="38" t="s">
        <v>33</v>
      </c>
      <c r="F600" s="40">
        <v>1903759</v>
      </c>
      <c r="G600" s="37">
        <v>365</v>
      </c>
      <c r="H600" s="40">
        <v>2939965</v>
      </c>
      <c r="I600" s="37">
        <v>365</v>
      </c>
      <c r="J600" s="40">
        <v>2420904</v>
      </c>
      <c r="K600" s="37">
        <v>366</v>
      </c>
      <c r="L600" s="41">
        <v>7.1120999999999999E-5</v>
      </c>
      <c r="M600" s="44">
        <v>422319.24</v>
      </c>
      <c r="N600" s="44" t="s">
        <v>80</v>
      </c>
      <c r="O600" s="44">
        <v>389.23</v>
      </c>
      <c r="P600" s="50">
        <v>1114</v>
      </c>
      <c r="Q600" s="50">
        <v>1055</v>
      </c>
      <c r="R600" s="50">
        <v>1085</v>
      </c>
    </row>
    <row r="601" spans="1:18" x14ac:dyDescent="0.3">
      <c r="A601" s="38" t="s">
        <v>678</v>
      </c>
      <c r="B601" s="38" t="s">
        <v>32</v>
      </c>
      <c r="C601" s="38" t="s">
        <v>33</v>
      </c>
      <c r="D601" s="38" t="s">
        <v>33</v>
      </c>
      <c r="E601" s="38" t="s">
        <v>33</v>
      </c>
      <c r="F601" s="40">
        <v>1310682</v>
      </c>
      <c r="G601" s="37">
        <v>365</v>
      </c>
      <c r="H601" s="40">
        <v>1785063</v>
      </c>
      <c r="I601" s="37">
        <v>365</v>
      </c>
      <c r="J601" s="40">
        <v>1588791</v>
      </c>
      <c r="K601" s="37">
        <v>366</v>
      </c>
      <c r="L601" s="41">
        <v>4.5896000000000002E-5</v>
      </c>
      <c r="M601" s="44">
        <v>272530.08</v>
      </c>
      <c r="N601" s="44" t="s">
        <v>80</v>
      </c>
      <c r="O601" s="44">
        <v>172.6</v>
      </c>
      <c r="P601" s="50">
        <v>1598</v>
      </c>
      <c r="Q601" s="50">
        <v>1560</v>
      </c>
      <c r="R601" s="50">
        <v>1579</v>
      </c>
    </row>
    <row r="602" spans="1:18" x14ac:dyDescent="0.3">
      <c r="A602" s="38" t="s">
        <v>679</v>
      </c>
      <c r="B602" s="38" t="s">
        <v>32</v>
      </c>
      <c r="C602" s="38" t="s">
        <v>33</v>
      </c>
      <c r="D602" s="38" t="s">
        <v>33</v>
      </c>
      <c r="E602" s="38" t="s">
        <v>33</v>
      </c>
      <c r="F602" s="40">
        <v>11336515</v>
      </c>
      <c r="G602" s="37">
        <v>365</v>
      </c>
      <c r="H602" s="40">
        <v>14780183</v>
      </c>
      <c r="I602" s="37">
        <v>365</v>
      </c>
      <c r="J602" s="40">
        <v>15012171</v>
      </c>
      <c r="K602" s="37">
        <v>366</v>
      </c>
      <c r="L602" s="41">
        <v>4.0324499999999999E-4</v>
      </c>
      <c r="M602" s="44">
        <v>2394469.41</v>
      </c>
      <c r="N602" s="44" t="s">
        <v>80</v>
      </c>
      <c r="O602" s="44">
        <v>361.76</v>
      </c>
      <c r="P602" s="50">
        <v>6886</v>
      </c>
      <c r="Q602" s="50">
        <v>6351</v>
      </c>
      <c r="R602" s="50">
        <v>6619</v>
      </c>
    </row>
    <row r="603" spans="1:18" x14ac:dyDescent="0.3">
      <c r="A603" s="38" t="s">
        <v>680</v>
      </c>
      <c r="B603" s="38" t="s">
        <v>32</v>
      </c>
      <c r="C603" s="38" t="s">
        <v>33</v>
      </c>
      <c r="D603" s="38" t="s">
        <v>33</v>
      </c>
      <c r="E603" s="38" t="s">
        <v>33</v>
      </c>
      <c r="F603" s="40">
        <v>10872372</v>
      </c>
      <c r="G603" s="37">
        <v>365</v>
      </c>
      <c r="H603" s="40">
        <v>13525887</v>
      </c>
      <c r="I603" s="37">
        <v>365</v>
      </c>
      <c r="J603" s="40">
        <v>11564490</v>
      </c>
      <c r="K603" s="37">
        <v>366</v>
      </c>
      <c r="L603" s="41">
        <v>3.5237700000000002E-4</v>
      </c>
      <c r="M603" s="44">
        <v>2092418.09</v>
      </c>
      <c r="N603" s="44" t="s">
        <v>80</v>
      </c>
      <c r="O603" s="44">
        <v>667.86</v>
      </c>
      <c r="P603" s="50">
        <v>3243</v>
      </c>
      <c r="Q603" s="50">
        <v>3022</v>
      </c>
      <c r="R603" s="50">
        <v>3133</v>
      </c>
    </row>
    <row r="604" spans="1:18" x14ac:dyDescent="0.3">
      <c r="A604" s="38" t="s">
        <v>681</v>
      </c>
      <c r="B604" s="38" t="s">
        <v>32</v>
      </c>
      <c r="C604" s="38" t="s">
        <v>33</v>
      </c>
      <c r="D604" s="38" t="s">
        <v>33</v>
      </c>
      <c r="E604" s="38" t="s">
        <v>33</v>
      </c>
      <c r="F604" s="40">
        <v>11053956</v>
      </c>
      <c r="G604" s="37">
        <v>365</v>
      </c>
      <c r="H604" s="40">
        <v>8757994</v>
      </c>
      <c r="I604" s="37">
        <v>365</v>
      </c>
      <c r="J604" s="40">
        <v>9267437</v>
      </c>
      <c r="K604" s="37">
        <v>366</v>
      </c>
      <c r="L604" s="41">
        <v>2.8558300000000001E-4</v>
      </c>
      <c r="M604" s="44">
        <v>1695791.8</v>
      </c>
      <c r="N604" s="44" t="s">
        <v>80</v>
      </c>
      <c r="O604" s="44">
        <v>577.59</v>
      </c>
      <c r="P604" s="50">
        <v>3009</v>
      </c>
      <c r="Q604" s="50">
        <v>2862</v>
      </c>
      <c r="R604" s="50">
        <v>2936</v>
      </c>
    </row>
    <row r="605" spans="1:18" x14ac:dyDescent="0.3">
      <c r="A605" s="38" t="s">
        <v>682</v>
      </c>
      <c r="B605" s="38" t="s">
        <v>32</v>
      </c>
      <c r="C605" s="38" t="s">
        <v>33</v>
      </c>
      <c r="D605" s="38" t="s">
        <v>33</v>
      </c>
      <c r="E605" s="38" t="s">
        <v>33</v>
      </c>
      <c r="F605" s="40">
        <v>2178852</v>
      </c>
      <c r="G605" s="37">
        <v>365</v>
      </c>
      <c r="H605" s="40">
        <v>2508886.34</v>
      </c>
      <c r="I605" s="37">
        <v>366</v>
      </c>
      <c r="J605" s="40">
        <v>4346505.7</v>
      </c>
      <c r="K605" s="37">
        <v>365</v>
      </c>
      <c r="L605" s="41">
        <v>8.8820999999999995E-5</v>
      </c>
      <c r="M605" s="44">
        <v>527419.25</v>
      </c>
      <c r="N605" s="44" t="s">
        <v>80</v>
      </c>
      <c r="O605" s="44">
        <v>254.55</v>
      </c>
      <c r="P605" s="50">
        <v>2079</v>
      </c>
      <c r="Q605" s="50">
        <v>2064</v>
      </c>
      <c r="R605" s="50">
        <v>2072</v>
      </c>
    </row>
    <row r="606" spans="1:18" x14ac:dyDescent="0.3">
      <c r="A606" s="38" t="s">
        <v>683</v>
      </c>
      <c r="B606" s="38" t="s">
        <v>33</v>
      </c>
      <c r="C606" s="38" t="s">
        <v>33</v>
      </c>
      <c r="D606" s="38" t="s">
        <v>33</v>
      </c>
      <c r="E606" s="38" t="s">
        <v>33</v>
      </c>
      <c r="F606" s="40">
        <v>0</v>
      </c>
      <c r="G606" s="37">
        <v>365</v>
      </c>
      <c r="H606" s="40">
        <v>0</v>
      </c>
      <c r="I606" s="37">
        <v>365</v>
      </c>
      <c r="J606" s="40">
        <v>0</v>
      </c>
      <c r="K606" s="37">
        <v>366</v>
      </c>
      <c r="L606" s="41">
        <v>0</v>
      </c>
      <c r="M606" s="44" t="s">
        <v>80</v>
      </c>
      <c r="N606" s="44" t="s">
        <v>80</v>
      </c>
      <c r="O606" s="44" t="s">
        <v>80</v>
      </c>
      <c r="P606" s="50" t="s">
        <v>80</v>
      </c>
      <c r="Q606" s="50" t="s">
        <v>80</v>
      </c>
      <c r="R606" s="50" t="s">
        <v>80</v>
      </c>
    </row>
    <row r="607" spans="1:18" x14ac:dyDescent="0.3">
      <c r="A607" s="38" t="s">
        <v>684</v>
      </c>
      <c r="B607" s="38" t="s">
        <v>33</v>
      </c>
      <c r="C607" s="38" t="s">
        <v>33</v>
      </c>
      <c r="D607" s="38" t="s">
        <v>33</v>
      </c>
      <c r="E607" s="38" t="s">
        <v>33</v>
      </c>
      <c r="F607" s="40">
        <v>1472313</v>
      </c>
      <c r="G607" s="37">
        <v>365</v>
      </c>
      <c r="H607" s="40">
        <v>716952</v>
      </c>
      <c r="I607" s="37">
        <v>365</v>
      </c>
      <c r="J607" s="40">
        <v>833437</v>
      </c>
      <c r="K607" s="37">
        <v>366</v>
      </c>
      <c r="L607" s="41">
        <v>2.974E-5</v>
      </c>
      <c r="M607" s="44" t="s">
        <v>80</v>
      </c>
      <c r="N607" s="44" t="s">
        <v>80</v>
      </c>
      <c r="O607" s="44" t="s">
        <v>80</v>
      </c>
      <c r="P607" s="50" t="s">
        <v>80</v>
      </c>
      <c r="Q607" s="50" t="s">
        <v>80</v>
      </c>
      <c r="R607" s="50" t="s">
        <v>80</v>
      </c>
    </row>
    <row r="608" spans="1:18" x14ac:dyDescent="0.3">
      <c r="A608" s="38" t="s">
        <v>685</v>
      </c>
      <c r="B608" s="38" t="s">
        <v>33</v>
      </c>
      <c r="C608" s="38" t="s">
        <v>33</v>
      </c>
      <c r="D608" s="38" t="s">
        <v>33</v>
      </c>
      <c r="E608" s="38" t="s">
        <v>33</v>
      </c>
      <c r="F608" s="40">
        <v>5361</v>
      </c>
      <c r="G608" s="37">
        <v>365</v>
      </c>
      <c r="H608" s="40">
        <v>0</v>
      </c>
      <c r="I608" s="37">
        <v>365</v>
      </c>
      <c r="J608" s="40">
        <v>996</v>
      </c>
      <c r="K608" s="37">
        <v>366</v>
      </c>
      <c r="L608" s="41">
        <v>9.3999999999999995E-8</v>
      </c>
      <c r="M608" s="44" t="s">
        <v>80</v>
      </c>
      <c r="N608" s="44" t="s">
        <v>80</v>
      </c>
      <c r="O608" s="44" t="s">
        <v>80</v>
      </c>
      <c r="P608" s="50" t="s">
        <v>80</v>
      </c>
      <c r="Q608" s="50" t="s">
        <v>80</v>
      </c>
      <c r="R608" s="50" t="s">
        <v>80</v>
      </c>
    </row>
    <row r="609" spans="1:18" x14ac:dyDescent="0.3">
      <c r="A609" s="38" t="s">
        <v>686</v>
      </c>
      <c r="B609" s="38" t="s">
        <v>32</v>
      </c>
      <c r="C609" s="38" t="s">
        <v>33</v>
      </c>
      <c r="D609" s="38" t="s">
        <v>33</v>
      </c>
      <c r="E609" s="38" t="s">
        <v>33</v>
      </c>
      <c r="F609" s="40">
        <v>41111987</v>
      </c>
      <c r="G609" s="37">
        <v>365</v>
      </c>
      <c r="H609" s="40">
        <v>54434934.189999998</v>
      </c>
      <c r="I609" s="37">
        <v>366</v>
      </c>
      <c r="J609" s="40">
        <v>45864165.93</v>
      </c>
      <c r="K609" s="37">
        <v>365</v>
      </c>
      <c r="L609" s="41">
        <v>1.385236E-3</v>
      </c>
      <c r="M609" s="44">
        <v>8225541.2199999997</v>
      </c>
      <c r="N609" s="44" t="s">
        <v>80</v>
      </c>
      <c r="O609" s="44">
        <v>439.07</v>
      </c>
      <c r="P609" s="50">
        <v>19082</v>
      </c>
      <c r="Q609" s="50">
        <v>18385</v>
      </c>
      <c r="R609" s="50">
        <v>18734</v>
      </c>
    </row>
    <row r="610" spans="1:18" x14ac:dyDescent="0.3">
      <c r="A610" s="38" t="s">
        <v>687</v>
      </c>
      <c r="B610" s="38" t="s">
        <v>32</v>
      </c>
      <c r="C610" s="38" t="s">
        <v>33</v>
      </c>
      <c r="D610" s="38" t="s">
        <v>33</v>
      </c>
      <c r="E610" s="38" t="s">
        <v>33</v>
      </c>
      <c r="F610" s="40">
        <v>5577167</v>
      </c>
      <c r="G610" s="37">
        <v>365</v>
      </c>
      <c r="H610" s="40">
        <v>5383556.5300000003</v>
      </c>
      <c r="I610" s="37">
        <v>366</v>
      </c>
      <c r="J610" s="40">
        <v>5753903.0499999998</v>
      </c>
      <c r="K610" s="37">
        <v>365</v>
      </c>
      <c r="L610" s="41">
        <v>1.6405599999999999E-4</v>
      </c>
      <c r="M610" s="44">
        <v>974165.51</v>
      </c>
      <c r="N610" s="44" t="s">
        <v>80</v>
      </c>
      <c r="O610" s="44">
        <v>1049.75</v>
      </c>
      <c r="P610" s="50">
        <v>1016</v>
      </c>
      <c r="Q610" s="50">
        <v>839</v>
      </c>
      <c r="R610" s="50">
        <v>928</v>
      </c>
    </row>
    <row r="611" spans="1:18" x14ac:dyDescent="0.3">
      <c r="A611" s="38" t="s">
        <v>688</v>
      </c>
      <c r="B611" s="38" t="s">
        <v>32</v>
      </c>
      <c r="C611" s="38" t="s">
        <v>33</v>
      </c>
      <c r="D611" s="38" t="s">
        <v>33</v>
      </c>
      <c r="E611" s="38" t="s">
        <v>33</v>
      </c>
      <c r="F611" s="40">
        <v>14953695</v>
      </c>
      <c r="G611" s="37">
        <v>365</v>
      </c>
      <c r="H611" s="40">
        <v>13553481.17</v>
      </c>
      <c r="I611" s="37">
        <v>366</v>
      </c>
      <c r="J611" s="40">
        <v>14418561.98</v>
      </c>
      <c r="K611" s="37">
        <v>365</v>
      </c>
      <c r="L611" s="41">
        <v>4.2139400000000001E-4</v>
      </c>
      <c r="M611" s="44">
        <v>2502242.86</v>
      </c>
      <c r="N611" s="44" t="s">
        <v>80</v>
      </c>
      <c r="O611" s="44">
        <v>519.57000000000005</v>
      </c>
      <c r="P611" s="50">
        <v>5294</v>
      </c>
      <c r="Q611" s="50">
        <v>4337</v>
      </c>
      <c r="R611" s="50">
        <v>4816</v>
      </c>
    </row>
    <row r="612" spans="1:18" x14ac:dyDescent="0.3">
      <c r="A612" s="38" t="s">
        <v>689</v>
      </c>
      <c r="B612" s="38" t="s">
        <v>32</v>
      </c>
      <c r="C612" s="38" t="s">
        <v>33</v>
      </c>
      <c r="D612" s="38" t="s">
        <v>33</v>
      </c>
      <c r="E612" s="38" t="s">
        <v>33</v>
      </c>
      <c r="F612" s="40">
        <v>1834538</v>
      </c>
      <c r="G612" s="37">
        <v>365</v>
      </c>
      <c r="H612" s="40">
        <v>3811709.96</v>
      </c>
      <c r="I612" s="37">
        <v>366</v>
      </c>
      <c r="J612" s="40">
        <v>3534065.92</v>
      </c>
      <c r="K612" s="37">
        <v>365</v>
      </c>
      <c r="L612" s="41">
        <v>8.9858000000000006E-5</v>
      </c>
      <c r="M612" s="44">
        <v>533578.43000000005</v>
      </c>
      <c r="N612" s="44" t="s">
        <v>80</v>
      </c>
      <c r="O612" s="44">
        <v>329.78</v>
      </c>
      <c r="P612" s="50">
        <v>1572</v>
      </c>
      <c r="Q612" s="50">
        <v>1664</v>
      </c>
      <c r="R612" s="50">
        <v>1618</v>
      </c>
    </row>
    <row r="613" spans="1:18" x14ac:dyDescent="0.3">
      <c r="A613" s="38" t="s">
        <v>690</v>
      </c>
      <c r="B613" s="38" t="s">
        <v>32</v>
      </c>
      <c r="C613" s="38" t="s">
        <v>33</v>
      </c>
      <c r="D613" s="38" t="s">
        <v>33</v>
      </c>
      <c r="E613" s="38" t="s">
        <v>33</v>
      </c>
      <c r="F613" s="40">
        <v>9730017</v>
      </c>
      <c r="G613" s="37">
        <v>365</v>
      </c>
      <c r="H613" s="40">
        <v>10456953.810000001</v>
      </c>
      <c r="I613" s="37">
        <v>366</v>
      </c>
      <c r="J613" s="40">
        <v>9225829.1799999997</v>
      </c>
      <c r="K613" s="37">
        <v>365</v>
      </c>
      <c r="L613" s="41">
        <v>2.8837399999999999E-4</v>
      </c>
      <c r="M613" s="44">
        <v>1712368.86</v>
      </c>
      <c r="N613" s="44" t="s">
        <v>80</v>
      </c>
      <c r="O613" s="44">
        <v>367.22</v>
      </c>
      <c r="P613" s="50">
        <v>4718</v>
      </c>
      <c r="Q613" s="50">
        <v>4607</v>
      </c>
      <c r="R613" s="50">
        <v>4663</v>
      </c>
    </row>
    <row r="614" spans="1:18" x14ac:dyDescent="0.3">
      <c r="A614" s="38" t="s">
        <v>691</v>
      </c>
      <c r="B614" s="38" t="s">
        <v>32</v>
      </c>
      <c r="C614" s="38" t="s">
        <v>33</v>
      </c>
      <c r="D614" s="38" t="s">
        <v>33</v>
      </c>
      <c r="E614" s="38" t="s">
        <v>33</v>
      </c>
      <c r="F614" s="40">
        <v>6020970</v>
      </c>
      <c r="G614" s="37">
        <v>365</v>
      </c>
      <c r="H614" s="40">
        <v>5624597.1399999997</v>
      </c>
      <c r="I614" s="37">
        <v>366</v>
      </c>
      <c r="J614" s="40">
        <v>5099629.41</v>
      </c>
      <c r="K614" s="37">
        <v>365</v>
      </c>
      <c r="L614" s="41">
        <v>1.6427100000000001E-4</v>
      </c>
      <c r="M614" s="44">
        <v>975444.35</v>
      </c>
      <c r="N614" s="44" t="s">
        <v>80</v>
      </c>
      <c r="O614" s="44">
        <v>490.67</v>
      </c>
      <c r="P614" s="50">
        <v>2030</v>
      </c>
      <c r="Q614" s="50">
        <v>1946</v>
      </c>
      <c r="R614" s="50">
        <v>1988</v>
      </c>
    </row>
    <row r="615" spans="1:18" x14ac:dyDescent="0.3">
      <c r="A615" s="38" t="s">
        <v>692</v>
      </c>
      <c r="B615" s="38" t="s">
        <v>32</v>
      </c>
      <c r="C615" s="38" t="s">
        <v>33</v>
      </c>
      <c r="D615" s="38" t="s">
        <v>33</v>
      </c>
      <c r="E615" s="38" t="s">
        <v>33</v>
      </c>
      <c r="F615" s="40">
        <v>10105640</v>
      </c>
      <c r="G615" s="37">
        <v>365</v>
      </c>
      <c r="H615" s="40">
        <v>12230617</v>
      </c>
      <c r="I615" s="37">
        <v>365</v>
      </c>
      <c r="J615" s="40">
        <v>13627920</v>
      </c>
      <c r="K615" s="37">
        <v>366</v>
      </c>
      <c r="L615" s="41">
        <v>3.52827E-4</v>
      </c>
      <c r="M615" s="44">
        <v>2095091.26</v>
      </c>
      <c r="N615" s="44" t="s">
        <v>80</v>
      </c>
      <c r="O615" s="44">
        <v>488.71</v>
      </c>
      <c r="P615" s="50">
        <v>4512</v>
      </c>
      <c r="Q615" s="50">
        <v>4062</v>
      </c>
      <c r="R615" s="50">
        <v>4287</v>
      </c>
    </row>
    <row r="616" spans="1:18" x14ac:dyDescent="0.3">
      <c r="A616" s="38" t="s">
        <v>693</v>
      </c>
      <c r="B616" s="38" t="s">
        <v>32</v>
      </c>
      <c r="C616" s="38" t="s">
        <v>33</v>
      </c>
      <c r="D616" s="38" t="s">
        <v>33</v>
      </c>
      <c r="E616" s="38" t="s">
        <v>33</v>
      </c>
      <c r="F616" s="40">
        <v>4145827</v>
      </c>
      <c r="G616" s="37">
        <v>365</v>
      </c>
      <c r="H616" s="40">
        <v>7072454.4100000001</v>
      </c>
      <c r="I616" s="37">
        <v>366</v>
      </c>
      <c r="J616" s="40">
        <v>11493702.560000001</v>
      </c>
      <c r="K616" s="37">
        <v>365</v>
      </c>
      <c r="L616" s="41">
        <v>2.2307800000000001E-4</v>
      </c>
      <c r="M616" s="44">
        <v>1324641.3899999999</v>
      </c>
      <c r="N616" s="44" t="s">
        <v>80</v>
      </c>
      <c r="O616" s="44">
        <v>766.57</v>
      </c>
      <c r="P616" s="50">
        <v>1668</v>
      </c>
      <c r="Q616" s="50">
        <v>1787</v>
      </c>
      <c r="R616" s="50">
        <v>1728</v>
      </c>
    </row>
    <row r="617" spans="1:18" x14ac:dyDescent="0.3">
      <c r="A617" s="38" t="s">
        <v>694</v>
      </c>
      <c r="B617" s="38" t="s">
        <v>32</v>
      </c>
      <c r="C617" s="38" t="s">
        <v>33</v>
      </c>
      <c r="D617" s="38" t="s">
        <v>33</v>
      </c>
      <c r="E617" s="38" t="s">
        <v>33</v>
      </c>
      <c r="F617" s="40">
        <v>10822682</v>
      </c>
      <c r="G617" s="37">
        <v>365</v>
      </c>
      <c r="H617" s="40">
        <v>10747201.609999999</v>
      </c>
      <c r="I617" s="37">
        <v>366</v>
      </c>
      <c r="J617" s="40">
        <v>8230073.54</v>
      </c>
      <c r="K617" s="37">
        <v>365</v>
      </c>
      <c r="L617" s="41">
        <v>2.9209899999999998E-4</v>
      </c>
      <c r="M617" s="44">
        <v>1734483.56</v>
      </c>
      <c r="N617" s="44" t="s">
        <v>80</v>
      </c>
      <c r="O617" s="44">
        <v>332.85</v>
      </c>
      <c r="P617" s="50">
        <v>5592</v>
      </c>
      <c r="Q617" s="50">
        <v>4829</v>
      </c>
      <c r="R617" s="50">
        <v>5211</v>
      </c>
    </row>
    <row r="618" spans="1:18" x14ac:dyDescent="0.3">
      <c r="A618" s="38" t="s">
        <v>695</v>
      </c>
      <c r="B618" s="38" t="s">
        <v>33</v>
      </c>
      <c r="C618" s="38" t="s">
        <v>33</v>
      </c>
      <c r="D618" s="38" t="s">
        <v>33</v>
      </c>
      <c r="E618" s="38" t="s">
        <v>33</v>
      </c>
      <c r="F618" s="40">
        <v>2986755</v>
      </c>
      <c r="G618" s="37">
        <v>365</v>
      </c>
      <c r="H618" s="40">
        <v>4474906.9800000004</v>
      </c>
      <c r="I618" s="37">
        <v>366</v>
      </c>
      <c r="J618" s="40">
        <v>9379456.9299999997</v>
      </c>
      <c r="K618" s="37">
        <v>365</v>
      </c>
      <c r="L618" s="41">
        <v>1.6566500000000001E-4</v>
      </c>
      <c r="M618" s="44" t="s">
        <v>80</v>
      </c>
      <c r="N618" s="44" t="s">
        <v>80</v>
      </c>
      <c r="O618" s="44" t="s">
        <v>80</v>
      </c>
      <c r="P618" s="50" t="s">
        <v>80</v>
      </c>
      <c r="Q618" s="50" t="s">
        <v>80</v>
      </c>
      <c r="R618" s="50" t="s">
        <v>80</v>
      </c>
    </row>
    <row r="619" spans="1:18" x14ac:dyDescent="0.3">
      <c r="A619" s="38" t="s">
        <v>696</v>
      </c>
      <c r="B619" s="38" t="s">
        <v>32</v>
      </c>
      <c r="C619" s="38" t="s">
        <v>33</v>
      </c>
      <c r="D619" s="38" t="s">
        <v>33</v>
      </c>
      <c r="E619" s="38" t="s">
        <v>33</v>
      </c>
      <c r="F619" s="40">
        <v>4650429</v>
      </c>
      <c r="G619" s="37">
        <v>365</v>
      </c>
      <c r="H619" s="40">
        <v>4558922</v>
      </c>
      <c r="I619" s="37">
        <v>365</v>
      </c>
      <c r="J619" s="40">
        <v>2280078</v>
      </c>
      <c r="K619" s="37">
        <v>366</v>
      </c>
      <c r="L619" s="41">
        <v>1.1247399999999999E-4</v>
      </c>
      <c r="M619" s="44">
        <v>667871.41</v>
      </c>
      <c r="N619" s="44" t="s">
        <v>80</v>
      </c>
      <c r="O619" s="44">
        <v>659.3</v>
      </c>
      <c r="P619" s="50">
        <v>1106</v>
      </c>
      <c r="Q619" s="50">
        <v>919</v>
      </c>
      <c r="R619" s="50">
        <v>1013</v>
      </c>
    </row>
    <row r="620" spans="1:18" x14ac:dyDescent="0.3">
      <c r="A620" s="38" t="s">
        <v>697</v>
      </c>
      <c r="B620" s="38" t="s">
        <v>32</v>
      </c>
      <c r="C620" s="38" t="s">
        <v>33</v>
      </c>
      <c r="D620" s="38" t="s">
        <v>33</v>
      </c>
      <c r="E620" s="38" t="s">
        <v>33</v>
      </c>
      <c r="F620" s="40">
        <v>29451070</v>
      </c>
      <c r="G620" s="37">
        <v>365</v>
      </c>
      <c r="H620" s="40">
        <v>26714167.5</v>
      </c>
      <c r="I620" s="37">
        <v>366</v>
      </c>
      <c r="J620" s="40">
        <v>18027570.66</v>
      </c>
      <c r="K620" s="37">
        <v>365</v>
      </c>
      <c r="L620" s="41">
        <v>7.27193E-4</v>
      </c>
      <c r="M620" s="44">
        <v>4318073.99</v>
      </c>
      <c r="N620" s="44" t="s">
        <v>80</v>
      </c>
      <c r="O620" s="44">
        <v>452.3</v>
      </c>
      <c r="P620" s="50">
        <v>9977</v>
      </c>
      <c r="Q620" s="50">
        <v>9116</v>
      </c>
      <c r="R620" s="50">
        <v>9547</v>
      </c>
    </row>
    <row r="621" spans="1:18" x14ac:dyDescent="0.3">
      <c r="A621" s="38" t="s">
        <v>698</v>
      </c>
      <c r="B621" s="38" t="s">
        <v>32</v>
      </c>
      <c r="C621" s="38" t="s">
        <v>33</v>
      </c>
      <c r="D621" s="38" t="s">
        <v>33</v>
      </c>
      <c r="E621" s="38" t="s">
        <v>33</v>
      </c>
      <c r="F621" s="40">
        <v>98667149</v>
      </c>
      <c r="G621" s="37">
        <v>365</v>
      </c>
      <c r="H621" s="40">
        <v>80895384.810000002</v>
      </c>
      <c r="I621" s="37">
        <v>366</v>
      </c>
      <c r="J621" s="40">
        <v>77127401.609999999</v>
      </c>
      <c r="K621" s="37">
        <v>365</v>
      </c>
      <c r="L621" s="41">
        <v>2.5197150000000001E-3</v>
      </c>
      <c r="M621" s="44">
        <v>14962087.390000001</v>
      </c>
      <c r="N621" s="44" t="s">
        <v>80</v>
      </c>
      <c r="O621" s="44">
        <v>3802.31</v>
      </c>
      <c r="P621" s="50">
        <v>4154</v>
      </c>
      <c r="Q621" s="50">
        <v>3715</v>
      </c>
      <c r="R621" s="50">
        <v>3935</v>
      </c>
    </row>
    <row r="622" spans="1:18" x14ac:dyDescent="0.3">
      <c r="A622" s="38" t="s">
        <v>699</v>
      </c>
      <c r="B622" s="38" t="s">
        <v>32</v>
      </c>
      <c r="C622" s="38" t="s">
        <v>33</v>
      </c>
      <c r="D622" s="38" t="s">
        <v>33</v>
      </c>
      <c r="E622" s="38" t="s">
        <v>33</v>
      </c>
      <c r="F622" s="40">
        <v>20849930</v>
      </c>
      <c r="G622" s="37">
        <v>365</v>
      </c>
      <c r="H622" s="40">
        <v>14341113</v>
      </c>
      <c r="I622" s="37">
        <v>365</v>
      </c>
      <c r="J622" s="40">
        <v>18595333</v>
      </c>
      <c r="K622" s="37">
        <v>366</v>
      </c>
      <c r="L622" s="41">
        <v>5.2881599999999999E-4</v>
      </c>
      <c r="M622" s="44">
        <v>3140110.5</v>
      </c>
      <c r="N622" s="44" t="s">
        <v>80</v>
      </c>
      <c r="O622" s="44">
        <v>732.81</v>
      </c>
      <c r="P622" s="50">
        <v>4243</v>
      </c>
      <c r="Q622" s="50">
        <v>4326</v>
      </c>
      <c r="R622" s="50">
        <v>4285</v>
      </c>
    </row>
    <row r="623" spans="1:18" x14ac:dyDescent="0.3">
      <c r="A623" s="38" t="s">
        <v>700</v>
      </c>
      <c r="B623" s="38" t="s">
        <v>32</v>
      </c>
      <c r="C623" s="38" t="s">
        <v>33</v>
      </c>
      <c r="D623" s="38" t="s">
        <v>33</v>
      </c>
      <c r="E623" s="38" t="s">
        <v>33</v>
      </c>
      <c r="F623" s="40">
        <v>131488808</v>
      </c>
      <c r="G623" s="37">
        <v>365</v>
      </c>
      <c r="H623" s="40">
        <v>186106262</v>
      </c>
      <c r="I623" s="37">
        <v>365</v>
      </c>
      <c r="J623" s="40">
        <v>165538395</v>
      </c>
      <c r="K623" s="37">
        <v>366</v>
      </c>
      <c r="L623" s="41">
        <v>4.7328489999999999E-3</v>
      </c>
      <c r="M623" s="44">
        <v>28103691.210000001</v>
      </c>
      <c r="N623" s="44" t="s">
        <v>80</v>
      </c>
      <c r="O623" s="44">
        <v>2174.1999999999998</v>
      </c>
      <c r="P623" s="50">
        <v>13393</v>
      </c>
      <c r="Q623" s="50">
        <v>12458</v>
      </c>
      <c r="R623" s="50">
        <v>12926</v>
      </c>
    </row>
    <row r="624" spans="1:18" x14ac:dyDescent="0.3">
      <c r="A624" s="38" t="s">
        <v>701</v>
      </c>
      <c r="B624" s="38" t="s">
        <v>32</v>
      </c>
      <c r="C624" s="38" t="s">
        <v>33</v>
      </c>
      <c r="D624" s="38" t="s">
        <v>33</v>
      </c>
      <c r="E624" s="38" t="s">
        <v>33</v>
      </c>
      <c r="F624" s="40">
        <v>183869436</v>
      </c>
      <c r="G624" s="37">
        <v>365</v>
      </c>
      <c r="H624" s="40">
        <v>189159250</v>
      </c>
      <c r="I624" s="37">
        <v>365</v>
      </c>
      <c r="J624" s="40">
        <v>198358131</v>
      </c>
      <c r="K624" s="37">
        <v>366</v>
      </c>
      <c r="L624" s="41">
        <v>5.6067299999999999E-3</v>
      </c>
      <c r="M624" s="44">
        <v>33292797.920000002</v>
      </c>
      <c r="N624" s="44" t="s">
        <v>80</v>
      </c>
      <c r="O624" s="44">
        <v>1112.0999999999999</v>
      </c>
      <c r="P624" s="50">
        <v>29798</v>
      </c>
      <c r="Q624" s="50">
        <v>30075</v>
      </c>
      <c r="R624" s="50">
        <v>29937</v>
      </c>
    </row>
    <row r="625" spans="1:18" x14ac:dyDescent="0.3">
      <c r="A625" s="38" t="s">
        <v>702</v>
      </c>
      <c r="B625" s="38" t="s">
        <v>32</v>
      </c>
      <c r="C625" s="38" t="s">
        <v>33</v>
      </c>
      <c r="D625" s="38" t="s">
        <v>33</v>
      </c>
      <c r="E625" s="38" t="s">
        <v>33</v>
      </c>
      <c r="F625" s="40">
        <v>59570070</v>
      </c>
      <c r="G625" s="37">
        <v>365</v>
      </c>
      <c r="H625" s="40">
        <v>62672385</v>
      </c>
      <c r="I625" s="37">
        <v>365</v>
      </c>
      <c r="J625" s="40">
        <v>53540897</v>
      </c>
      <c r="K625" s="37">
        <v>366</v>
      </c>
      <c r="L625" s="41">
        <v>1.723357E-3</v>
      </c>
      <c r="M625" s="44">
        <v>10233307.09</v>
      </c>
      <c r="N625" s="44" t="s">
        <v>80</v>
      </c>
      <c r="O625" s="44">
        <v>2041.76</v>
      </c>
      <c r="P625" s="50">
        <v>5072</v>
      </c>
      <c r="Q625" s="50">
        <v>4951</v>
      </c>
      <c r="R625" s="50">
        <v>5012</v>
      </c>
    </row>
    <row r="626" spans="1:18" x14ac:dyDescent="0.3">
      <c r="A626" s="38" t="s">
        <v>703</v>
      </c>
      <c r="B626" s="38" t="s">
        <v>32</v>
      </c>
      <c r="C626" s="38" t="s">
        <v>33</v>
      </c>
      <c r="D626" s="38" t="s">
        <v>33</v>
      </c>
      <c r="E626" s="38" t="s">
        <v>33</v>
      </c>
      <c r="F626" s="40">
        <v>52996119</v>
      </c>
      <c r="G626" s="37">
        <v>365</v>
      </c>
      <c r="H626" s="40">
        <v>57580355</v>
      </c>
      <c r="I626" s="37">
        <v>365</v>
      </c>
      <c r="J626" s="40">
        <v>65806202</v>
      </c>
      <c r="K626" s="37">
        <v>366</v>
      </c>
      <c r="L626" s="41">
        <v>1.7311029999999999E-3</v>
      </c>
      <c r="M626" s="44">
        <v>10279301.130000001</v>
      </c>
      <c r="N626" s="44" t="s">
        <v>80</v>
      </c>
      <c r="O626" s="44">
        <v>1196.0999999999999</v>
      </c>
      <c r="P626" s="50">
        <v>8804</v>
      </c>
      <c r="Q626" s="50">
        <v>8383</v>
      </c>
      <c r="R626" s="50">
        <v>8594</v>
      </c>
    </row>
    <row r="627" spans="1:18" x14ac:dyDescent="0.3">
      <c r="A627" s="38" t="s">
        <v>704</v>
      </c>
      <c r="B627" s="38" t="s">
        <v>32</v>
      </c>
      <c r="C627" s="38" t="s">
        <v>33</v>
      </c>
      <c r="D627" s="38" t="s">
        <v>33</v>
      </c>
      <c r="E627" s="38" t="s">
        <v>33</v>
      </c>
      <c r="F627" s="40">
        <v>6204643</v>
      </c>
      <c r="G627" s="37">
        <v>365</v>
      </c>
      <c r="H627" s="40">
        <v>7999366</v>
      </c>
      <c r="I627" s="37">
        <v>365</v>
      </c>
      <c r="J627" s="40">
        <v>6073458</v>
      </c>
      <c r="K627" s="37">
        <v>366</v>
      </c>
      <c r="L627" s="41">
        <v>1.9856400000000001E-4</v>
      </c>
      <c r="M627" s="44">
        <v>1179077.29</v>
      </c>
      <c r="N627" s="44" t="s">
        <v>80</v>
      </c>
      <c r="O627" s="44">
        <v>756.3</v>
      </c>
      <c r="P627" s="50">
        <v>1474</v>
      </c>
      <c r="Q627" s="50">
        <v>1643</v>
      </c>
      <c r="R627" s="50">
        <v>1559</v>
      </c>
    </row>
    <row r="628" spans="1:18" x14ac:dyDescent="0.3">
      <c r="A628" s="38" t="s">
        <v>705</v>
      </c>
      <c r="B628" s="38" t="s">
        <v>32</v>
      </c>
      <c r="C628" s="38" t="s">
        <v>33</v>
      </c>
      <c r="D628" s="38" t="s">
        <v>33</v>
      </c>
      <c r="E628" s="38" t="s">
        <v>33</v>
      </c>
      <c r="F628" s="40">
        <v>41775037</v>
      </c>
      <c r="G628" s="37">
        <v>365</v>
      </c>
      <c r="H628" s="40">
        <v>45126306</v>
      </c>
      <c r="I628" s="37">
        <v>365</v>
      </c>
      <c r="J628" s="40">
        <v>44064110</v>
      </c>
      <c r="K628" s="37">
        <v>366</v>
      </c>
      <c r="L628" s="41">
        <v>1.2845350000000001E-3</v>
      </c>
      <c r="M628" s="44">
        <v>7627575.6299999999</v>
      </c>
      <c r="N628" s="44" t="s">
        <v>80</v>
      </c>
      <c r="O628" s="44">
        <v>1875.94</v>
      </c>
      <c r="P628" s="50">
        <v>4138</v>
      </c>
      <c r="Q628" s="50">
        <v>3994</v>
      </c>
      <c r="R628" s="50">
        <v>4066</v>
      </c>
    </row>
    <row r="629" spans="1:18" x14ac:dyDescent="0.3">
      <c r="A629" s="38" t="s">
        <v>706</v>
      </c>
      <c r="B629" s="38" t="s">
        <v>32</v>
      </c>
      <c r="C629" s="38" t="s">
        <v>33</v>
      </c>
      <c r="D629" s="38" t="s">
        <v>33</v>
      </c>
      <c r="E629" s="38" t="s">
        <v>33</v>
      </c>
      <c r="F629" s="40">
        <v>28152819</v>
      </c>
      <c r="G629" s="37">
        <v>365</v>
      </c>
      <c r="H629" s="40">
        <v>31014565</v>
      </c>
      <c r="I629" s="37">
        <v>365</v>
      </c>
      <c r="J629" s="40">
        <v>23241774</v>
      </c>
      <c r="K629" s="37">
        <v>366</v>
      </c>
      <c r="L629" s="41">
        <v>8.0739600000000005E-4</v>
      </c>
      <c r="M629" s="44">
        <v>4794323.8</v>
      </c>
      <c r="N629" s="44" t="s">
        <v>80</v>
      </c>
      <c r="O629" s="44">
        <v>446.03</v>
      </c>
      <c r="P629" s="50">
        <v>10466</v>
      </c>
      <c r="Q629" s="50">
        <v>11031</v>
      </c>
      <c r="R629" s="50">
        <v>10749</v>
      </c>
    </row>
    <row r="630" spans="1:18" x14ac:dyDescent="0.3">
      <c r="A630" s="38" t="s">
        <v>707</v>
      </c>
      <c r="B630" s="38" t="s">
        <v>32</v>
      </c>
      <c r="C630" s="38" t="s">
        <v>33</v>
      </c>
      <c r="D630" s="38" t="s">
        <v>33</v>
      </c>
      <c r="E630" s="38" t="s">
        <v>33</v>
      </c>
      <c r="F630" s="40">
        <v>40548191</v>
      </c>
      <c r="G630" s="37">
        <v>365</v>
      </c>
      <c r="H630" s="40">
        <v>35642510</v>
      </c>
      <c r="I630" s="37">
        <v>365</v>
      </c>
      <c r="J630" s="40">
        <v>35248600</v>
      </c>
      <c r="K630" s="37">
        <v>366</v>
      </c>
      <c r="L630" s="41">
        <v>1.093793E-3</v>
      </c>
      <c r="M630" s="44">
        <v>6494948.4299999997</v>
      </c>
      <c r="N630" s="44" t="s">
        <v>80</v>
      </c>
      <c r="O630" s="44">
        <v>871.34</v>
      </c>
      <c r="P630" s="50">
        <v>7705</v>
      </c>
      <c r="Q630" s="50">
        <v>7202</v>
      </c>
      <c r="R630" s="50">
        <v>7454</v>
      </c>
    </row>
    <row r="631" spans="1:18" x14ac:dyDescent="0.3">
      <c r="A631" s="38" t="s">
        <v>708</v>
      </c>
      <c r="B631" s="38" t="s">
        <v>32</v>
      </c>
      <c r="C631" s="38" t="s">
        <v>33</v>
      </c>
      <c r="D631" s="38" t="s">
        <v>33</v>
      </c>
      <c r="E631" s="38" t="s">
        <v>33</v>
      </c>
      <c r="F631" s="40">
        <v>232744069</v>
      </c>
      <c r="G631" s="37">
        <v>365</v>
      </c>
      <c r="H631" s="40">
        <v>310844882</v>
      </c>
      <c r="I631" s="37">
        <v>365</v>
      </c>
      <c r="J631" s="40">
        <v>238344107</v>
      </c>
      <c r="K631" s="37">
        <v>366</v>
      </c>
      <c r="L631" s="41">
        <v>7.6563619999999999E-3</v>
      </c>
      <c r="M631" s="44">
        <v>45463531.490000002</v>
      </c>
      <c r="N631" s="44" t="s">
        <v>80</v>
      </c>
      <c r="O631" s="44">
        <v>8502.6200000000008</v>
      </c>
      <c r="P631" s="50">
        <v>5166</v>
      </c>
      <c r="Q631" s="50">
        <v>5528</v>
      </c>
      <c r="R631" s="50">
        <v>5347</v>
      </c>
    </row>
    <row r="632" spans="1:18" x14ac:dyDescent="0.3">
      <c r="A632" s="38" t="s">
        <v>709</v>
      </c>
      <c r="B632" s="38" t="s">
        <v>32</v>
      </c>
      <c r="C632" s="38" t="s">
        <v>33</v>
      </c>
      <c r="D632" s="38" t="s">
        <v>33</v>
      </c>
      <c r="E632" s="38" t="s">
        <v>33</v>
      </c>
      <c r="F632" s="40">
        <v>10867572</v>
      </c>
      <c r="G632" s="37">
        <v>365</v>
      </c>
      <c r="H632" s="40">
        <v>10562229</v>
      </c>
      <c r="I632" s="37">
        <v>365</v>
      </c>
      <c r="J632" s="40">
        <v>8690252</v>
      </c>
      <c r="K632" s="37">
        <v>366</v>
      </c>
      <c r="L632" s="41">
        <v>2.9533499999999998E-4</v>
      </c>
      <c r="M632" s="44">
        <v>1753700.35</v>
      </c>
      <c r="N632" s="44" t="s">
        <v>80</v>
      </c>
      <c r="O632" s="44">
        <v>468.28</v>
      </c>
      <c r="P632" s="50">
        <v>3906</v>
      </c>
      <c r="Q632" s="50">
        <v>3583</v>
      </c>
      <c r="R632" s="50">
        <v>3745</v>
      </c>
    </row>
    <row r="633" spans="1:18" x14ac:dyDescent="0.3">
      <c r="A633" s="38" t="s">
        <v>710</v>
      </c>
      <c r="B633" s="38" t="s">
        <v>32</v>
      </c>
      <c r="C633" s="38" t="s">
        <v>33</v>
      </c>
      <c r="D633" s="38" t="s">
        <v>33</v>
      </c>
      <c r="E633" s="38" t="s">
        <v>33</v>
      </c>
      <c r="F633" s="40">
        <v>34594780</v>
      </c>
      <c r="G633" s="37">
        <v>365</v>
      </c>
      <c r="H633" s="40">
        <v>33640020.560000002</v>
      </c>
      <c r="I633" s="37">
        <v>366</v>
      </c>
      <c r="J633" s="40">
        <v>40413960.659999996</v>
      </c>
      <c r="K633" s="37">
        <v>365</v>
      </c>
      <c r="L633" s="41">
        <v>1.066876E-3</v>
      </c>
      <c r="M633" s="44">
        <v>6335115.2400000002</v>
      </c>
      <c r="N633" s="44" t="s">
        <v>80</v>
      </c>
      <c r="O633" s="44">
        <v>1147.67</v>
      </c>
      <c r="P633" s="50">
        <v>5678</v>
      </c>
      <c r="Q633" s="50">
        <v>5362</v>
      </c>
      <c r="R633" s="50">
        <v>5520</v>
      </c>
    </row>
    <row r="634" spans="1:18" x14ac:dyDescent="0.3">
      <c r="A634" s="38" t="s">
        <v>711</v>
      </c>
      <c r="B634" s="38" t="s">
        <v>32</v>
      </c>
      <c r="C634" s="38" t="s">
        <v>33</v>
      </c>
      <c r="D634" s="38" t="s">
        <v>33</v>
      </c>
      <c r="E634" s="38" t="s">
        <v>33</v>
      </c>
      <c r="F634" s="40">
        <v>21271467</v>
      </c>
      <c r="G634" s="37">
        <v>365</v>
      </c>
      <c r="H634" s="40">
        <v>18212502</v>
      </c>
      <c r="I634" s="37">
        <v>365</v>
      </c>
      <c r="J634" s="40">
        <v>27076588.75</v>
      </c>
      <c r="K634" s="37">
        <v>365</v>
      </c>
      <c r="L634" s="41">
        <v>6.5436300000000004E-4</v>
      </c>
      <c r="M634" s="44">
        <v>3885611.23</v>
      </c>
      <c r="N634" s="44" t="s">
        <v>80</v>
      </c>
      <c r="O634" s="44">
        <v>1363.85</v>
      </c>
      <c r="P634" s="50">
        <v>3037</v>
      </c>
      <c r="Q634" s="50">
        <v>2660</v>
      </c>
      <c r="R634" s="50">
        <v>2849</v>
      </c>
    </row>
    <row r="635" spans="1:18" x14ac:dyDescent="0.3">
      <c r="A635" s="38" t="s">
        <v>712</v>
      </c>
      <c r="B635" s="38" t="s">
        <v>32</v>
      </c>
      <c r="C635" s="38" t="s">
        <v>33</v>
      </c>
      <c r="D635" s="38" t="s">
        <v>33</v>
      </c>
      <c r="E635" s="38" t="s">
        <v>33</v>
      </c>
      <c r="F635" s="40">
        <v>6650978</v>
      </c>
      <c r="G635" s="37">
        <v>365</v>
      </c>
      <c r="H635" s="40">
        <v>8198449</v>
      </c>
      <c r="I635" s="37">
        <v>365</v>
      </c>
      <c r="J635" s="40">
        <v>11304042</v>
      </c>
      <c r="K635" s="37">
        <v>366</v>
      </c>
      <c r="L635" s="41">
        <v>2.5682E-4</v>
      </c>
      <c r="M635" s="44">
        <v>1524998.93</v>
      </c>
      <c r="N635" s="44" t="s">
        <v>80</v>
      </c>
      <c r="O635" s="44">
        <v>967.64</v>
      </c>
      <c r="P635" s="50">
        <v>1652</v>
      </c>
      <c r="Q635" s="50">
        <v>1500</v>
      </c>
      <c r="R635" s="50">
        <v>1576</v>
      </c>
    </row>
    <row r="636" spans="1:18" x14ac:dyDescent="0.3">
      <c r="A636" s="38" t="s">
        <v>713</v>
      </c>
      <c r="B636" s="38" t="s">
        <v>32</v>
      </c>
      <c r="C636" s="38" t="s">
        <v>33</v>
      </c>
      <c r="D636" s="38" t="s">
        <v>33</v>
      </c>
      <c r="E636" s="38" t="s">
        <v>33</v>
      </c>
      <c r="F636" s="40">
        <v>31276443</v>
      </c>
      <c r="G636" s="37">
        <v>365</v>
      </c>
      <c r="H636" s="40">
        <v>35767082.990000002</v>
      </c>
      <c r="I636" s="37">
        <v>366</v>
      </c>
      <c r="J636" s="40">
        <v>28393869.879999999</v>
      </c>
      <c r="K636" s="37">
        <v>365</v>
      </c>
      <c r="L636" s="41">
        <v>9.3511799999999997E-4</v>
      </c>
      <c r="M636" s="44">
        <v>5552739.5700000003</v>
      </c>
      <c r="N636" s="44" t="s">
        <v>80</v>
      </c>
      <c r="O636" s="44">
        <v>1926.7</v>
      </c>
      <c r="P636" s="50">
        <v>3020</v>
      </c>
      <c r="Q636" s="50">
        <v>2743</v>
      </c>
      <c r="R636" s="50">
        <v>2882</v>
      </c>
    </row>
    <row r="637" spans="1:18" x14ac:dyDescent="0.3">
      <c r="A637" s="38" t="s">
        <v>714</v>
      </c>
      <c r="B637" s="38" t="s">
        <v>32</v>
      </c>
      <c r="C637" s="38" t="s">
        <v>33</v>
      </c>
      <c r="D637" s="38" t="s">
        <v>33</v>
      </c>
      <c r="E637" s="38" t="s">
        <v>33</v>
      </c>
      <c r="F637" s="40">
        <v>12882881</v>
      </c>
      <c r="G637" s="37">
        <v>365</v>
      </c>
      <c r="H637" s="40">
        <v>23301258</v>
      </c>
      <c r="I637" s="37">
        <v>365</v>
      </c>
      <c r="J637" s="40">
        <v>28924314</v>
      </c>
      <c r="K637" s="37">
        <v>366</v>
      </c>
      <c r="L637" s="41">
        <v>6.3849899999999995E-4</v>
      </c>
      <c r="M637" s="44">
        <v>3791409.2</v>
      </c>
      <c r="N637" s="44" t="s">
        <v>80</v>
      </c>
      <c r="O637" s="44">
        <v>1300.6500000000001</v>
      </c>
      <c r="P637" s="50">
        <v>2934</v>
      </c>
      <c r="Q637" s="50">
        <v>2895</v>
      </c>
      <c r="R637" s="50">
        <v>2915</v>
      </c>
    </row>
    <row r="638" spans="1:18" x14ac:dyDescent="0.3">
      <c r="A638" s="38" t="s">
        <v>715</v>
      </c>
      <c r="B638" s="38" t="s">
        <v>32</v>
      </c>
      <c r="C638" s="38" t="s">
        <v>33</v>
      </c>
      <c r="D638" s="38" t="s">
        <v>33</v>
      </c>
      <c r="E638" s="38" t="s">
        <v>33</v>
      </c>
      <c r="F638" s="40">
        <v>23595391</v>
      </c>
      <c r="G638" s="37">
        <v>365</v>
      </c>
      <c r="H638" s="40">
        <v>30259799</v>
      </c>
      <c r="I638" s="37">
        <v>365</v>
      </c>
      <c r="J638" s="40">
        <v>34044049</v>
      </c>
      <c r="K638" s="37">
        <v>366</v>
      </c>
      <c r="L638" s="41">
        <v>8.6224399999999997E-4</v>
      </c>
      <c r="M638" s="44">
        <v>5120012.8600000003</v>
      </c>
      <c r="N638" s="44" t="s">
        <v>80</v>
      </c>
      <c r="O638" s="44">
        <v>2517.21</v>
      </c>
      <c r="P638" s="50">
        <v>1871</v>
      </c>
      <c r="Q638" s="50">
        <v>2197</v>
      </c>
      <c r="R638" s="50">
        <v>2034</v>
      </c>
    </row>
    <row r="639" spans="1:18" x14ac:dyDescent="0.3">
      <c r="A639" s="38" t="s">
        <v>716</v>
      </c>
      <c r="B639" s="38" t="s">
        <v>32</v>
      </c>
      <c r="C639" s="38" t="s">
        <v>33</v>
      </c>
      <c r="D639" s="38" t="s">
        <v>33</v>
      </c>
      <c r="E639" s="38" t="s">
        <v>33</v>
      </c>
      <c r="F639" s="40">
        <v>29706114</v>
      </c>
      <c r="G639" s="37">
        <v>365</v>
      </c>
      <c r="H639" s="40">
        <v>32470072</v>
      </c>
      <c r="I639" s="37">
        <v>365</v>
      </c>
      <c r="J639" s="40">
        <v>34696079</v>
      </c>
      <c r="K639" s="37">
        <v>366</v>
      </c>
      <c r="L639" s="41">
        <v>9.5046300000000002E-4</v>
      </c>
      <c r="M639" s="44">
        <v>5643856.5899999999</v>
      </c>
      <c r="N639" s="44" t="s">
        <v>80</v>
      </c>
      <c r="O639" s="44">
        <v>1260.3499999999999</v>
      </c>
      <c r="P639" s="50">
        <v>4420</v>
      </c>
      <c r="Q639" s="50">
        <v>4535</v>
      </c>
      <c r="R639" s="50">
        <v>4478</v>
      </c>
    </row>
    <row r="640" spans="1:18" x14ac:dyDescent="0.3">
      <c r="A640" s="38" t="s">
        <v>717</v>
      </c>
      <c r="B640" s="38" t="s">
        <v>32</v>
      </c>
      <c r="C640" s="38" t="s">
        <v>33</v>
      </c>
      <c r="D640" s="38" t="s">
        <v>33</v>
      </c>
      <c r="E640" s="38" t="s">
        <v>33</v>
      </c>
      <c r="F640" s="40">
        <v>26352736</v>
      </c>
      <c r="G640" s="37">
        <v>365</v>
      </c>
      <c r="H640" s="40">
        <v>27803953</v>
      </c>
      <c r="I640" s="37">
        <v>365</v>
      </c>
      <c r="J640" s="40">
        <v>28136813</v>
      </c>
      <c r="K640" s="37">
        <v>366</v>
      </c>
      <c r="L640" s="41">
        <v>8.0732600000000003E-4</v>
      </c>
      <c r="M640" s="44">
        <v>4793909.99</v>
      </c>
      <c r="N640" s="44" t="s">
        <v>80</v>
      </c>
      <c r="O640" s="44">
        <v>1220.76</v>
      </c>
      <c r="P640" s="50">
        <v>3979</v>
      </c>
      <c r="Q640" s="50">
        <v>3874</v>
      </c>
      <c r="R640" s="50">
        <v>3927</v>
      </c>
    </row>
    <row r="641" spans="1:18" x14ac:dyDescent="0.3">
      <c r="A641" s="38" t="s">
        <v>718</v>
      </c>
      <c r="B641" s="38" t="s">
        <v>32</v>
      </c>
      <c r="C641" s="38" t="s">
        <v>33</v>
      </c>
      <c r="D641" s="38" t="s">
        <v>33</v>
      </c>
      <c r="E641" s="38" t="s">
        <v>33</v>
      </c>
      <c r="F641" s="40">
        <v>96903420</v>
      </c>
      <c r="G641" s="37">
        <v>365</v>
      </c>
      <c r="H641" s="40">
        <v>79436261.409999996</v>
      </c>
      <c r="I641" s="37">
        <v>366</v>
      </c>
      <c r="J641" s="40">
        <v>86939476.549999997</v>
      </c>
      <c r="K641" s="37">
        <v>365</v>
      </c>
      <c r="L641" s="41">
        <v>2.5856379999999999E-3</v>
      </c>
      <c r="M641" s="44">
        <v>15353533.300000001</v>
      </c>
      <c r="N641" s="44" t="s">
        <v>80</v>
      </c>
      <c r="O641" s="44">
        <v>3805.09</v>
      </c>
      <c r="P641" s="50">
        <v>4096</v>
      </c>
      <c r="Q641" s="50">
        <v>3973</v>
      </c>
      <c r="R641" s="50">
        <v>4035</v>
      </c>
    </row>
    <row r="642" spans="1:18" x14ac:dyDescent="0.3">
      <c r="A642" s="38" t="s">
        <v>719</v>
      </c>
      <c r="B642" s="38" t="s">
        <v>32</v>
      </c>
      <c r="C642" s="38" t="s">
        <v>33</v>
      </c>
      <c r="D642" s="38" t="s">
        <v>33</v>
      </c>
      <c r="E642" s="38" t="s">
        <v>33</v>
      </c>
      <c r="F642" s="40">
        <v>69144772</v>
      </c>
      <c r="G642" s="37">
        <v>365</v>
      </c>
      <c r="H642" s="40">
        <v>61232852.759999998</v>
      </c>
      <c r="I642" s="37">
        <v>366</v>
      </c>
      <c r="J642" s="40">
        <v>55191468.359999999</v>
      </c>
      <c r="K642" s="37">
        <v>365</v>
      </c>
      <c r="L642" s="41">
        <v>1.820742E-3</v>
      </c>
      <c r="M642" s="44">
        <v>10811580.18</v>
      </c>
      <c r="N642" s="44" t="s">
        <v>80</v>
      </c>
      <c r="O642" s="44">
        <v>4688.46</v>
      </c>
      <c r="P642" s="50">
        <v>2123</v>
      </c>
      <c r="Q642" s="50">
        <v>2489</v>
      </c>
      <c r="R642" s="50">
        <v>2306</v>
      </c>
    </row>
    <row r="643" spans="1:18" x14ac:dyDescent="0.3">
      <c r="A643" s="38" t="s">
        <v>720</v>
      </c>
      <c r="B643" s="38" t="s">
        <v>32</v>
      </c>
      <c r="C643" s="38" t="s">
        <v>33</v>
      </c>
      <c r="D643" s="38" t="s">
        <v>33</v>
      </c>
      <c r="E643" s="38" t="s">
        <v>33</v>
      </c>
      <c r="F643" s="40">
        <v>32105930</v>
      </c>
      <c r="G643" s="37">
        <v>365</v>
      </c>
      <c r="H643" s="40">
        <v>27484665.550000001</v>
      </c>
      <c r="I643" s="37">
        <v>366</v>
      </c>
      <c r="J643" s="40">
        <v>22840094.629999999</v>
      </c>
      <c r="K643" s="37">
        <v>365</v>
      </c>
      <c r="L643" s="41">
        <v>8.0865799999999997E-4</v>
      </c>
      <c r="M643" s="44">
        <v>4801819.33</v>
      </c>
      <c r="N643" s="44" t="s">
        <v>80</v>
      </c>
      <c r="O643" s="44">
        <v>910.12</v>
      </c>
      <c r="P643" s="50">
        <v>5477</v>
      </c>
      <c r="Q643" s="50">
        <v>5074</v>
      </c>
      <c r="R643" s="50">
        <v>5276</v>
      </c>
    </row>
    <row r="644" spans="1:18" x14ac:dyDescent="0.3">
      <c r="A644" s="38" t="s">
        <v>721</v>
      </c>
      <c r="B644" s="38" t="s">
        <v>32</v>
      </c>
      <c r="C644" s="38" t="s">
        <v>33</v>
      </c>
      <c r="D644" s="38" t="s">
        <v>33</v>
      </c>
      <c r="E644" s="38" t="s">
        <v>33</v>
      </c>
      <c r="F644" s="40">
        <v>8474697</v>
      </c>
      <c r="G644" s="37">
        <v>365</v>
      </c>
      <c r="H644" s="40">
        <v>9287017</v>
      </c>
      <c r="I644" s="37">
        <v>365</v>
      </c>
      <c r="J644" s="40">
        <v>7477314</v>
      </c>
      <c r="K644" s="37">
        <v>366</v>
      </c>
      <c r="L644" s="41">
        <v>2.4734900000000001E-4</v>
      </c>
      <c r="M644" s="44">
        <v>1468758.94</v>
      </c>
      <c r="N644" s="44" t="s">
        <v>80</v>
      </c>
      <c r="O644" s="44">
        <v>985.08</v>
      </c>
      <c r="P644" s="50">
        <v>1512</v>
      </c>
      <c r="Q644" s="50">
        <v>1469</v>
      </c>
      <c r="R644" s="50">
        <v>1491</v>
      </c>
    </row>
    <row r="645" spans="1:18" x14ac:dyDescent="0.3">
      <c r="A645" s="38" t="s">
        <v>722</v>
      </c>
      <c r="B645" s="38" t="s">
        <v>32</v>
      </c>
      <c r="C645" s="38" t="s">
        <v>33</v>
      </c>
      <c r="D645" s="38" t="s">
        <v>33</v>
      </c>
      <c r="E645" s="38" t="s">
        <v>33</v>
      </c>
      <c r="F645" s="40">
        <v>39952588</v>
      </c>
      <c r="G645" s="37">
        <v>365</v>
      </c>
      <c r="H645" s="40">
        <v>30906329</v>
      </c>
      <c r="I645" s="37">
        <v>365</v>
      </c>
      <c r="J645" s="40">
        <v>30425569</v>
      </c>
      <c r="K645" s="37">
        <v>366</v>
      </c>
      <c r="L645" s="41">
        <v>9.945310000000001E-4</v>
      </c>
      <c r="M645" s="44">
        <v>5905530.1200000001</v>
      </c>
      <c r="N645" s="44" t="s">
        <v>80</v>
      </c>
      <c r="O645" s="44">
        <v>619.09</v>
      </c>
      <c r="P645" s="50">
        <v>9560</v>
      </c>
      <c r="Q645" s="50">
        <v>9518</v>
      </c>
      <c r="R645" s="50">
        <v>9539</v>
      </c>
    </row>
    <row r="646" spans="1:18" x14ac:dyDescent="0.3">
      <c r="A646" s="38" t="s">
        <v>723</v>
      </c>
      <c r="B646" s="38" t="s">
        <v>32</v>
      </c>
      <c r="C646" s="38" t="s">
        <v>33</v>
      </c>
      <c r="D646" s="38" t="s">
        <v>33</v>
      </c>
      <c r="E646" s="38" t="s">
        <v>33</v>
      </c>
      <c r="F646" s="40">
        <v>10546263</v>
      </c>
      <c r="G646" s="37">
        <v>365</v>
      </c>
      <c r="H646" s="40">
        <v>12353716</v>
      </c>
      <c r="I646" s="37">
        <v>365</v>
      </c>
      <c r="J646" s="40">
        <v>11751907</v>
      </c>
      <c r="K646" s="37">
        <v>366</v>
      </c>
      <c r="L646" s="41">
        <v>3.3975100000000001E-4</v>
      </c>
      <c r="M646" s="44">
        <v>2017440.91</v>
      </c>
      <c r="N646" s="44" t="s">
        <v>80</v>
      </c>
      <c r="O646" s="44">
        <v>1025.6400000000001</v>
      </c>
      <c r="P646" s="50">
        <v>2006</v>
      </c>
      <c r="Q646" s="50">
        <v>1928</v>
      </c>
      <c r="R646" s="50">
        <v>1967</v>
      </c>
    </row>
    <row r="647" spans="1:18" x14ac:dyDescent="0.3">
      <c r="A647" s="38" t="s">
        <v>724</v>
      </c>
      <c r="B647" s="38" t="s">
        <v>32</v>
      </c>
      <c r="C647" s="38" t="s">
        <v>33</v>
      </c>
      <c r="D647" s="38" t="s">
        <v>33</v>
      </c>
      <c r="E647" s="38" t="s">
        <v>33</v>
      </c>
      <c r="F647" s="40">
        <v>7606624</v>
      </c>
      <c r="G647" s="37">
        <v>365</v>
      </c>
      <c r="H647" s="40">
        <v>9859774</v>
      </c>
      <c r="I647" s="37">
        <v>365</v>
      </c>
      <c r="J647" s="40">
        <v>10506219</v>
      </c>
      <c r="K647" s="37">
        <v>366</v>
      </c>
      <c r="L647" s="41">
        <v>2.7431999999999999E-4</v>
      </c>
      <c r="M647" s="44">
        <v>1628912.91</v>
      </c>
      <c r="N647" s="44" t="s">
        <v>80</v>
      </c>
      <c r="O647" s="44">
        <v>736.4</v>
      </c>
      <c r="P647" s="50">
        <v>2211</v>
      </c>
      <c r="Q647" s="50">
        <v>2213</v>
      </c>
      <c r="R647" s="50">
        <v>2212</v>
      </c>
    </row>
    <row r="648" spans="1:18" x14ac:dyDescent="0.3">
      <c r="A648" s="38" t="s">
        <v>725</v>
      </c>
      <c r="B648" s="38" t="s">
        <v>33</v>
      </c>
      <c r="C648" s="38" t="s">
        <v>33</v>
      </c>
      <c r="D648" s="38" t="s">
        <v>33</v>
      </c>
      <c r="E648" s="38" t="s">
        <v>33</v>
      </c>
      <c r="F648" s="40">
        <v>4809840</v>
      </c>
      <c r="G648" s="37">
        <v>365</v>
      </c>
      <c r="H648" s="40">
        <v>4765046</v>
      </c>
      <c r="I648" s="37">
        <v>365</v>
      </c>
      <c r="J648" s="40">
        <v>5941479</v>
      </c>
      <c r="K648" s="37">
        <v>366</v>
      </c>
      <c r="L648" s="41">
        <v>1.52378E-4</v>
      </c>
      <c r="M648" s="44" t="s">
        <v>80</v>
      </c>
      <c r="N648" s="44" t="s">
        <v>80</v>
      </c>
      <c r="O648" s="44" t="s">
        <v>80</v>
      </c>
      <c r="P648" s="50" t="s">
        <v>80</v>
      </c>
      <c r="Q648" s="50" t="s">
        <v>80</v>
      </c>
      <c r="R648" s="50" t="s">
        <v>80</v>
      </c>
    </row>
    <row r="649" spans="1:18" x14ac:dyDescent="0.3">
      <c r="A649" s="38" t="s">
        <v>726</v>
      </c>
      <c r="B649" s="38" t="s">
        <v>33</v>
      </c>
      <c r="C649" s="38" t="s">
        <v>33</v>
      </c>
      <c r="D649" s="38" t="s">
        <v>33</v>
      </c>
      <c r="E649" s="38" t="s">
        <v>33</v>
      </c>
      <c r="F649" s="40">
        <v>1494545</v>
      </c>
      <c r="G649" s="37">
        <v>365</v>
      </c>
      <c r="H649" s="40">
        <v>1421830</v>
      </c>
      <c r="I649" s="37">
        <v>365</v>
      </c>
      <c r="J649" s="40">
        <v>1309169</v>
      </c>
      <c r="K649" s="37">
        <v>366</v>
      </c>
      <c r="L649" s="41">
        <v>4.1452999999999998E-5</v>
      </c>
      <c r="M649" s="44" t="s">
        <v>80</v>
      </c>
      <c r="N649" s="44" t="s">
        <v>80</v>
      </c>
      <c r="O649" s="44" t="s">
        <v>80</v>
      </c>
      <c r="P649" s="50" t="s">
        <v>80</v>
      </c>
      <c r="Q649" s="50" t="s">
        <v>80</v>
      </c>
      <c r="R649" s="50" t="s">
        <v>80</v>
      </c>
    </row>
    <row r="650" spans="1:18" x14ac:dyDescent="0.3">
      <c r="A650" s="38" t="s">
        <v>727</v>
      </c>
      <c r="B650" s="38" t="s">
        <v>32</v>
      </c>
      <c r="C650" s="38" t="s">
        <v>33</v>
      </c>
      <c r="D650" s="38" t="s">
        <v>33</v>
      </c>
      <c r="E650" s="38" t="s">
        <v>33</v>
      </c>
      <c r="F650" s="40">
        <v>2093787</v>
      </c>
      <c r="G650" s="37">
        <v>365</v>
      </c>
      <c r="H650" s="40">
        <v>3298049</v>
      </c>
      <c r="I650" s="37">
        <v>365</v>
      </c>
      <c r="J650" s="40">
        <v>3097694</v>
      </c>
      <c r="K650" s="37">
        <v>366</v>
      </c>
      <c r="L650" s="41">
        <v>8.3160999999999999E-5</v>
      </c>
      <c r="M650" s="44">
        <v>493809.14</v>
      </c>
      <c r="N650" s="44" t="s">
        <v>80</v>
      </c>
      <c r="O650" s="44">
        <v>359.4</v>
      </c>
      <c r="P650" s="50">
        <v>1469</v>
      </c>
      <c r="Q650" s="50">
        <v>1279</v>
      </c>
      <c r="R650" s="50">
        <v>1374</v>
      </c>
    </row>
    <row r="651" spans="1:18" x14ac:dyDescent="0.3">
      <c r="A651" s="38" t="s">
        <v>728</v>
      </c>
      <c r="B651" s="38" t="s">
        <v>32</v>
      </c>
      <c r="C651" s="38" t="s">
        <v>33</v>
      </c>
      <c r="D651" s="38" t="s">
        <v>33</v>
      </c>
      <c r="E651" s="38" t="s">
        <v>33</v>
      </c>
      <c r="F651" s="40">
        <v>3888764</v>
      </c>
      <c r="G651" s="37">
        <v>365</v>
      </c>
      <c r="H651" s="40">
        <v>5938661</v>
      </c>
      <c r="I651" s="37">
        <v>365</v>
      </c>
      <c r="J651" s="40">
        <v>4022435</v>
      </c>
      <c r="K651" s="37">
        <v>366</v>
      </c>
      <c r="L651" s="41">
        <v>1.3547799999999999E-4</v>
      </c>
      <c r="M651" s="44">
        <v>804467.29</v>
      </c>
      <c r="N651" s="44" t="s">
        <v>80</v>
      </c>
      <c r="O651" s="44">
        <v>981.06</v>
      </c>
      <c r="P651" s="50">
        <v>817</v>
      </c>
      <c r="Q651" s="50">
        <v>823</v>
      </c>
      <c r="R651" s="50">
        <v>820</v>
      </c>
    </row>
    <row r="652" spans="1:18" x14ac:dyDescent="0.3">
      <c r="A652" s="38" t="s">
        <v>729</v>
      </c>
      <c r="B652" s="38" t="s">
        <v>32</v>
      </c>
      <c r="C652" s="38" t="s">
        <v>33</v>
      </c>
      <c r="D652" s="38" t="s">
        <v>33</v>
      </c>
      <c r="E652" s="38" t="s">
        <v>33</v>
      </c>
      <c r="F652" s="40">
        <v>12567820</v>
      </c>
      <c r="G652" s="37">
        <v>365</v>
      </c>
      <c r="H652" s="40">
        <v>17580803</v>
      </c>
      <c r="I652" s="37">
        <v>365</v>
      </c>
      <c r="J652" s="40">
        <v>19935460</v>
      </c>
      <c r="K652" s="37">
        <v>366</v>
      </c>
      <c r="L652" s="41">
        <v>4.9120900000000005E-4</v>
      </c>
      <c r="M652" s="44">
        <v>2916800.8</v>
      </c>
      <c r="N652" s="44" t="s">
        <v>80</v>
      </c>
      <c r="O652" s="44">
        <v>733.23</v>
      </c>
      <c r="P652" s="50">
        <v>4091</v>
      </c>
      <c r="Q652" s="50">
        <v>3864</v>
      </c>
      <c r="R652" s="50">
        <v>3978</v>
      </c>
    </row>
    <row r="653" spans="1:18" x14ac:dyDescent="0.3">
      <c r="A653" s="38" t="s">
        <v>730</v>
      </c>
      <c r="B653" s="38" t="s">
        <v>32</v>
      </c>
      <c r="C653" s="38" t="s">
        <v>33</v>
      </c>
      <c r="D653" s="38" t="s">
        <v>33</v>
      </c>
      <c r="E653" s="38" t="s">
        <v>33</v>
      </c>
      <c r="F653" s="40">
        <v>22240527</v>
      </c>
      <c r="G653" s="37">
        <v>365</v>
      </c>
      <c r="H653" s="40">
        <v>24144992</v>
      </c>
      <c r="I653" s="37">
        <v>365</v>
      </c>
      <c r="J653" s="40">
        <v>24463427</v>
      </c>
      <c r="K653" s="37">
        <v>366</v>
      </c>
      <c r="L653" s="41">
        <v>6.9499500000000001E-4</v>
      </c>
      <c r="M653" s="44">
        <v>4126884.05</v>
      </c>
      <c r="N653" s="44" t="s">
        <v>80</v>
      </c>
      <c r="O653" s="44">
        <v>1087.17</v>
      </c>
      <c r="P653" s="50">
        <v>3863</v>
      </c>
      <c r="Q653" s="50">
        <v>3729</v>
      </c>
      <c r="R653" s="50">
        <v>3796</v>
      </c>
    </row>
    <row r="654" spans="1:18" x14ac:dyDescent="0.3">
      <c r="A654" s="38" t="s">
        <v>731</v>
      </c>
      <c r="B654" s="38" t="s">
        <v>32</v>
      </c>
      <c r="C654" s="38" t="s">
        <v>33</v>
      </c>
      <c r="D654" s="38" t="s">
        <v>33</v>
      </c>
      <c r="E654" s="38" t="s">
        <v>33</v>
      </c>
      <c r="F654" s="40">
        <v>15047194</v>
      </c>
      <c r="G654" s="37">
        <v>365</v>
      </c>
      <c r="H654" s="40">
        <v>14746038.890000001</v>
      </c>
      <c r="I654" s="37">
        <v>366</v>
      </c>
      <c r="J654" s="40">
        <v>10572249.93</v>
      </c>
      <c r="K654" s="37">
        <v>365</v>
      </c>
      <c r="L654" s="41">
        <v>3.95592E-4</v>
      </c>
      <c r="M654" s="44">
        <v>2349027.35</v>
      </c>
      <c r="N654" s="44" t="s">
        <v>80</v>
      </c>
      <c r="O654" s="44">
        <v>2353.73</v>
      </c>
      <c r="P654" s="50">
        <v>1021</v>
      </c>
      <c r="Q654" s="50">
        <v>974</v>
      </c>
      <c r="R654" s="50">
        <v>998</v>
      </c>
    </row>
    <row r="655" spans="1:18" x14ac:dyDescent="0.3">
      <c r="A655" s="38" t="s">
        <v>732</v>
      </c>
      <c r="B655" s="38" t="s">
        <v>33</v>
      </c>
      <c r="C655" s="38" t="s">
        <v>33</v>
      </c>
      <c r="D655" s="38" t="s">
        <v>33</v>
      </c>
      <c r="E655" s="38" t="s">
        <v>33</v>
      </c>
      <c r="F655" s="40">
        <v>3377710</v>
      </c>
      <c r="G655" s="37">
        <v>365</v>
      </c>
      <c r="H655" s="40">
        <v>3581664.22</v>
      </c>
      <c r="I655" s="37">
        <v>366</v>
      </c>
      <c r="J655" s="40">
        <v>3345206.91</v>
      </c>
      <c r="K655" s="37">
        <v>365</v>
      </c>
      <c r="L655" s="41">
        <v>1.0105700000000001E-4</v>
      </c>
      <c r="M655" s="44" t="s">
        <v>80</v>
      </c>
      <c r="N655" s="44" t="s">
        <v>80</v>
      </c>
      <c r="O655" s="44" t="s">
        <v>80</v>
      </c>
      <c r="P655" s="50" t="s">
        <v>80</v>
      </c>
      <c r="Q655" s="50" t="s">
        <v>80</v>
      </c>
      <c r="R655" s="50" t="s">
        <v>80</v>
      </c>
    </row>
    <row r="656" spans="1:18" x14ac:dyDescent="0.3">
      <c r="A656" s="38" t="s">
        <v>733</v>
      </c>
      <c r="B656" s="38" t="s">
        <v>32</v>
      </c>
      <c r="C656" s="38" t="s">
        <v>33</v>
      </c>
      <c r="D656" s="38" t="s">
        <v>33</v>
      </c>
      <c r="E656" s="38" t="s">
        <v>33</v>
      </c>
      <c r="F656" s="40">
        <v>5192009</v>
      </c>
      <c r="G656" s="37">
        <v>365</v>
      </c>
      <c r="H656" s="40">
        <v>9212382</v>
      </c>
      <c r="I656" s="37">
        <v>365</v>
      </c>
      <c r="J656" s="40">
        <v>8457575</v>
      </c>
      <c r="K656" s="37">
        <v>366</v>
      </c>
      <c r="L656" s="41">
        <v>2.23852E-4</v>
      </c>
      <c r="M656" s="44">
        <v>1329235.1499999999</v>
      </c>
      <c r="N656" s="44" t="s">
        <v>80</v>
      </c>
      <c r="O656" s="44">
        <v>910.44</v>
      </c>
      <c r="P656" s="50">
        <v>1411</v>
      </c>
      <c r="Q656" s="50">
        <v>1508</v>
      </c>
      <c r="R656" s="50">
        <v>1460</v>
      </c>
    </row>
    <row r="657" spans="1:18" x14ac:dyDescent="0.3">
      <c r="A657" s="38" t="s">
        <v>734</v>
      </c>
      <c r="B657" s="38" t="s">
        <v>32</v>
      </c>
      <c r="C657" s="38" t="s">
        <v>33</v>
      </c>
      <c r="D657" s="38" t="s">
        <v>33</v>
      </c>
      <c r="E657" s="38" t="s">
        <v>33</v>
      </c>
      <c r="F657" s="40">
        <v>16730272</v>
      </c>
      <c r="G657" s="37">
        <v>365</v>
      </c>
      <c r="H657" s="40">
        <v>14148384</v>
      </c>
      <c r="I657" s="37">
        <v>365</v>
      </c>
      <c r="J657" s="40">
        <v>15012218</v>
      </c>
      <c r="K657" s="37">
        <v>366</v>
      </c>
      <c r="L657" s="41">
        <v>4.5059599999999999E-4</v>
      </c>
      <c r="M657" s="44">
        <v>2675640.09</v>
      </c>
      <c r="N657" s="44" t="s">
        <v>80</v>
      </c>
      <c r="O657" s="44">
        <v>547.61</v>
      </c>
      <c r="P657" s="50">
        <v>4840</v>
      </c>
      <c r="Q657" s="50">
        <v>4931</v>
      </c>
      <c r="R657" s="50">
        <v>4886</v>
      </c>
    </row>
    <row r="658" spans="1:18" x14ac:dyDescent="0.3">
      <c r="A658" s="38" t="s">
        <v>735</v>
      </c>
      <c r="B658" s="38" t="s">
        <v>32</v>
      </c>
      <c r="C658" s="38" t="s">
        <v>33</v>
      </c>
      <c r="D658" s="38" t="s">
        <v>33</v>
      </c>
      <c r="E658" s="38" t="s">
        <v>33</v>
      </c>
      <c r="F658" s="40">
        <v>16292396.939999999</v>
      </c>
      <c r="G658" s="37">
        <v>304</v>
      </c>
      <c r="H658" s="40">
        <v>5862418.3700000001</v>
      </c>
      <c r="I658" s="37">
        <v>426</v>
      </c>
      <c r="J658" s="40">
        <v>17664145</v>
      </c>
      <c r="K658" s="37">
        <v>366</v>
      </c>
      <c r="L658" s="41">
        <v>3.9300700000000001E-4</v>
      </c>
      <c r="M658" s="44">
        <v>2333676.2799999998</v>
      </c>
      <c r="N658" s="44" t="s">
        <v>80</v>
      </c>
      <c r="O658" s="44">
        <v>550.01</v>
      </c>
      <c r="P658" s="50">
        <v>4318</v>
      </c>
      <c r="Q658" s="50">
        <v>4167</v>
      </c>
      <c r="R658" s="50">
        <v>4243</v>
      </c>
    </row>
    <row r="659" spans="1:18" x14ac:dyDescent="0.3">
      <c r="A659" s="38" t="s">
        <v>736</v>
      </c>
      <c r="B659" s="38" t="s">
        <v>32</v>
      </c>
      <c r="C659" s="38" t="s">
        <v>33</v>
      </c>
      <c r="D659" s="38" t="s">
        <v>33</v>
      </c>
      <c r="E659" s="38" t="s">
        <v>33</v>
      </c>
      <c r="F659" s="40">
        <v>17379845</v>
      </c>
      <c r="G659" s="37">
        <v>365</v>
      </c>
      <c r="H659" s="40">
        <v>20420873</v>
      </c>
      <c r="I659" s="37">
        <v>365</v>
      </c>
      <c r="J659" s="40">
        <v>17149719</v>
      </c>
      <c r="K659" s="37">
        <v>366</v>
      </c>
      <c r="L659" s="41">
        <v>5.3848800000000005E-4</v>
      </c>
      <c r="M659" s="44">
        <v>3197544.7</v>
      </c>
      <c r="N659" s="44" t="s">
        <v>80</v>
      </c>
      <c r="O659" s="44">
        <v>1603.58</v>
      </c>
      <c r="P659" s="50">
        <v>1976</v>
      </c>
      <c r="Q659" s="50">
        <v>2011</v>
      </c>
      <c r="R659" s="50">
        <v>1994</v>
      </c>
    </row>
    <row r="660" spans="1:18" x14ac:dyDescent="0.3">
      <c r="A660" s="38" t="s">
        <v>737</v>
      </c>
      <c r="B660" s="38" t="s">
        <v>32</v>
      </c>
      <c r="C660" s="38" t="s">
        <v>33</v>
      </c>
      <c r="D660" s="38" t="s">
        <v>33</v>
      </c>
      <c r="E660" s="38" t="s">
        <v>33</v>
      </c>
      <c r="F660" s="40">
        <v>33543258</v>
      </c>
      <c r="G660" s="37">
        <v>365</v>
      </c>
      <c r="H660" s="40">
        <v>35636243</v>
      </c>
      <c r="I660" s="37">
        <v>365</v>
      </c>
      <c r="J660" s="40">
        <v>30021363</v>
      </c>
      <c r="K660" s="37">
        <v>366</v>
      </c>
      <c r="L660" s="41">
        <v>9.7246799999999999E-4</v>
      </c>
      <c r="M660" s="44">
        <v>5774519.3799999999</v>
      </c>
      <c r="N660" s="44" t="s">
        <v>80</v>
      </c>
      <c r="O660" s="44">
        <v>1274.73</v>
      </c>
      <c r="P660" s="50">
        <v>4408</v>
      </c>
      <c r="Q660" s="50">
        <v>4651</v>
      </c>
      <c r="R660" s="50">
        <v>4530</v>
      </c>
    </row>
    <row r="661" spans="1:18" x14ac:dyDescent="0.3">
      <c r="A661" s="38" t="s">
        <v>738</v>
      </c>
      <c r="B661" s="38" t="s">
        <v>32</v>
      </c>
      <c r="C661" s="38" t="s">
        <v>33</v>
      </c>
      <c r="D661" s="38" t="s">
        <v>33</v>
      </c>
      <c r="E661" s="38" t="s">
        <v>33</v>
      </c>
      <c r="F661" s="40">
        <v>12754665</v>
      </c>
      <c r="G661" s="37">
        <v>365</v>
      </c>
      <c r="H661" s="40">
        <v>17495457</v>
      </c>
      <c r="I661" s="37">
        <v>365</v>
      </c>
      <c r="J661" s="40">
        <v>15263699</v>
      </c>
      <c r="K661" s="37">
        <v>366</v>
      </c>
      <c r="L661" s="41">
        <v>4.4586400000000003E-4</v>
      </c>
      <c r="M661" s="44">
        <v>2647541.83</v>
      </c>
      <c r="N661" s="44" t="s">
        <v>80</v>
      </c>
      <c r="O661" s="44">
        <v>492.29</v>
      </c>
      <c r="P661" s="50">
        <v>5210</v>
      </c>
      <c r="Q661" s="50">
        <v>5546</v>
      </c>
      <c r="R661" s="50">
        <v>5378</v>
      </c>
    </row>
    <row r="662" spans="1:18" x14ac:dyDescent="0.3">
      <c r="A662" s="38" t="s">
        <v>739</v>
      </c>
      <c r="B662" s="38" t="s">
        <v>32</v>
      </c>
      <c r="C662" s="38" t="s">
        <v>33</v>
      </c>
      <c r="D662" s="38" t="s">
        <v>33</v>
      </c>
      <c r="E662" s="38" t="s">
        <v>33</v>
      </c>
      <c r="F662" s="40">
        <v>7567051</v>
      </c>
      <c r="G662" s="37">
        <v>365</v>
      </c>
      <c r="H662" s="40">
        <v>9560088</v>
      </c>
      <c r="I662" s="37">
        <v>365</v>
      </c>
      <c r="J662" s="40">
        <v>10258795</v>
      </c>
      <c r="K662" s="37">
        <v>366</v>
      </c>
      <c r="L662" s="41">
        <v>2.6859399999999998E-4</v>
      </c>
      <c r="M662" s="44">
        <v>1594910.61</v>
      </c>
      <c r="N662" s="44" t="s">
        <v>80</v>
      </c>
      <c r="O662" s="44">
        <v>1358.53</v>
      </c>
      <c r="P662" s="50">
        <v>1157</v>
      </c>
      <c r="Q662" s="50">
        <v>1191</v>
      </c>
      <c r="R662" s="50">
        <v>1174</v>
      </c>
    </row>
    <row r="663" spans="1:18" x14ac:dyDescent="0.3">
      <c r="A663" s="38" t="s">
        <v>740</v>
      </c>
      <c r="B663" s="38" t="s">
        <v>32</v>
      </c>
      <c r="C663" s="38" t="s">
        <v>33</v>
      </c>
      <c r="D663" s="38" t="s">
        <v>33</v>
      </c>
      <c r="E663" s="38" t="s">
        <v>33</v>
      </c>
      <c r="F663" s="40">
        <v>12403222</v>
      </c>
      <c r="G663" s="37">
        <v>365</v>
      </c>
      <c r="H663" s="40">
        <v>12823214</v>
      </c>
      <c r="I663" s="37">
        <v>365</v>
      </c>
      <c r="J663" s="40">
        <v>13448437</v>
      </c>
      <c r="K663" s="37">
        <v>366</v>
      </c>
      <c r="L663" s="41">
        <v>3.7949199999999999E-4</v>
      </c>
      <c r="M663" s="44">
        <v>2253423.29</v>
      </c>
      <c r="N663" s="44" t="s">
        <v>80</v>
      </c>
      <c r="O663" s="44">
        <v>1395.31</v>
      </c>
      <c r="P663" s="50">
        <v>1691</v>
      </c>
      <c r="Q663" s="50">
        <v>1539</v>
      </c>
      <c r="R663" s="50">
        <v>1615</v>
      </c>
    </row>
    <row r="664" spans="1:18" x14ac:dyDescent="0.3">
      <c r="A664" s="38" t="s">
        <v>741</v>
      </c>
      <c r="B664" s="38" t="s">
        <v>32</v>
      </c>
      <c r="C664" s="38" t="s">
        <v>33</v>
      </c>
      <c r="D664" s="38" t="s">
        <v>33</v>
      </c>
      <c r="E664" s="38" t="s">
        <v>33</v>
      </c>
      <c r="F664" s="40">
        <v>10214891</v>
      </c>
      <c r="G664" s="37">
        <v>365</v>
      </c>
      <c r="H664" s="40">
        <v>11752926</v>
      </c>
      <c r="I664" s="37">
        <v>365</v>
      </c>
      <c r="J664" s="40">
        <v>12033217</v>
      </c>
      <c r="K664" s="37">
        <v>366</v>
      </c>
      <c r="L664" s="41">
        <v>3.33491E-4</v>
      </c>
      <c r="M664" s="44">
        <v>1980273.56</v>
      </c>
      <c r="N664" s="44" t="s">
        <v>80</v>
      </c>
      <c r="O664" s="44">
        <v>787.07</v>
      </c>
      <c r="P664" s="50">
        <v>2508</v>
      </c>
      <c r="Q664" s="50">
        <v>2523</v>
      </c>
      <c r="R664" s="50">
        <v>2516</v>
      </c>
    </row>
    <row r="665" spans="1:18" x14ac:dyDescent="0.3">
      <c r="A665" s="38" t="s">
        <v>742</v>
      </c>
      <c r="B665" s="38" t="s">
        <v>32</v>
      </c>
      <c r="C665" s="38" t="s">
        <v>33</v>
      </c>
      <c r="D665" s="38" t="s">
        <v>33</v>
      </c>
      <c r="E665" s="38" t="s">
        <v>33</v>
      </c>
      <c r="F665" s="40">
        <v>13611707</v>
      </c>
      <c r="G665" s="37">
        <v>365</v>
      </c>
      <c r="H665" s="40">
        <v>16647878.369999999</v>
      </c>
      <c r="I665" s="37">
        <v>366</v>
      </c>
      <c r="J665" s="40">
        <v>8947974.0199999996</v>
      </c>
      <c r="K665" s="37">
        <v>365</v>
      </c>
      <c r="L665" s="41">
        <v>3.8351599999999998E-4</v>
      </c>
      <c r="M665" s="44">
        <v>2277322.92</v>
      </c>
      <c r="N665" s="44" t="s">
        <v>80</v>
      </c>
      <c r="O665" s="44">
        <v>574.36</v>
      </c>
      <c r="P665" s="50">
        <v>3980</v>
      </c>
      <c r="Q665" s="50">
        <v>3949</v>
      </c>
      <c r="R665" s="50">
        <v>3965</v>
      </c>
    </row>
    <row r="666" spans="1:18" x14ac:dyDescent="0.3">
      <c r="A666" s="38" t="s">
        <v>743</v>
      </c>
      <c r="B666" s="38" t="s">
        <v>32</v>
      </c>
      <c r="C666" s="38" t="s">
        <v>33</v>
      </c>
      <c r="D666" s="38" t="s">
        <v>33</v>
      </c>
      <c r="E666" s="38" t="s">
        <v>33</v>
      </c>
      <c r="F666" s="40">
        <v>78519116</v>
      </c>
      <c r="G666" s="37">
        <v>365</v>
      </c>
      <c r="H666" s="40">
        <v>84702604</v>
      </c>
      <c r="I666" s="37">
        <v>365</v>
      </c>
      <c r="J666" s="40">
        <v>75592758</v>
      </c>
      <c r="K666" s="37">
        <v>366</v>
      </c>
      <c r="L666" s="41">
        <v>2.3415049999999998E-3</v>
      </c>
      <c r="M666" s="44">
        <v>13903871.73</v>
      </c>
      <c r="N666" s="44" t="s">
        <v>80</v>
      </c>
      <c r="O666" s="44">
        <v>1542.3</v>
      </c>
      <c r="P666" s="50">
        <v>8944</v>
      </c>
      <c r="Q666" s="50">
        <v>9086</v>
      </c>
      <c r="R666" s="50">
        <v>9015</v>
      </c>
    </row>
    <row r="667" spans="1:18" x14ac:dyDescent="0.3">
      <c r="A667" s="38" t="s">
        <v>744</v>
      </c>
      <c r="B667" s="38" t="s">
        <v>32</v>
      </c>
      <c r="C667" s="38" t="s">
        <v>33</v>
      </c>
      <c r="D667" s="38" t="s">
        <v>33</v>
      </c>
      <c r="E667" s="38" t="s">
        <v>33</v>
      </c>
      <c r="F667" s="40">
        <v>6702609</v>
      </c>
      <c r="G667" s="37">
        <v>365</v>
      </c>
      <c r="H667" s="40">
        <v>7000912</v>
      </c>
      <c r="I667" s="37">
        <v>365</v>
      </c>
      <c r="J667" s="40">
        <v>7801387</v>
      </c>
      <c r="K667" s="37">
        <v>366</v>
      </c>
      <c r="L667" s="41">
        <v>2.1106E-4</v>
      </c>
      <c r="M667" s="44">
        <v>1253275.83</v>
      </c>
      <c r="N667" s="44" t="s">
        <v>80</v>
      </c>
      <c r="O667" s="44">
        <v>420.84</v>
      </c>
      <c r="P667" s="50">
        <v>3306</v>
      </c>
      <c r="Q667" s="50">
        <v>2650</v>
      </c>
      <c r="R667" s="50">
        <v>2978</v>
      </c>
    </row>
    <row r="668" spans="1:18" x14ac:dyDescent="0.3">
      <c r="A668" s="38" t="s">
        <v>745</v>
      </c>
      <c r="B668" s="38" t="s">
        <v>33</v>
      </c>
      <c r="C668" s="38" t="s">
        <v>33</v>
      </c>
      <c r="D668" s="38" t="s">
        <v>33</v>
      </c>
      <c r="E668" s="38" t="s">
        <v>33</v>
      </c>
      <c r="F668" s="40">
        <v>0</v>
      </c>
      <c r="G668" s="37">
        <v>365</v>
      </c>
      <c r="H668" s="40">
        <v>0</v>
      </c>
      <c r="I668" s="37">
        <v>366</v>
      </c>
      <c r="J668" s="40">
        <v>0</v>
      </c>
      <c r="K668" s="37">
        <v>365</v>
      </c>
      <c r="L668" s="41">
        <v>0</v>
      </c>
      <c r="M668" s="44" t="s">
        <v>80</v>
      </c>
      <c r="N668" s="44" t="s">
        <v>80</v>
      </c>
      <c r="O668" s="44" t="s">
        <v>80</v>
      </c>
      <c r="P668" s="50" t="s">
        <v>80</v>
      </c>
      <c r="Q668" s="50" t="s">
        <v>80</v>
      </c>
      <c r="R668" s="50" t="s">
        <v>80</v>
      </c>
    </row>
    <row r="669" spans="1:18" x14ac:dyDescent="0.3">
      <c r="A669" s="38" t="s">
        <v>746</v>
      </c>
      <c r="B669" s="38" t="s">
        <v>32</v>
      </c>
      <c r="C669" s="38" t="s">
        <v>33</v>
      </c>
      <c r="D669" s="38" t="s">
        <v>33</v>
      </c>
      <c r="E669" s="38" t="s">
        <v>33</v>
      </c>
      <c r="F669" s="40">
        <v>65142117</v>
      </c>
      <c r="G669" s="37">
        <v>365</v>
      </c>
      <c r="H669" s="40">
        <v>59152188.210000001</v>
      </c>
      <c r="I669" s="37">
        <v>366</v>
      </c>
      <c r="J669" s="40">
        <v>48873813.009999998</v>
      </c>
      <c r="K669" s="37">
        <v>365</v>
      </c>
      <c r="L669" s="41">
        <v>1.6984039999999999E-3</v>
      </c>
      <c r="M669" s="44">
        <v>10085136</v>
      </c>
      <c r="N669" s="44" t="s">
        <v>80</v>
      </c>
      <c r="O669" s="44">
        <v>1526.89</v>
      </c>
      <c r="P669" s="50">
        <v>6612</v>
      </c>
      <c r="Q669" s="50">
        <v>6598</v>
      </c>
      <c r="R669" s="50">
        <v>6605</v>
      </c>
    </row>
    <row r="670" spans="1:18" x14ac:dyDescent="0.3">
      <c r="A670" s="38" t="s">
        <v>747</v>
      </c>
      <c r="B670" s="38" t="s">
        <v>32</v>
      </c>
      <c r="C670" s="38" t="s">
        <v>33</v>
      </c>
      <c r="D670" s="38" t="s">
        <v>33</v>
      </c>
      <c r="E670" s="38" t="s">
        <v>33</v>
      </c>
      <c r="F670" s="40">
        <v>20625</v>
      </c>
      <c r="G670" s="37">
        <v>365</v>
      </c>
      <c r="H670" s="40">
        <v>14407</v>
      </c>
      <c r="I670" s="37">
        <v>365</v>
      </c>
      <c r="J670" s="40">
        <v>15531</v>
      </c>
      <c r="K670" s="37">
        <v>366</v>
      </c>
      <c r="L670" s="41">
        <v>4.9699999999999996E-7</v>
      </c>
      <c r="M670" s="44">
        <v>2950.01</v>
      </c>
      <c r="N670" s="44" t="s">
        <v>80</v>
      </c>
      <c r="O670" s="44">
        <v>73.75</v>
      </c>
      <c r="P670" s="50">
        <v>49</v>
      </c>
      <c r="Q670" s="50">
        <v>31</v>
      </c>
      <c r="R670" s="50">
        <v>40</v>
      </c>
    </row>
    <row r="671" spans="1:18" x14ac:dyDescent="0.3">
      <c r="A671" s="38" t="s">
        <v>748</v>
      </c>
      <c r="B671" s="38" t="s">
        <v>32</v>
      </c>
      <c r="C671" s="38" t="s">
        <v>33</v>
      </c>
      <c r="D671" s="38" t="s">
        <v>33</v>
      </c>
      <c r="E671" s="38" t="s">
        <v>33</v>
      </c>
      <c r="F671" s="40">
        <v>12361797</v>
      </c>
      <c r="G671" s="37">
        <v>365</v>
      </c>
      <c r="H671" s="40">
        <v>12396162.91</v>
      </c>
      <c r="I671" s="37">
        <v>366</v>
      </c>
      <c r="J671" s="40">
        <v>8699162.1999999993</v>
      </c>
      <c r="K671" s="37">
        <v>365</v>
      </c>
      <c r="L671" s="41">
        <v>3.2783500000000001E-4</v>
      </c>
      <c r="M671" s="44">
        <v>1946684.24</v>
      </c>
      <c r="N671" s="44" t="s">
        <v>80</v>
      </c>
      <c r="O671" s="44">
        <v>407.34</v>
      </c>
      <c r="P671" s="50">
        <v>4898</v>
      </c>
      <c r="Q671" s="50">
        <v>4659</v>
      </c>
      <c r="R671" s="50">
        <v>4779</v>
      </c>
    </row>
    <row r="672" spans="1:18" x14ac:dyDescent="0.3">
      <c r="A672" s="38" t="s">
        <v>749</v>
      </c>
      <c r="B672" s="38" t="s">
        <v>32</v>
      </c>
      <c r="C672" s="38" t="s">
        <v>33</v>
      </c>
      <c r="D672" s="38" t="s">
        <v>33</v>
      </c>
      <c r="E672" s="38" t="s">
        <v>33</v>
      </c>
      <c r="F672" s="40">
        <v>39020033</v>
      </c>
      <c r="G672" s="37">
        <v>365</v>
      </c>
      <c r="H672" s="40">
        <v>28488708.739999998</v>
      </c>
      <c r="I672" s="37">
        <v>366</v>
      </c>
      <c r="J672" s="40">
        <v>33425587.739999998</v>
      </c>
      <c r="K672" s="37">
        <v>365</v>
      </c>
      <c r="L672" s="41">
        <v>9.9185700000000007E-4</v>
      </c>
      <c r="M672" s="44">
        <v>5889653.8499999996</v>
      </c>
      <c r="N672" s="44" t="s">
        <v>80</v>
      </c>
      <c r="O672" s="44">
        <v>2351.16</v>
      </c>
      <c r="P672" s="50">
        <v>2587</v>
      </c>
      <c r="Q672" s="50">
        <v>2423</v>
      </c>
      <c r="R672" s="50">
        <v>2505</v>
      </c>
    </row>
    <row r="673" spans="1:18" x14ac:dyDescent="0.3">
      <c r="A673" s="38" t="s">
        <v>750</v>
      </c>
      <c r="B673" s="38" t="s">
        <v>32</v>
      </c>
      <c r="C673" s="38" t="s">
        <v>33</v>
      </c>
      <c r="D673" s="38" t="s">
        <v>33</v>
      </c>
      <c r="E673" s="38" t="s">
        <v>33</v>
      </c>
      <c r="F673" s="40">
        <v>38410541</v>
      </c>
      <c r="G673" s="37">
        <v>365</v>
      </c>
      <c r="H673" s="40">
        <v>39094818</v>
      </c>
      <c r="I673" s="37">
        <v>365</v>
      </c>
      <c r="J673" s="40">
        <v>46517435</v>
      </c>
      <c r="K673" s="37">
        <v>366</v>
      </c>
      <c r="L673" s="41">
        <v>1.2176419999999999E-3</v>
      </c>
      <c r="M673" s="44">
        <v>7230363.7199999997</v>
      </c>
      <c r="N673" s="44" t="s">
        <v>80</v>
      </c>
      <c r="O673" s="44">
        <v>439.16</v>
      </c>
      <c r="P673" s="50">
        <v>16618</v>
      </c>
      <c r="Q673" s="50">
        <v>16310</v>
      </c>
      <c r="R673" s="50">
        <v>16464</v>
      </c>
    </row>
    <row r="674" spans="1:18" x14ac:dyDescent="0.3">
      <c r="A674" s="38" t="s">
        <v>751</v>
      </c>
      <c r="B674" s="38" t="s">
        <v>32</v>
      </c>
      <c r="C674" s="38" t="s">
        <v>33</v>
      </c>
      <c r="D674" s="38" t="s">
        <v>33</v>
      </c>
      <c r="E674" s="38" t="s">
        <v>33</v>
      </c>
      <c r="F674" s="40">
        <v>81212801</v>
      </c>
      <c r="G674" s="37">
        <v>365</v>
      </c>
      <c r="H674" s="40">
        <v>84801705</v>
      </c>
      <c r="I674" s="37">
        <v>365</v>
      </c>
      <c r="J674" s="40">
        <v>72210059</v>
      </c>
      <c r="K674" s="37">
        <v>366</v>
      </c>
      <c r="L674" s="41">
        <v>2.335555E-3</v>
      </c>
      <c r="M674" s="44">
        <v>13868539.23</v>
      </c>
      <c r="N674" s="44" t="s">
        <v>80</v>
      </c>
      <c r="O674" s="44">
        <v>1160.06</v>
      </c>
      <c r="P674" s="50">
        <v>12043</v>
      </c>
      <c r="Q674" s="50">
        <v>11866</v>
      </c>
      <c r="R674" s="50">
        <v>11955</v>
      </c>
    </row>
    <row r="675" spans="1:18" x14ac:dyDescent="0.3">
      <c r="A675" s="38" t="s">
        <v>752</v>
      </c>
      <c r="B675" s="38" t="s">
        <v>34</v>
      </c>
      <c r="C675" s="38" t="s">
        <v>33</v>
      </c>
      <c r="D675" s="38" t="s">
        <v>33</v>
      </c>
      <c r="E675" s="38" t="s">
        <v>33</v>
      </c>
      <c r="F675" s="40">
        <v>7602411</v>
      </c>
      <c r="G675" s="37">
        <v>365</v>
      </c>
      <c r="H675" s="40">
        <v>12360306</v>
      </c>
      <c r="I675" s="37">
        <v>365</v>
      </c>
      <c r="J675" s="40">
        <v>11889972</v>
      </c>
      <c r="K675" s="37">
        <v>366</v>
      </c>
      <c r="L675" s="41">
        <v>3.1202900000000002E-4</v>
      </c>
      <c r="M675" s="44" t="s">
        <v>80</v>
      </c>
      <c r="N675" s="44" t="s">
        <v>80</v>
      </c>
      <c r="O675" s="44">
        <v>429.99</v>
      </c>
      <c r="P675" s="50">
        <v>4427</v>
      </c>
      <c r="Q675" s="50">
        <v>4190</v>
      </c>
      <c r="R675" s="50">
        <v>4309</v>
      </c>
    </row>
    <row r="676" spans="1:18" x14ac:dyDescent="0.3">
      <c r="A676" s="38" t="s">
        <v>753</v>
      </c>
      <c r="B676" s="38" t="s">
        <v>32</v>
      </c>
      <c r="C676" s="38" t="s">
        <v>33</v>
      </c>
      <c r="D676" s="38" t="s">
        <v>33</v>
      </c>
      <c r="E676" s="38" t="s">
        <v>33</v>
      </c>
      <c r="F676" s="40">
        <v>7242682</v>
      </c>
      <c r="G676" s="37">
        <v>365</v>
      </c>
      <c r="H676" s="40">
        <v>10602930</v>
      </c>
      <c r="I676" s="37">
        <v>365</v>
      </c>
      <c r="J676" s="40">
        <v>10160939</v>
      </c>
      <c r="K676" s="37">
        <v>366</v>
      </c>
      <c r="L676" s="41">
        <v>2.7442500000000002E-4</v>
      </c>
      <c r="M676" s="44">
        <v>1629538.06</v>
      </c>
      <c r="N676" s="44" t="s">
        <v>80</v>
      </c>
      <c r="O676" s="44">
        <v>761.82</v>
      </c>
      <c r="P676" s="50">
        <v>2271</v>
      </c>
      <c r="Q676" s="50">
        <v>2007</v>
      </c>
      <c r="R676" s="50">
        <v>2139</v>
      </c>
    </row>
    <row r="677" spans="1:18" x14ac:dyDescent="0.3">
      <c r="A677" s="38" t="s">
        <v>754</v>
      </c>
      <c r="B677" s="38" t="s">
        <v>32</v>
      </c>
      <c r="C677" s="38" t="s">
        <v>33</v>
      </c>
      <c r="D677" s="38" t="s">
        <v>33</v>
      </c>
      <c r="E677" s="38" t="s">
        <v>33</v>
      </c>
      <c r="F677" s="40">
        <v>24416082</v>
      </c>
      <c r="G677" s="37">
        <v>365</v>
      </c>
      <c r="H677" s="40">
        <v>22578226</v>
      </c>
      <c r="I677" s="37">
        <v>365</v>
      </c>
      <c r="J677" s="40">
        <v>31694124</v>
      </c>
      <c r="K677" s="37">
        <v>366</v>
      </c>
      <c r="L677" s="41">
        <v>7.7327199999999998E-4</v>
      </c>
      <c r="M677" s="44">
        <v>4591693.32</v>
      </c>
      <c r="N677" s="44" t="s">
        <v>80</v>
      </c>
      <c r="O677" s="44">
        <v>1141.3599999999999</v>
      </c>
      <c r="P677" s="50">
        <v>4106</v>
      </c>
      <c r="Q677" s="50">
        <v>3940</v>
      </c>
      <c r="R677" s="50">
        <v>4023</v>
      </c>
    </row>
    <row r="678" spans="1:18" x14ac:dyDescent="0.3">
      <c r="A678" s="38" t="s">
        <v>755</v>
      </c>
      <c r="B678" s="38" t="s">
        <v>32</v>
      </c>
      <c r="C678" s="38" t="s">
        <v>33</v>
      </c>
      <c r="D678" s="38" t="s">
        <v>33</v>
      </c>
      <c r="E678" s="38" t="s">
        <v>33</v>
      </c>
      <c r="F678" s="40">
        <v>3821015</v>
      </c>
      <c r="G678" s="37">
        <v>365</v>
      </c>
      <c r="H678" s="40">
        <v>5502593.5199999996</v>
      </c>
      <c r="I678" s="37">
        <v>304</v>
      </c>
      <c r="J678" s="40">
        <v>5050167.2699999996</v>
      </c>
      <c r="K678" s="37">
        <v>365</v>
      </c>
      <c r="L678" s="41">
        <v>1.4082100000000001E-4</v>
      </c>
      <c r="M678" s="44">
        <v>836195.33</v>
      </c>
      <c r="N678" s="44" t="s">
        <v>80</v>
      </c>
      <c r="O678" s="44">
        <v>968.94</v>
      </c>
      <c r="P678" s="50">
        <v>911</v>
      </c>
      <c r="Q678" s="50">
        <v>814</v>
      </c>
      <c r="R678" s="50">
        <v>863</v>
      </c>
    </row>
    <row r="679" spans="1:18" x14ac:dyDescent="0.3">
      <c r="A679" s="38" t="s">
        <v>756</v>
      </c>
      <c r="B679" s="38" t="s">
        <v>32</v>
      </c>
      <c r="C679" s="38" t="s">
        <v>33</v>
      </c>
      <c r="D679" s="38" t="s">
        <v>33</v>
      </c>
      <c r="E679" s="38" t="s">
        <v>33</v>
      </c>
      <c r="F679" s="40">
        <v>16541222</v>
      </c>
      <c r="G679" s="37">
        <v>365</v>
      </c>
      <c r="H679" s="40">
        <v>15323492</v>
      </c>
      <c r="I679" s="37">
        <v>365</v>
      </c>
      <c r="J679" s="40">
        <v>14706527</v>
      </c>
      <c r="K679" s="37">
        <v>366</v>
      </c>
      <c r="L679" s="41">
        <v>4.5697400000000002E-4</v>
      </c>
      <c r="M679" s="44">
        <v>2713517.35</v>
      </c>
      <c r="N679" s="44" t="s">
        <v>80</v>
      </c>
      <c r="O679" s="44">
        <v>477.65</v>
      </c>
      <c r="P679" s="50">
        <v>5673</v>
      </c>
      <c r="Q679" s="50">
        <v>5688</v>
      </c>
      <c r="R679" s="50">
        <v>5681</v>
      </c>
    </row>
    <row r="680" spans="1:18" x14ac:dyDescent="0.3">
      <c r="A680" s="38" t="s">
        <v>757</v>
      </c>
      <c r="B680" s="38" t="s">
        <v>32</v>
      </c>
      <c r="C680" s="38" t="s">
        <v>33</v>
      </c>
      <c r="D680" s="38" t="s">
        <v>33</v>
      </c>
      <c r="E680" s="38" t="s">
        <v>33</v>
      </c>
      <c r="F680" s="40">
        <v>1613443</v>
      </c>
      <c r="G680" s="37">
        <v>365</v>
      </c>
      <c r="H680" s="40">
        <v>1776790.08</v>
      </c>
      <c r="I680" s="37">
        <v>366</v>
      </c>
      <c r="J680" s="40">
        <v>1477441.73</v>
      </c>
      <c r="K680" s="37">
        <v>365</v>
      </c>
      <c r="L680" s="41">
        <v>4.7710000000000002E-5</v>
      </c>
      <c r="M680" s="44">
        <v>283299.63</v>
      </c>
      <c r="N680" s="44" t="s">
        <v>80</v>
      </c>
      <c r="O680" s="44">
        <v>2248.41</v>
      </c>
      <c r="P680" s="50">
        <v>138</v>
      </c>
      <c r="Q680" s="50">
        <v>114</v>
      </c>
      <c r="R680" s="50">
        <v>126</v>
      </c>
    </row>
    <row r="681" spans="1:18" x14ac:dyDescent="0.3">
      <c r="A681" s="38" t="s">
        <v>758</v>
      </c>
      <c r="B681" s="38" t="s">
        <v>32</v>
      </c>
      <c r="C681" s="38" t="s">
        <v>33</v>
      </c>
      <c r="D681" s="38" t="s">
        <v>33</v>
      </c>
      <c r="E681" s="38" t="s">
        <v>33</v>
      </c>
      <c r="F681" s="40">
        <v>4855926</v>
      </c>
      <c r="G681" s="37">
        <v>365</v>
      </c>
      <c r="H681" s="40">
        <v>4016256</v>
      </c>
      <c r="I681" s="37">
        <v>365</v>
      </c>
      <c r="J681" s="40">
        <v>2919655</v>
      </c>
      <c r="K681" s="37">
        <v>366</v>
      </c>
      <c r="L681" s="41">
        <v>1.15646E-4</v>
      </c>
      <c r="M681" s="44">
        <v>686709.43</v>
      </c>
      <c r="N681" s="44" t="s">
        <v>80</v>
      </c>
      <c r="O681" s="44">
        <v>1264.6600000000001</v>
      </c>
      <c r="P681" s="50">
        <v>556</v>
      </c>
      <c r="Q681" s="50">
        <v>530</v>
      </c>
      <c r="R681" s="50">
        <v>543</v>
      </c>
    </row>
    <row r="682" spans="1:18" x14ac:dyDescent="0.3">
      <c r="A682" s="38" t="s">
        <v>759</v>
      </c>
      <c r="B682" s="38" t="s">
        <v>32</v>
      </c>
      <c r="C682" s="38" t="s">
        <v>33</v>
      </c>
      <c r="D682" s="38" t="s">
        <v>33</v>
      </c>
      <c r="E682" s="38" t="s">
        <v>33</v>
      </c>
      <c r="F682" s="40">
        <v>7864249</v>
      </c>
      <c r="G682" s="37">
        <v>365</v>
      </c>
      <c r="H682" s="40">
        <v>10495740</v>
      </c>
      <c r="I682" s="37">
        <v>365</v>
      </c>
      <c r="J682" s="40">
        <v>10200276</v>
      </c>
      <c r="K682" s="37">
        <v>366</v>
      </c>
      <c r="L682" s="41">
        <v>2.7994199999999998E-4</v>
      </c>
      <c r="M682" s="44">
        <v>1662297.33</v>
      </c>
      <c r="N682" s="44" t="s">
        <v>80</v>
      </c>
      <c r="O682" s="44">
        <v>445.9</v>
      </c>
      <c r="P682" s="50">
        <v>3808</v>
      </c>
      <c r="Q682" s="50">
        <v>3647</v>
      </c>
      <c r="R682" s="50">
        <v>3728</v>
      </c>
    </row>
    <row r="683" spans="1:18" x14ac:dyDescent="0.3">
      <c r="A683" s="38" t="s">
        <v>760</v>
      </c>
      <c r="B683" s="38" t="s">
        <v>32</v>
      </c>
      <c r="C683" s="38" t="s">
        <v>33</v>
      </c>
      <c r="D683" s="38" t="s">
        <v>33</v>
      </c>
      <c r="E683" s="38" t="s">
        <v>33</v>
      </c>
      <c r="F683" s="40">
        <v>31292405</v>
      </c>
      <c r="G683" s="37">
        <v>365</v>
      </c>
      <c r="H683" s="40">
        <v>36425798</v>
      </c>
      <c r="I683" s="37">
        <v>365</v>
      </c>
      <c r="J683" s="40">
        <v>37072026</v>
      </c>
      <c r="K683" s="37">
        <v>366</v>
      </c>
      <c r="L683" s="41">
        <v>1.0277489999999999E-3</v>
      </c>
      <c r="M683" s="44">
        <v>6102782.9100000001</v>
      </c>
      <c r="N683" s="44" t="s">
        <v>80</v>
      </c>
      <c r="O683" s="44">
        <v>2068.04</v>
      </c>
      <c r="P683" s="50">
        <v>3145</v>
      </c>
      <c r="Q683" s="50">
        <v>2757</v>
      </c>
      <c r="R683" s="50">
        <v>2951</v>
      </c>
    </row>
    <row r="684" spans="1:18" x14ac:dyDescent="0.3">
      <c r="A684" s="38" t="s">
        <v>761</v>
      </c>
      <c r="B684" s="38" t="s">
        <v>32</v>
      </c>
      <c r="C684" s="38" t="s">
        <v>33</v>
      </c>
      <c r="D684" s="38" t="s">
        <v>33</v>
      </c>
      <c r="E684" s="38" t="s">
        <v>33</v>
      </c>
      <c r="F684" s="40">
        <v>74010660</v>
      </c>
      <c r="G684" s="37">
        <v>365</v>
      </c>
      <c r="H684" s="40">
        <v>98122782.459999993</v>
      </c>
      <c r="I684" s="37">
        <v>366</v>
      </c>
      <c r="J684" s="40">
        <v>83422982.650000006</v>
      </c>
      <c r="K684" s="37">
        <v>365</v>
      </c>
      <c r="L684" s="41">
        <v>2.5034699999999998E-3</v>
      </c>
      <c r="M684" s="44">
        <v>14865621.039999999</v>
      </c>
      <c r="N684" s="44" t="s">
        <v>80</v>
      </c>
      <c r="O684" s="44">
        <v>1492.08</v>
      </c>
      <c r="P684" s="50">
        <v>10111</v>
      </c>
      <c r="Q684" s="50">
        <v>9814</v>
      </c>
      <c r="R684" s="50">
        <v>9963</v>
      </c>
    </row>
    <row r="685" spans="1:18" x14ac:dyDescent="0.3">
      <c r="A685" s="38" t="s">
        <v>762</v>
      </c>
      <c r="B685" s="38" t="s">
        <v>33</v>
      </c>
      <c r="C685" s="38" t="s">
        <v>33</v>
      </c>
      <c r="D685" s="38" t="s">
        <v>33</v>
      </c>
      <c r="E685" s="38" t="s">
        <v>33</v>
      </c>
      <c r="F685" s="40">
        <v>6741554</v>
      </c>
      <c r="G685" s="37">
        <v>365</v>
      </c>
      <c r="H685" s="40">
        <v>11320703</v>
      </c>
      <c r="I685" s="37">
        <v>365</v>
      </c>
      <c r="J685" s="40">
        <v>8776816</v>
      </c>
      <c r="K685" s="37">
        <v>366</v>
      </c>
      <c r="L685" s="41">
        <v>2.6261600000000002E-4</v>
      </c>
      <c r="M685" s="44" t="s">
        <v>80</v>
      </c>
      <c r="N685" s="44" t="s">
        <v>80</v>
      </c>
      <c r="O685" s="44" t="s">
        <v>80</v>
      </c>
      <c r="P685" s="50" t="s">
        <v>80</v>
      </c>
      <c r="Q685" s="50" t="s">
        <v>80</v>
      </c>
      <c r="R685" s="50" t="s">
        <v>80</v>
      </c>
    </row>
    <row r="686" spans="1:18" x14ac:dyDescent="0.3">
      <c r="A686" s="38" t="s">
        <v>763</v>
      </c>
      <c r="B686" s="38" t="s">
        <v>33</v>
      </c>
      <c r="C686" s="38" t="s">
        <v>33</v>
      </c>
      <c r="D686" s="38" t="s">
        <v>33</v>
      </c>
      <c r="E686" s="38" t="s">
        <v>33</v>
      </c>
      <c r="F686" s="40">
        <v>7373067</v>
      </c>
      <c r="G686" s="37">
        <v>365</v>
      </c>
      <c r="H686" s="40">
        <v>10961417</v>
      </c>
      <c r="I686" s="37">
        <v>365</v>
      </c>
      <c r="J686" s="40">
        <v>7886070</v>
      </c>
      <c r="K686" s="37">
        <v>366</v>
      </c>
      <c r="L686" s="41">
        <v>2.5657700000000002E-4</v>
      </c>
      <c r="M686" s="44" t="s">
        <v>80</v>
      </c>
      <c r="N686" s="44" t="s">
        <v>80</v>
      </c>
      <c r="O686" s="44" t="s">
        <v>80</v>
      </c>
      <c r="P686" s="50" t="s">
        <v>80</v>
      </c>
      <c r="Q686" s="50" t="s">
        <v>80</v>
      </c>
      <c r="R686" s="50" t="s">
        <v>80</v>
      </c>
    </row>
    <row r="687" spans="1:18" x14ac:dyDescent="0.3">
      <c r="A687" s="38" t="s">
        <v>764</v>
      </c>
      <c r="B687" s="38" t="s">
        <v>32</v>
      </c>
      <c r="C687" s="38" t="s">
        <v>33</v>
      </c>
      <c r="D687" s="38" t="s">
        <v>33</v>
      </c>
      <c r="E687" s="38" t="s">
        <v>33</v>
      </c>
      <c r="F687" s="40">
        <v>6089767</v>
      </c>
      <c r="G687" s="37">
        <v>365</v>
      </c>
      <c r="H687" s="40">
        <v>7078263</v>
      </c>
      <c r="I687" s="37">
        <v>365</v>
      </c>
      <c r="J687" s="40">
        <v>6879611</v>
      </c>
      <c r="K687" s="37">
        <v>366</v>
      </c>
      <c r="L687" s="41">
        <v>1.9658300000000001E-4</v>
      </c>
      <c r="M687" s="44">
        <v>1167312.0900000001</v>
      </c>
      <c r="N687" s="44" t="s">
        <v>80</v>
      </c>
      <c r="O687" s="44">
        <v>2066.04</v>
      </c>
      <c r="P687" s="50">
        <v>564</v>
      </c>
      <c r="Q687" s="50">
        <v>565</v>
      </c>
      <c r="R687" s="50">
        <v>565</v>
      </c>
    </row>
    <row r="688" spans="1:18" x14ac:dyDescent="0.3">
      <c r="A688" s="38" t="s">
        <v>765</v>
      </c>
      <c r="B688" s="38" t="s">
        <v>32</v>
      </c>
      <c r="C688" s="38" t="s">
        <v>33</v>
      </c>
      <c r="D688" s="38" t="s">
        <v>33</v>
      </c>
      <c r="E688" s="38" t="s">
        <v>33</v>
      </c>
      <c r="F688" s="40">
        <v>4839565</v>
      </c>
      <c r="G688" s="37">
        <v>365</v>
      </c>
      <c r="H688" s="40">
        <v>4939181.99</v>
      </c>
      <c r="I688" s="37">
        <v>366</v>
      </c>
      <c r="J688" s="40">
        <v>4623212.7300000004</v>
      </c>
      <c r="K688" s="37">
        <v>365</v>
      </c>
      <c r="L688" s="41">
        <v>1.41259E-4</v>
      </c>
      <c r="M688" s="44">
        <v>838797.24</v>
      </c>
      <c r="N688" s="44" t="s">
        <v>80</v>
      </c>
      <c r="O688" s="44">
        <v>480.96</v>
      </c>
      <c r="P688" s="50">
        <v>1755</v>
      </c>
      <c r="Q688" s="50">
        <v>1732</v>
      </c>
      <c r="R688" s="50">
        <v>1744</v>
      </c>
    </row>
    <row r="689" spans="1:18" x14ac:dyDescent="0.3">
      <c r="A689" s="38" t="s">
        <v>766</v>
      </c>
      <c r="B689" s="38" t="s">
        <v>32</v>
      </c>
      <c r="C689" s="38" t="s">
        <v>33</v>
      </c>
      <c r="D689" s="38" t="s">
        <v>33</v>
      </c>
      <c r="E689" s="38" t="s">
        <v>33</v>
      </c>
      <c r="F689" s="40">
        <v>5477481</v>
      </c>
      <c r="G689" s="37">
        <v>365</v>
      </c>
      <c r="H689" s="40">
        <v>7192459.6299999999</v>
      </c>
      <c r="I689" s="37">
        <v>366</v>
      </c>
      <c r="J689" s="40">
        <v>6101275.1500000004</v>
      </c>
      <c r="K689" s="37">
        <v>365</v>
      </c>
      <c r="L689" s="41">
        <v>1.8389E-4</v>
      </c>
      <c r="M689" s="44">
        <v>1091937.45</v>
      </c>
      <c r="N689" s="44" t="s">
        <v>80</v>
      </c>
      <c r="O689" s="44">
        <v>916.82</v>
      </c>
      <c r="P689" s="50">
        <v>1247</v>
      </c>
      <c r="Q689" s="50">
        <v>1135</v>
      </c>
      <c r="R689" s="50">
        <v>1191</v>
      </c>
    </row>
    <row r="690" spans="1:18" x14ac:dyDescent="0.3">
      <c r="A690" s="38" t="s">
        <v>767</v>
      </c>
      <c r="B690" s="38" t="s">
        <v>32</v>
      </c>
      <c r="C690" s="38" t="s">
        <v>33</v>
      </c>
      <c r="D690" s="38" t="s">
        <v>33</v>
      </c>
      <c r="E690" s="38" t="s">
        <v>33</v>
      </c>
      <c r="F690" s="40">
        <v>45951113</v>
      </c>
      <c r="G690" s="37">
        <v>365</v>
      </c>
      <c r="H690" s="40">
        <v>40404950</v>
      </c>
      <c r="I690" s="37">
        <v>365</v>
      </c>
      <c r="J690" s="40">
        <v>33026779</v>
      </c>
      <c r="K690" s="37">
        <v>366</v>
      </c>
      <c r="L690" s="41">
        <v>1.1709839999999999E-3</v>
      </c>
      <c r="M690" s="44">
        <v>6953311.6900000004</v>
      </c>
      <c r="N690" s="44" t="s">
        <v>80</v>
      </c>
      <c r="O690" s="44">
        <v>6891.29</v>
      </c>
      <c r="P690" s="50">
        <v>1025</v>
      </c>
      <c r="Q690" s="50">
        <v>993</v>
      </c>
      <c r="R690" s="50">
        <v>1009</v>
      </c>
    </row>
    <row r="691" spans="1:18" x14ac:dyDescent="0.3">
      <c r="A691" s="38" t="s">
        <v>768</v>
      </c>
      <c r="B691" s="38" t="s">
        <v>32</v>
      </c>
      <c r="C691" s="38" t="s">
        <v>33</v>
      </c>
      <c r="D691" s="38" t="s">
        <v>33</v>
      </c>
      <c r="E691" s="38" t="s">
        <v>33</v>
      </c>
      <c r="F691" s="40">
        <v>4505777</v>
      </c>
      <c r="G691" s="37">
        <v>365</v>
      </c>
      <c r="H691" s="40">
        <v>4893708</v>
      </c>
      <c r="I691" s="37">
        <v>365</v>
      </c>
      <c r="J691" s="40">
        <v>4908208</v>
      </c>
      <c r="K691" s="37">
        <v>366</v>
      </c>
      <c r="L691" s="41">
        <v>1.4034599999999999E-4</v>
      </c>
      <c r="M691" s="44">
        <v>833373.64</v>
      </c>
      <c r="N691" s="44" t="s">
        <v>80</v>
      </c>
      <c r="O691" s="44">
        <v>550.08000000000004</v>
      </c>
      <c r="P691" s="50">
        <v>1595</v>
      </c>
      <c r="Q691" s="50">
        <v>1434</v>
      </c>
      <c r="R691" s="50">
        <v>1515</v>
      </c>
    </row>
    <row r="692" spans="1:18" x14ac:dyDescent="0.3">
      <c r="A692" s="38" t="s">
        <v>769</v>
      </c>
      <c r="B692" s="38" t="s">
        <v>32</v>
      </c>
      <c r="C692" s="38" t="s">
        <v>33</v>
      </c>
      <c r="D692" s="38" t="s">
        <v>33</v>
      </c>
      <c r="E692" s="38" t="s">
        <v>33</v>
      </c>
      <c r="F692" s="40">
        <v>38451811</v>
      </c>
      <c r="G692" s="37">
        <v>365</v>
      </c>
      <c r="H692" s="40">
        <v>44366059</v>
      </c>
      <c r="I692" s="37">
        <v>365</v>
      </c>
      <c r="J692" s="40">
        <v>39505144</v>
      </c>
      <c r="K692" s="37">
        <v>366</v>
      </c>
      <c r="L692" s="41">
        <v>1.199065E-3</v>
      </c>
      <c r="M692" s="44">
        <v>7120055.4900000002</v>
      </c>
      <c r="N692" s="44" t="s">
        <v>80</v>
      </c>
      <c r="O692" s="44">
        <v>1014.25</v>
      </c>
      <c r="P692" s="50">
        <v>6918</v>
      </c>
      <c r="Q692" s="50">
        <v>7121</v>
      </c>
      <c r="R692" s="50">
        <v>7020</v>
      </c>
    </row>
    <row r="693" spans="1:18" x14ac:dyDescent="0.3">
      <c r="A693" s="38" t="s">
        <v>770</v>
      </c>
      <c r="B693" s="38" t="s">
        <v>32</v>
      </c>
      <c r="C693" s="38" t="s">
        <v>33</v>
      </c>
      <c r="D693" s="38" t="s">
        <v>33</v>
      </c>
      <c r="E693" s="38" t="s">
        <v>33</v>
      </c>
      <c r="F693" s="40">
        <v>81506575</v>
      </c>
      <c r="G693" s="37">
        <v>365</v>
      </c>
      <c r="H693" s="40">
        <v>98582061</v>
      </c>
      <c r="I693" s="37">
        <v>365</v>
      </c>
      <c r="J693" s="40">
        <v>94129479</v>
      </c>
      <c r="K693" s="37">
        <v>366</v>
      </c>
      <c r="L693" s="41">
        <v>2.6884000000000001E-3</v>
      </c>
      <c r="M693" s="44">
        <v>15963736.73</v>
      </c>
      <c r="N693" s="44" t="s">
        <v>80</v>
      </c>
      <c r="O693" s="44">
        <v>1677.74</v>
      </c>
      <c r="P693" s="50">
        <v>9823</v>
      </c>
      <c r="Q693" s="50">
        <v>9207</v>
      </c>
      <c r="R693" s="50">
        <v>9515</v>
      </c>
    </row>
    <row r="694" spans="1:18" x14ac:dyDescent="0.3">
      <c r="A694" s="38" t="s">
        <v>771</v>
      </c>
      <c r="B694" s="38" t="s">
        <v>32</v>
      </c>
      <c r="C694" s="38" t="s">
        <v>33</v>
      </c>
      <c r="D694" s="38" t="s">
        <v>33</v>
      </c>
      <c r="E694" s="38" t="s">
        <v>33</v>
      </c>
      <c r="F694" s="40">
        <v>4944128</v>
      </c>
      <c r="G694" s="37">
        <v>365</v>
      </c>
      <c r="H694" s="40">
        <v>5420943</v>
      </c>
      <c r="I694" s="37">
        <v>365</v>
      </c>
      <c r="J694" s="40">
        <v>3653876</v>
      </c>
      <c r="K694" s="37">
        <v>366</v>
      </c>
      <c r="L694" s="41">
        <v>1.3729899999999999E-4</v>
      </c>
      <c r="M694" s="44">
        <v>815282.15</v>
      </c>
      <c r="N694" s="44" t="s">
        <v>80</v>
      </c>
      <c r="O694" s="44">
        <v>6271.4</v>
      </c>
      <c r="P694" s="50">
        <v>163</v>
      </c>
      <c r="Q694" s="50">
        <v>97</v>
      </c>
      <c r="R694" s="50">
        <v>130</v>
      </c>
    </row>
    <row r="695" spans="1:18" x14ac:dyDescent="0.3">
      <c r="A695" s="38" t="s">
        <v>772</v>
      </c>
      <c r="B695" s="38" t="s">
        <v>32</v>
      </c>
      <c r="C695" s="38" t="s">
        <v>33</v>
      </c>
      <c r="D695" s="38" t="s">
        <v>33</v>
      </c>
      <c r="E695" s="38" t="s">
        <v>33</v>
      </c>
      <c r="F695" s="40">
        <v>26510607</v>
      </c>
      <c r="G695" s="37">
        <v>365</v>
      </c>
      <c r="H695" s="40">
        <v>25667367</v>
      </c>
      <c r="I695" s="37">
        <v>365</v>
      </c>
      <c r="J695" s="40">
        <v>27168423</v>
      </c>
      <c r="K695" s="37">
        <v>366</v>
      </c>
      <c r="L695" s="41">
        <v>7.7875700000000004E-4</v>
      </c>
      <c r="M695" s="44">
        <v>4624266.4000000004</v>
      </c>
      <c r="N695" s="44" t="s">
        <v>80</v>
      </c>
      <c r="O695" s="44">
        <v>1246.0999999999999</v>
      </c>
      <c r="P695" s="50">
        <v>3817</v>
      </c>
      <c r="Q695" s="50">
        <v>3605</v>
      </c>
      <c r="R695" s="50">
        <v>3711</v>
      </c>
    </row>
    <row r="696" spans="1:18" x14ac:dyDescent="0.3">
      <c r="A696" s="38" t="s">
        <v>773</v>
      </c>
      <c r="B696" s="38" t="s">
        <v>32</v>
      </c>
      <c r="C696" s="38" t="s">
        <v>33</v>
      </c>
      <c r="D696" s="38" t="s">
        <v>33</v>
      </c>
      <c r="E696" s="38" t="s">
        <v>33</v>
      </c>
      <c r="F696" s="40">
        <v>13586150</v>
      </c>
      <c r="G696" s="37">
        <v>365</v>
      </c>
      <c r="H696" s="40">
        <v>13560807</v>
      </c>
      <c r="I696" s="37">
        <v>365</v>
      </c>
      <c r="J696" s="40">
        <v>11379823</v>
      </c>
      <c r="K696" s="37">
        <v>366</v>
      </c>
      <c r="L696" s="41">
        <v>3.7775599999999998E-4</v>
      </c>
      <c r="M696" s="44">
        <v>2243117.12</v>
      </c>
      <c r="N696" s="44" t="s">
        <v>80</v>
      </c>
      <c r="O696" s="44">
        <v>1964.2</v>
      </c>
      <c r="P696" s="50">
        <v>1126</v>
      </c>
      <c r="Q696" s="50">
        <v>1158</v>
      </c>
      <c r="R696" s="50">
        <v>1142</v>
      </c>
    </row>
    <row r="697" spans="1:18" x14ac:dyDescent="0.3">
      <c r="A697" s="38" t="s">
        <v>774</v>
      </c>
      <c r="B697" s="38" t="s">
        <v>34</v>
      </c>
      <c r="C697" s="38" t="s">
        <v>33</v>
      </c>
      <c r="D697" s="38" t="s">
        <v>33</v>
      </c>
      <c r="E697" s="38" t="s">
        <v>33</v>
      </c>
      <c r="F697" s="40">
        <v>4752170</v>
      </c>
      <c r="G697" s="37">
        <v>365</v>
      </c>
      <c r="H697" s="40">
        <v>4695938</v>
      </c>
      <c r="I697" s="37">
        <v>365</v>
      </c>
      <c r="J697" s="40">
        <v>5067645</v>
      </c>
      <c r="K697" s="37">
        <v>366</v>
      </c>
      <c r="L697" s="41">
        <v>1.4246899999999999E-4</v>
      </c>
      <c r="M697" s="44" t="s">
        <v>80</v>
      </c>
      <c r="N697" s="44" t="s">
        <v>80</v>
      </c>
      <c r="O697" s="44">
        <v>5388.43</v>
      </c>
      <c r="P697" s="50">
        <v>176</v>
      </c>
      <c r="Q697" s="50">
        <v>138</v>
      </c>
      <c r="R697" s="50">
        <v>157</v>
      </c>
    </row>
    <row r="698" spans="1:18" x14ac:dyDescent="0.3">
      <c r="A698" s="38" t="s">
        <v>775</v>
      </c>
      <c r="B698" s="38" t="s">
        <v>32</v>
      </c>
      <c r="C698" s="38" t="s">
        <v>33</v>
      </c>
      <c r="D698" s="38" t="s">
        <v>33</v>
      </c>
      <c r="E698" s="38" t="s">
        <v>33</v>
      </c>
      <c r="F698" s="40">
        <v>47947904</v>
      </c>
      <c r="G698" s="37">
        <v>365</v>
      </c>
      <c r="H698" s="40">
        <v>52242210</v>
      </c>
      <c r="I698" s="37">
        <v>365</v>
      </c>
      <c r="J698" s="40">
        <v>48794735</v>
      </c>
      <c r="K698" s="37">
        <v>366</v>
      </c>
      <c r="L698" s="41">
        <v>1.46097E-3</v>
      </c>
      <c r="M698" s="44">
        <v>8675247.9499999993</v>
      </c>
      <c r="N698" s="44" t="s">
        <v>80</v>
      </c>
      <c r="O698" s="44">
        <v>1631.61</v>
      </c>
      <c r="P698" s="50">
        <v>5505</v>
      </c>
      <c r="Q698" s="50">
        <v>5129</v>
      </c>
      <c r="R698" s="50">
        <v>5317</v>
      </c>
    </row>
    <row r="699" spans="1:18" x14ac:dyDescent="0.3">
      <c r="A699" s="38" t="s">
        <v>776</v>
      </c>
      <c r="B699" s="38" t="s">
        <v>32</v>
      </c>
      <c r="C699" s="38" t="s">
        <v>33</v>
      </c>
      <c r="D699" s="38" t="s">
        <v>33</v>
      </c>
      <c r="E699" s="38" t="s">
        <v>33</v>
      </c>
      <c r="F699" s="40">
        <v>9698320.1199999992</v>
      </c>
      <c r="G699" s="37">
        <v>427</v>
      </c>
      <c r="H699" s="40">
        <v>7743915.6399999997</v>
      </c>
      <c r="I699" s="37">
        <v>304</v>
      </c>
      <c r="J699" s="40">
        <v>7410406.0099999998</v>
      </c>
      <c r="K699" s="37">
        <v>365</v>
      </c>
      <c r="L699" s="41">
        <v>2.43983E-4</v>
      </c>
      <c r="M699" s="44">
        <v>1448774.23</v>
      </c>
      <c r="N699" s="44" t="s">
        <v>80</v>
      </c>
      <c r="O699" s="44">
        <v>916.95</v>
      </c>
      <c r="P699" s="50">
        <v>1542</v>
      </c>
      <c r="Q699" s="50">
        <v>1618</v>
      </c>
      <c r="R699" s="50">
        <v>1580</v>
      </c>
    </row>
    <row r="700" spans="1:18" x14ac:dyDescent="0.3">
      <c r="A700" s="38" t="s">
        <v>777</v>
      </c>
      <c r="B700" s="38" t="s">
        <v>32</v>
      </c>
      <c r="C700" s="38" t="s">
        <v>33</v>
      </c>
      <c r="D700" s="38" t="s">
        <v>33</v>
      </c>
      <c r="E700" s="38" t="s">
        <v>33</v>
      </c>
      <c r="F700" s="40">
        <v>5234184</v>
      </c>
      <c r="G700" s="37">
        <v>365</v>
      </c>
      <c r="H700" s="40">
        <v>5579605</v>
      </c>
      <c r="I700" s="37">
        <v>365</v>
      </c>
      <c r="J700" s="40">
        <v>4923390</v>
      </c>
      <c r="K700" s="37">
        <v>366</v>
      </c>
      <c r="L700" s="41">
        <v>1.5429800000000001E-4</v>
      </c>
      <c r="M700" s="44">
        <v>916220.37</v>
      </c>
      <c r="N700" s="44" t="s">
        <v>80</v>
      </c>
      <c r="O700" s="44">
        <v>774.49</v>
      </c>
      <c r="P700" s="50">
        <v>1220</v>
      </c>
      <c r="Q700" s="50">
        <v>1146</v>
      </c>
      <c r="R700" s="50">
        <v>1183</v>
      </c>
    </row>
    <row r="701" spans="1:18" x14ac:dyDescent="0.3">
      <c r="A701" s="38" t="s">
        <v>778</v>
      </c>
      <c r="B701" s="38" t="s">
        <v>32</v>
      </c>
      <c r="C701" s="38" t="s">
        <v>33</v>
      </c>
      <c r="D701" s="38" t="s">
        <v>33</v>
      </c>
      <c r="E701" s="38" t="s">
        <v>33</v>
      </c>
      <c r="F701" s="40">
        <v>3757398</v>
      </c>
      <c r="G701" s="37">
        <v>365</v>
      </c>
      <c r="H701" s="40">
        <v>4081070</v>
      </c>
      <c r="I701" s="37">
        <v>365</v>
      </c>
      <c r="J701" s="40">
        <v>4593463</v>
      </c>
      <c r="K701" s="37">
        <v>366</v>
      </c>
      <c r="L701" s="41">
        <v>1.2200499999999999E-4</v>
      </c>
      <c r="M701" s="44">
        <v>724466.65</v>
      </c>
      <c r="N701" s="44" t="s">
        <v>80</v>
      </c>
      <c r="O701" s="44">
        <v>872.85</v>
      </c>
      <c r="P701" s="50">
        <v>904</v>
      </c>
      <c r="Q701" s="50">
        <v>755</v>
      </c>
      <c r="R701" s="50">
        <v>830</v>
      </c>
    </row>
    <row r="702" spans="1:18" x14ac:dyDescent="0.3">
      <c r="A702" s="38" t="s">
        <v>779</v>
      </c>
      <c r="B702" s="38" t="s">
        <v>34</v>
      </c>
      <c r="C702" s="38" t="s">
        <v>33</v>
      </c>
      <c r="D702" s="38" t="s">
        <v>33</v>
      </c>
      <c r="E702" s="38" t="s">
        <v>33</v>
      </c>
      <c r="F702" s="40">
        <v>8353666</v>
      </c>
      <c r="G702" s="37">
        <v>365</v>
      </c>
      <c r="H702" s="40">
        <v>9518935</v>
      </c>
      <c r="I702" s="37">
        <v>365</v>
      </c>
      <c r="J702" s="40">
        <v>9838650</v>
      </c>
      <c r="K702" s="37">
        <v>366</v>
      </c>
      <c r="L702" s="41">
        <v>2.7181800000000001E-4</v>
      </c>
      <c r="M702" s="44" t="s">
        <v>80</v>
      </c>
      <c r="N702" s="44" t="s">
        <v>80</v>
      </c>
      <c r="O702" s="44">
        <v>2107.12</v>
      </c>
      <c r="P702" s="50">
        <v>770</v>
      </c>
      <c r="Q702" s="50">
        <v>761</v>
      </c>
      <c r="R702" s="50">
        <v>766</v>
      </c>
    </row>
    <row r="703" spans="1:18" x14ac:dyDescent="0.3">
      <c r="A703" s="38" t="s">
        <v>780</v>
      </c>
      <c r="B703" s="38" t="s">
        <v>33</v>
      </c>
      <c r="C703" s="38" t="s">
        <v>33</v>
      </c>
      <c r="D703" s="38" t="s">
        <v>33</v>
      </c>
      <c r="E703" s="38" t="s">
        <v>33</v>
      </c>
      <c r="F703" s="40">
        <v>15541612</v>
      </c>
      <c r="G703" s="37">
        <v>365</v>
      </c>
      <c r="H703" s="40">
        <v>16855766</v>
      </c>
      <c r="I703" s="37">
        <v>365</v>
      </c>
      <c r="J703" s="40">
        <v>20181475</v>
      </c>
      <c r="K703" s="37">
        <v>366</v>
      </c>
      <c r="L703" s="41" t="s">
        <v>80</v>
      </c>
      <c r="M703" s="44" t="s">
        <v>80</v>
      </c>
      <c r="N703" s="44" t="s">
        <v>80</v>
      </c>
      <c r="O703" s="44" t="s">
        <v>80</v>
      </c>
      <c r="P703" s="50" t="s">
        <v>80</v>
      </c>
      <c r="Q703" s="50" t="s">
        <v>80</v>
      </c>
      <c r="R703" s="50" t="s">
        <v>80</v>
      </c>
    </row>
    <row r="704" spans="1:18" x14ac:dyDescent="0.3">
      <c r="A704" s="38" t="s">
        <v>781</v>
      </c>
      <c r="B704" s="38" t="s">
        <v>32</v>
      </c>
      <c r="C704" s="38" t="s">
        <v>33</v>
      </c>
      <c r="D704" s="38" t="s">
        <v>33</v>
      </c>
      <c r="E704" s="38" t="s">
        <v>33</v>
      </c>
      <c r="F704" s="40">
        <v>24695758</v>
      </c>
      <c r="G704" s="37">
        <v>365</v>
      </c>
      <c r="H704" s="40">
        <v>27940702</v>
      </c>
      <c r="I704" s="37">
        <v>365</v>
      </c>
      <c r="J704" s="40">
        <v>25336869</v>
      </c>
      <c r="K704" s="37">
        <v>366</v>
      </c>
      <c r="L704" s="41">
        <v>7.6443500000000005E-4</v>
      </c>
      <c r="M704" s="44">
        <v>4539219.83</v>
      </c>
      <c r="N704" s="44" t="s">
        <v>80</v>
      </c>
      <c r="O704" s="44">
        <v>1896.08</v>
      </c>
      <c r="P704" s="50">
        <v>2400</v>
      </c>
      <c r="Q704" s="50">
        <v>2387</v>
      </c>
      <c r="R704" s="50">
        <v>2394</v>
      </c>
    </row>
    <row r="705" spans="1:18" x14ac:dyDescent="0.3">
      <c r="A705" s="38" t="s">
        <v>782</v>
      </c>
      <c r="B705" s="38" t="s">
        <v>34</v>
      </c>
      <c r="C705" s="38" t="s">
        <v>33</v>
      </c>
      <c r="D705" s="38" t="s">
        <v>33</v>
      </c>
      <c r="E705" s="38" t="s">
        <v>33</v>
      </c>
      <c r="F705" s="40">
        <v>6133885</v>
      </c>
      <c r="G705" s="37">
        <v>365</v>
      </c>
      <c r="H705" s="40">
        <v>6596836</v>
      </c>
      <c r="I705" s="37">
        <v>365</v>
      </c>
      <c r="J705" s="40">
        <v>6840002</v>
      </c>
      <c r="K705" s="37">
        <v>366</v>
      </c>
      <c r="L705" s="41">
        <v>1.92003E-4</v>
      </c>
      <c r="M705" s="44" t="s">
        <v>80</v>
      </c>
      <c r="N705" s="44" t="s">
        <v>80</v>
      </c>
      <c r="O705" s="44">
        <v>424.62</v>
      </c>
      <c r="P705" s="50">
        <v>2764</v>
      </c>
      <c r="Q705" s="50">
        <v>2606</v>
      </c>
      <c r="R705" s="50">
        <v>2685</v>
      </c>
    </row>
    <row r="706" spans="1:18" x14ac:dyDescent="0.3">
      <c r="A706" s="38" t="s">
        <v>783</v>
      </c>
      <c r="B706" s="38" t="s">
        <v>32</v>
      </c>
      <c r="C706" s="38" t="s">
        <v>33</v>
      </c>
      <c r="D706" s="38" t="s">
        <v>33</v>
      </c>
      <c r="E706" s="38" t="s">
        <v>33</v>
      </c>
      <c r="F706" s="40">
        <v>61335853</v>
      </c>
      <c r="G706" s="37">
        <v>365</v>
      </c>
      <c r="H706" s="40">
        <v>64649629</v>
      </c>
      <c r="I706" s="37">
        <v>365</v>
      </c>
      <c r="J706" s="40">
        <v>70444391</v>
      </c>
      <c r="K706" s="37">
        <v>366</v>
      </c>
      <c r="L706" s="41">
        <v>1.927633E-3</v>
      </c>
      <c r="M706" s="44">
        <v>11446295.5</v>
      </c>
      <c r="N706" s="44" t="s">
        <v>80</v>
      </c>
      <c r="O706" s="44">
        <v>1245.25</v>
      </c>
      <c r="P706" s="50">
        <v>9293</v>
      </c>
      <c r="Q706" s="50">
        <v>9090</v>
      </c>
      <c r="R706" s="50">
        <v>9192</v>
      </c>
    </row>
    <row r="707" spans="1:18" x14ac:dyDescent="0.3">
      <c r="A707" s="38" t="s">
        <v>784</v>
      </c>
      <c r="B707" s="38" t="s">
        <v>32</v>
      </c>
      <c r="C707" s="38" t="s">
        <v>33</v>
      </c>
      <c r="D707" s="38" t="s">
        <v>33</v>
      </c>
      <c r="E707" s="38" t="s">
        <v>33</v>
      </c>
      <c r="F707" s="40">
        <v>22290779</v>
      </c>
      <c r="G707" s="37">
        <v>365</v>
      </c>
      <c r="H707" s="40">
        <v>23346858.010000002</v>
      </c>
      <c r="I707" s="37">
        <v>366</v>
      </c>
      <c r="J707" s="40">
        <v>19917180.530000001</v>
      </c>
      <c r="K707" s="37">
        <v>365</v>
      </c>
      <c r="L707" s="41">
        <v>6.4269700000000002E-4</v>
      </c>
      <c r="M707" s="44">
        <v>3816341.88</v>
      </c>
      <c r="N707" s="44" t="s">
        <v>80</v>
      </c>
      <c r="O707" s="44">
        <v>1901.52</v>
      </c>
      <c r="P707" s="50">
        <v>2160</v>
      </c>
      <c r="Q707" s="50">
        <v>1853</v>
      </c>
      <c r="R707" s="50">
        <v>2007</v>
      </c>
    </row>
    <row r="708" spans="1:18" x14ac:dyDescent="0.3">
      <c r="A708" s="38" t="s">
        <v>785</v>
      </c>
      <c r="B708" s="38" t="s">
        <v>33</v>
      </c>
      <c r="C708" s="38" t="s">
        <v>33</v>
      </c>
      <c r="D708" s="38" t="s">
        <v>33</v>
      </c>
      <c r="E708" s="38" t="s">
        <v>33</v>
      </c>
      <c r="F708" s="40">
        <v>6505712</v>
      </c>
      <c r="G708" s="37">
        <v>365</v>
      </c>
      <c r="H708" s="40">
        <v>7193672</v>
      </c>
      <c r="I708" s="37">
        <v>365</v>
      </c>
      <c r="J708" s="40">
        <v>6520610</v>
      </c>
      <c r="K708" s="37">
        <v>366</v>
      </c>
      <c r="L708" s="41">
        <v>1.98247E-4</v>
      </c>
      <c r="M708" s="44" t="s">
        <v>80</v>
      </c>
      <c r="N708" s="44" t="s">
        <v>80</v>
      </c>
      <c r="O708" s="44" t="s">
        <v>80</v>
      </c>
      <c r="P708" s="50" t="s">
        <v>80</v>
      </c>
      <c r="Q708" s="50" t="s">
        <v>80</v>
      </c>
      <c r="R708" s="50" t="s">
        <v>80</v>
      </c>
    </row>
    <row r="709" spans="1:18" x14ac:dyDescent="0.3">
      <c r="A709" s="38" t="s">
        <v>786</v>
      </c>
      <c r="B709" s="38" t="s">
        <v>32</v>
      </c>
      <c r="C709" s="38" t="s">
        <v>33</v>
      </c>
      <c r="D709" s="38" t="s">
        <v>33</v>
      </c>
      <c r="E709" s="38" t="s">
        <v>33</v>
      </c>
      <c r="F709" s="40">
        <v>40733041</v>
      </c>
      <c r="G709" s="37">
        <v>365</v>
      </c>
      <c r="H709" s="40">
        <v>35469254.960000001</v>
      </c>
      <c r="I709" s="37">
        <v>366</v>
      </c>
      <c r="J709" s="40">
        <v>31756750.079999998</v>
      </c>
      <c r="K709" s="37">
        <v>365</v>
      </c>
      <c r="L709" s="41">
        <v>1.0592959999999999E-3</v>
      </c>
      <c r="M709" s="44">
        <v>6290109.46</v>
      </c>
      <c r="N709" s="44" t="s">
        <v>80</v>
      </c>
      <c r="O709" s="44">
        <v>3005.31</v>
      </c>
      <c r="P709" s="50">
        <v>2394</v>
      </c>
      <c r="Q709" s="50">
        <v>1791</v>
      </c>
      <c r="R709" s="50">
        <v>2093</v>
      </c>
    </row>
    <row r="710" spans="1:18" x14ac:dyDescent="0.3">
      <c r="A710" s="38" t="s">
        <v>787</v>
      </c>
      <c r="B710" s="38" t="s">
        <v>33</v>
      </c>
      <c r="C710" s="38" t="s">
        <v>33</v>
      </c>
      <c r="D710" s="38" t="s">
        <v>33</v>
      </c>
      <c r="E710" s="38" t="s">
        <v>33</v>
      </c>
      <c r="F710" s="40">
        <v>6054092</v>
      </c>
      <c r="G710" s="37">
        <v>365</v>
      </c>
      <c r="H710" s="40">
        <v>7553405.2199999997</v>
      </c>
      <c r="I710" s="37">
        <v>92</v>
      </c>
      <c r="J710" s="40">
        <v>4500090</v>
      </c>
      <c r="K710" s="37">
        <v>366</v>
      </c>
      <c r="L710" s="41">
        <v>1.7717199999999999E-4</v>
      </c>
      <c r="M710" s="44" t="s">
        <v>80</v>
      </c>
      <c r="N710" s="44" t="s">
        <v>80</v>
      </c>
      <c r="O710" s="44" t="s">
        <v>80</v>
      </c>
      <c r="P710" s="50" t="s">
        <v>80</v>
      </c>
      <c r="Q710" s="50" t="s">
        <v>80</v>
      </c>
      <c r="R710" s="50" t="s">
        <v>80</v>
      </c>
    </row>
    <row r="711" spans="1:18" x14ac:dyDescent="0.3">
      <c r="A711" s="38" t="s">
        <v>788</v>
      </c>
      <c r="B711" s="38" t="s">
        <v>32</v>
      </c>
      <c r="C711" s="38" t="s">
        <v>33</v>
      </c>
      <c r="D711" s="38" t="s">
        <v>33</v>
      </c>
      <c r="E711" s="38" t="s">
        <v>33</v>
      </c>
      <c r="F711" s="40">
        <v>24981153</v>
      </c>
      <c r="G711" s="37">
        <v>365</v>
      </c>
      <c r="H711" s="40">
        <v>32691975</v>
      </c>
      <c r="I711" s="37">
        <v>365</v>
      </c>
      <c r="J711" s="40">
        <v>34370195</v>
      </c>
      <c r="K711" s="37">
        <v>366</v>
      </c>
      <c r="L711" s="41">
        <v>9.0256500000000003E-4</v>
      </c>
      <c r="M711" s="44">
        <v>5359434.4800000004</v>
      </c>
      <c r="N711" s="44" t="s">
        <v>80</v>
      </c>
      <c r="O711" s="44">
        <v>1280.02</v>
      </c>
      <c r="P711" s="50">
        <v>4141</v>
      </c>
      <c r="Q711" s="50">
        <v>4232</v>
      </c>
      <c r="R711" s="50">
        <v>4187</v>
      </c>
    </row>
    <row r="712" spans="1:18" x14ac:dyDescent="0.3">
      <c r="A712" s="38" t="s">
        <v>789</v>
      </c>
      <c r="B712" s="38" t="s">
        <v>32</v>
      </c>
      <c r="C712" s="38" t="s">
        <v>33</v>
      </c>
      <c r="D712" s="38" t="s">
        <v>33</v>
      </c>
      <c r="E712" s="38" t="s">
        <v>33</v>
      </c>
      <c r="F712" s="40">
        <v>4102749</v>
      </c>
      <c r="G712" s="37">
        <v>365</v>
      </c>
      <c r="H712" s="40">
        <v>3892774</v>
      </c>
      <c r="I712" s="37">
        <v>365</v>
      </c>
      <c r="J712" s="40">
        <v>5031604</v>
      </c>
      <c r="K712" s="37">
        <v>366</v>
      </c>
      <c r="L712" s="41">
        <v>1.27966E-4</v>
      </c>
      <c r="M712" s="44">
        <v>759864.53</v>
      </c>
      <c r="N712" s="44" t="s">
        <v>80</v>
      </c>
      <c r="O712" s="44">
        <v>3166.1</v>
      </c>
      <c r="P712" s="50">
        <v>297</v>
      </c>
      <c r="Q712" s="50">
        <v>183</v>
      </c>
      <c r="R712" s="50">
        <v>240</v>
      </c>
    </row>
    <row r="713" spans="1:18" x14ac:dyDescent="0.3">
      <c r="A713" s="38" t="s">
        <v>790</v>
      </c>
      <c r="B713" s="38" t="s">
        <v>33</v>
      </c>
      <c r="C713" s="38" t="s">
        <v>33</v>
      </c>
      <c r="D713" s="38" t="s">
        <v>33</v>
      </c>
      <c r="E713" s="38" t="s">
        <v>33</v>
      </c>
      <c r="F713" s="40">
        <v>9473856</v>
      </c>
      <c r="G713" s="37">
        <v>365</v>
      </c>
      <c r="H713" s="40">
        <v>7630026</v>
      </c>
      <c r="I713" s="37">
        <v>365</v>
      </c>
      <c r="J713" s="40">
        <v>7491859</v>
      </c>
      <c r="K713" s="37">
        <v>366</v>
      </c>
      <c r="L713" s="41">
        <v>2.41475E-4</v>
      </c>
      <c r="M713" s="44" t="s">
        <v>80</v>
      </c>
      <c r="N713" s="44" t="s">
        <v>80</v>
      </c>
      <c r="O713" s="44" t="s">
        <v>80</v>
      </c>
      <c r="P713" s="50" t="s">
        <v>80</v>
      </c>
      <c r="Q713" s="50" t="s">
        <v>80</v>
      </c>
      <c r="R713" s="50" t="s">
        <v>80</v>
      </c>
    </row>
    <row r="714" spans="1:18" x14ac:dyDescent="0.3">
      <c r="A714" s="38" t="s">
        <v>791</v>
      </c>
      <c r="B714" s="38" t="s">
        <v>32</v>
      </c>
      <c r="C714" s="38" t="s">
        <v>33</v>
      </c>
      <c r="D714" s="38" t="s">
        <v>33</v>
      </c>
      <c r="E714" s="38" t="s">
        <v>33</v>
      </c>
      <c r="F714" s="40">
        <v>12902109</v>
      </c>
      <c r="G714" s="37">
        <v>365</v>
      </c>
      <c r="H714" s="40">
        <v>11648004</v>
      </c>
      <c r="I714" s="37">
        <v>365</v>
      </c>
      <c r="J714" s="40">
        <v>10195375</v>
      </c>
      <c r="K714" s="37">
        <v>366</v>
      </c>
      <c r="L714" s="41">
        <v>3.4085300000000001E-4</v>
      </c>
      <c r="M714" s="44">
        <v>2023988.28</v>
      </c>
      <c r="N714" s="44" t="s">
        <v>80</v>
      </c>
      <c r="O714" s="44">
        <v>1046.53</v>
      </c>
      <c r="P714" s="50">
        <v>1892</v>
      </c>
      <c r="Q714" s="50">
        <v>1975</v>
      </c>
      <c r="R714" s="50">
        <v>1934</v>
      </c>
    </row>
    <row r="715" spans="1:18" x14ac:dyDescent="0.3">
      <c r="A715" s="38" t="s">
        <v>792</v>
      </c>
      <c r="B715" s="38" t="s">
        <v>32</v>
      </c>
      <c r="C715" s="38" t="s">
        <v>33</v>
      </c>
      <c r="D715" s="38" t="s">
        <v>33</v>
      </c>
      <c r="E715" s="38" t="s">
        <v>33</v>
      </c>
      <c r="F715" s="40">
        <v>35162487</v>
      </c>
      <c r="G715" s="37">
        <v>365</v>
      </c>
      <c r="H715" s="40">
        <v>35913495</v>
      </c>
      <c r="I715" s="37">
        <v>365</v>
      </c>
      <c r="J715" s="40">
        <v>33584606</v>
      </c>
      <c r="K715" s="37">
        <v>366</v>
      </c>
      <c r="L715" s="41">
        <v>1.026538E-3</v>
      </c>
      <c r="M715" s="44">
        <v>6095592.4000000004</v>
      </c>
      <c r="N715" s="44" t="s">
        <v>80</v>
      </c>
      <c r="O715" s="44">
        <v>1487.09</v>
      </c>
      <c r="P715" s="50">
        <v>4349</v>
      </c>
      <c r="Q715" s="50">
        <v>3849</v>
      </c>
      <c r="R715" s="50">
        <v>4099</v>
      </c>
    </row>
    <row r="716" spans="1:18" x14ac:dyDescent="0.3">
      <c r="A716" s="38" t="s">
        <v>793</v>
      </c>
      <c r="B716" s="38" t="s">
        <v>32</v>
      </c>
      <c r="C716" s="38" t="s">
        <v>33</v>
      </c>
      <c r="D716" s="38" t="s">
        <v>33</v>
      </c>
      <c r="E716" s="38" t="s">
        <v>33</v>
      </c>
      <c r="F716" s="40">
        <v>12103875</v>
      </c>
      <c r="G716" s="37">
        <v>365</v>
      </c>
      <c r="H716" s="40">
        <v>12435697.6</v>
      </c>
      <c r="I716" s="37">
        <v>366</v>
      </c>
      <c r="J716" s="40">
        <v>9965786.9299999997</v>
      </c>
      <c r="K716" s="37">
        <v>365</v>
      </c>
      <c r="L716" s="41">
        <v>3.3823399999999997E-4</v>
      </c>
      <c r="M716" s="44">
        <v>2008432.85</v>
      </c>
      <c r="N716" s="44" t="s">
        <v>80</v>
      </c>
      <c r="O716" s="44">
        <v>1693.45</v>
      </c>
      <c r="P716" s="50">
        <v>1301</v>
      </c>
      <c r="Q716" s="50">
        <v>1071</v>
      </c>
      <c r="R716" s="50">
        <v>1186</v>
      </c>
    </row>
    <row r="717" spans="1:18" x14ac:dyDescent="0.3">
      <c r="A717" s="38" t="s">
        <v>794</v>
      </c>
      <c r="B717" s="38" t="s">
        <v>32</v>
      </c>
      <c r="C717" s="38" t="s">
        <v>33</v>
      </c>
      <c r="D717" s="38" t="s">
        <v>33</v>
      </c>
      <c r="E717" s="38" t="s">
        <v>33</v>
      </c>
      <c r="F717" s="40">
        <v>7372423</v>
      </c>
      <c r="G717" s="37">
        <v>365</v>
      </c>
      <c r="H717" s="40">
        <v>3714515</v>
      </c>
      <c r="I717" s="37">
        <v>365</v>
      </c>
      <c r="J717" s="40">
        <v>3965393</v>
      </c>
      <c r="K717" s="37">
        <v>366</v>
      </c>
      <c r="L717" s="41">
        <v>1.48052E-4</v>
      </c>
      <c r="M717" s="44">
        <v>879134.56</v>
      </c>
      <c r="N717" s="44" t="s">
        <v>80</v>
      </c>
      <c r="O717" s="44">
        <v>999.02</v>
      </c>
      <c r="P717" s="50">
        <v>859</v>
      </c>
      <c r="Q717" s="50">
        <v>900</v>
      </c>
      <c r="R717" s="50">
        <v>880</v>
      </c>
    </row>
    <row r="718" spans="1:18" x14ac:dyDescent="0.3">
      <c r="A718" s="38" t="s">
        <v>795</v>
      </c>
      <c r="B718" s="38" t="s">
        <v>32</v>
      </c>
      <c r="C718" s="38" t="s">
        <v>33</v>
      </c>
      <c r="D718" s="38" t="s">
        <v>33</v>
      </c>
      <c r="E718" s="38" t="s">
        <v>33</v>
      </c>
      <c r="F718" s="40">
        <v>6911287</v>
      </c>
      <c r="G718" s="37">
        <v>365</v>
      </c>
      <c r="H718" s="40">
        <v>6932741</v>
      </c>
      <c r="I718" s="37">
        <v>365</v>
      </c>
      <c r="J718" s="40">
        <v>6250892</v>
      </c>
      <c r="K718" s="37">
        <v>366</v>
      </c>
      <c r="L718" s="41">
        <v>1.9708E-4</v>
      </c>
      <c r="M718" s="44">
        <v>1170265.28</v>
      </c>
      <c r="N718" s="44" t="s">
        <v>80</v>
      </c>
      <c r="O718" s="44">
        <v>1233.1600000000001</v>
      </c>
      <c r="P718" s="50">
        <v>1086</v>
      </c>
      <c r="Q718" s="50">
        <v>811</v>
      </c>
      <c r="R718" s="50">
        <v>949</v>
      </c>
    </row>
    <row r="719" spans="1:18" x14ac:dyDescent="0.3">
      <c r="A719" s="38" t="s">
        <v>796</v>
      </c>
      <c r="B719" s="38" t="s">
        <v>32</v>
      </c>
      <c r="C719" s="38" t="s">
        <v>33</v>
      </c>
      <c r="D719" s="38" t="s">
        <v>33</v>
      </c>
      <c r="E719" s="38" t="s">
        <v>33</v>
      </c>
      <c r="F719" s="40">
        <v>21373061</v>
      </c>
      <c r="G719" s="37">
        <v>365</v>
      </c>
      <c r="H719" s="40">
        <v>20897485</v>
      </c>
      <c r="I719" s="37">
        <v>365</v>
      </c>
      <c r="J719" s="40">
        <v>17959752</v>
      </c>
      <c r="K719" s="37">
        <v>366</v>
      </c>
      <c r="L719" s="41">
        <v>5.9065400000000003E-4</v>
      </c>
      <c r="M719" s="44">
        <v>3507307.49</v>
      </c>
      <c r="N719" s="44" t="s">
        <v>80</v>
      </c>
      <c r="O719" s="44">
        <v>1899.95</v>
      </c>
      <c r="P719" s="50">
        <v>1912</v>
      </c>
      <c r="Q719" s="50">
        <v>1780</v>
      </c>
      <c r="R719" s="50">
        <v>1846</v>
      </c>
    </row>
    <row r="720" spans="1:18" x14ac:dyDescent="0.3">
      <c r="A720" s="38" t="s">
        <v>797</v>
      </c>
      <c r="B720" s="38" t="s">
        <v>32</v>
      </c>
      <c r="C720" s="38" t="s">
        <v>33</v>
      </c>
      <c r="D720" s="38" t="s">
        <v>33</v>
      </c>
      <c r="E720" s="38" t="s">
        <v>33</v>
      </c>
      <c r="F720" s="40">
        <v>15135341</v>
      </c>
      <c r="G720" s="37">
        <v>365</v>
      </c>
      <c r="H720" s="40">
        <v>16322517</v>
      </c>
      <c r="I720" s="37">
        <v>365</v>
      </c>
      <c r="J720" s="40">
        <v>13598341</v>
      </c>
      <c r="K720" s="37">
        <v>366</v>
      </c>
      <c r="L720" s="41">
        <v>4.41645E-4</v>
      </c>
      <c r="M720" s="44">
        <v>2622489.48</v>
      </c>
      <c r="N720" s="44" t="s">
        <v>80</v>
      </c>
      <c r="O720" s="44">
        <v>1205.19</v>
      </c>
      <c r="P720" s="50">
        <v>2320</v>
      </c>
      <c r="Q720" s="50">
        <v>2031</v>
      </c>
      <c r="R720" s="50">
        <v>2176</v>
      </c>
    </row>
    <row r="721" spans="1:18" x14ac:dyDescent="0.3">
      <c r="A721" s="38" t="s">
        <v>798</v>
      </c>
      <c r="B721" s="38" t="s">
        <v>32</v>
      </c>
      <c r="C721" s="38" t="s">
        <v>33</v>
      </c>
      <c r="D721" s="38" t="s">
        <v>33</v>
      </c>
      <c r="E721" s="38" t="s">
        <v>33</v>
      </c>
      <c r="F721" s="40">
        <v>21408272</v>
      </c>
      <c r="G721" s="37">
        <v>365</v>
      </c>
      <c r="H721" s="40">
        <v>19618767.949999999</v>
      </c>
      <c r="I721" s="37">
        <v>366</v>
      </c>
      <c r="J721" s="40">
        <v>19020963.850000001</v>
      </c>
      <c r="K721" s="37">
        <v>365</v>
      </c>
      <c r="L721" s="41">
        <v>5.8925700000000004E-4</v>
      </c>
      <c r="M721" s="44">
        <v>3499009.23</v>
      </c>
      <c r="N721" s="44" t="s">
        <v>80</v>
      </c>
      <c r="O721" s="44">
        <v>1172.98</v>
      </c>
      <c r="P721" s="50">
        <v>3028</v>
      </c>
      <c r="Q721" s="50">
        <v>2937</v>
      </c>
      <c r="R721" s="50">
        <v>2983</v>
      </c>
    </row>
    <row r="722" spans="1:18" x14ac:dyDescent="0.3">
      <c r="A722" s="38" t="s">
        <v>799</v>
      </c>
      <c r="B722" s="38" t="s">
        <v>32</v>
      </c>
      <c r="C722" s="38" t="s">
        <v>33</v>
      </c>
      <c r="D722" s="38" t="s">
        <v>33</v>
      </c>
      <c r="E722" s="38" t="s">
        <v>33</v>
      </c>
      <c r="F722" s="40">
        <v>16646818</v>
      </c>
      <c r="G722" s="37">
        <v>365</v>
      </c>
      <c r="H722" s="40">
        <v>13428819.710000001</v>
      </c>
      <c r="I722" s="37">
        <v>366</v>
      </c>
      <c r="J722" s="40">
        <v>14676408.48</v>
      </c>
      <c r="K722" s="37">
        <v>365</v>
      </c>
      <c r="L722" s="41">
        <v>4.3952500000000002E-4</v>
      </c>
      <c r="M722" s="44">
        <v>2609902.4300000002</v>
      </c>
      <c r="N722" s="44" t="s">
        <v>80</v>
      </c>
      <c r="O722" s="44">
        <v>2660.45</v>
      </c>
      <c r="P722" s="50">
        <v>915</v>
      </c>
      <c r="Q722" s="50">
        <v>1046</v>
      </c>
      <c r="R722" s="50">
        <v>981</v>
      </c>
    </row>
    <row r="723" spans="1:18" x14ac:dyDescent="0.3">
      <c r="A723" s="38" t="s">
        <v>800</v>
      </c>
      <c r="B723" s="38" t="s">
        <v>32</v>
      </c>
      <c r="C723" s="38" t="s">
        <v>33</v>
      </c>
      <c r="D723" s="38" t="s">
        <v>33</v>
      </c>
      <c r="E723" s="38" t="s">
        <v>33</v>
      </c>
      <c r="F723" s="40">
        <v>23431420</v>
      </c>
      <c r="G723" s="37">
        <v>365</v>
      </c>
      <c r="H723" s="40">
        <v>27422956.609999999</v>
      </c>
      <c r="I723" s="37">
        <v>366</v>
      </c>
      <c r="J723" s="40">
        <v>25686740.350000001</v>
      </c>
      <c r="K723" s="37">
        <v>365</v>
      </c>
      <c r="L723" s="41">
        <v>7.5041400000000003E-4</v>
      </c>
      <c r="M723" s="44">
        <v>4455963.51</v>
      </c>
      <c r="N723" s="44" t="s">
        <v>80</v>
      </c>
      <c r="O723" s="44">
        <v>492.15</v>
      </c>
      <c r="P723" s="50">
        <v>9274</v>
      </c>
      <c r="Q723" s="50">
        <v>8833</v>
      </c>
      <c r="R723" s="50">
        <v>9054</v>
      </c>
    </row>
    <row r="724" spans="1:18" x14ac:dyDescent="0.3">
      <c r="A724" s="38" t="s">
        <v>801</v>
      </c>
      <c r="B724" s="38" t="s">
        <v>32</v>
      </c>
      <c r="C724" s="38" t="s">
        <v>33</v>
      </c>
      <c r="D724" s="38" t="s">
        <v>33</v>
      </c>
      <c r="E724" s="38" t="s">
        <v>33</v>
      </c>
      <c r="F724" s="40">
        <v>13166166</v>
      </c>
      <c r="G724" s="37">
        <v>365</v>
      </c>
      <c r="H724" s="40">
        <v>11786084</v>
      </c>
      <c r="I724" s="37">
        <v>365</v>
      </c>
      <c r="J724" s="40">
        <v>11829964</v>
      </c>
      <c r="K724" s="37">
        <v>366</v>
      </c>
      <c r="L724" s="41">
        <v>3.61021E-4</v>
      </c>
      <c r="M724" s="44">
        <v>2143743.36</v>
      </c>
      <c r="N724" s="44" t="s">
        <v>80</v>
      </c>
      <c r="O724" s="44">
        <v>1789.44</v>
      </c>
      <c r="P724" s="50">
        <v>1153</v>
      </c>
      <c r="Q724" s="50">
        <v>1243</v>
      </c>
      <c r="R724" s="50">
        <v>1198</v>
      </c>
    </row>
    <row r="725" spans="1:18" x14ac:dyDescent="0.3">
      <c r="A725" s="38" t="s">
        <v>802</v>
      </c>
      <c r="B725" s="38" t="s">
        <v>32</v>
      </c>
      <c r="C725" s="38" t="s">
        <v>33</v>
      </c>
      <c r="D725" s="38" t="s">
        <v>33</v>
      </c>
      <c r="E725" s="38" t="s">
        <v>33</v>
      </c>
      <c r="F725" s="40">
        <v>34049533</v>
      </c>
      <c r="G725" s="37">
        <v>365</v>
      </c>
      <c r="H725" s="40">
        <v>34759596</v>
      </c>
      <c r="I725" s="37">
        <v>365</v>
      </c>
      <c r="J725" s="40">
        <v>32324553</v>
      </c>
      <c r="K725" s="37">
        <v>366</v>
      </c>
      <c r="L725" s="41">
        <v>9.9192599999999996E-4</v>
      </c>
      <c r="M725" s="44">
        <v>5890062.1100000003</v>
      </c>
      <c r="N725" s="44" t="s">
        <v>80</v>
      </c>
      <c r="O725" s="44">
        <v>2860.64</v>
      </c>
      <c r="P725" s="50">
        <v>2013</v>
      </c>
      <c r="Q725" s="50">
        <v>2105</v>
      </c>
      <c r="R725" s="50">
        <v>2059</v>
      </c>
    </row>
    <row r="726" spans="1:18" x14ac:dyDescent="0.3">
      <c r="A726" s="38" t="s">
        <v>803</v>
      </c>
      <c r="B726" s="38" t="s">
        <v>32</v>
      </c>
      <c r="C726" s="38" t="s">
        <v>33</v>
      </c>
      <c r="D726" s="38" t="s">
        <v>33</v>
      </c>
      <c r="E726" s="38" t="s">
        <v>33</v>
      </c>
      <c r="F726" s="40">
        <v>3226588.03</v>
      </c>
      <c r="G726" s="37">
        <v>183</v>
      </c>
      <c r="H726" s="40">
        <v>4118037</v>
      </c>
      <c r="I726" s="37">
        <v>365</v>
      </c>
      <c r="J726" s="40">
        <v>5128381</v>
      </c>
      <c r="K726" s="37">
        <v>366</v>
      </c>
      <c r="L726" s="41">
        <v>1.2241300000000001E-4</v>
      </c>
      <c r="M726" s="44">
        <v>726889.81</v>
      </c>
      <c r="N726" s="44" t="s">
        <v>80</v>
      </c>
      <c r="O726" s="44">
        <v>862.27</v>
      </c>
      <c r="P726" s="50">
        <v>850</v>
      </c>
      <c r="Q726" s="50">
        <v>836</v>
      </c>
      <c r="R726" s="50">
        <v>843</v>
      </c>
    </row>
    <row r="727" spans="1:18" x14ac:dyDescent="0.3">
      <c r="A727" s="38" t="s">
        <v>804</v>
      </c>
      <c r="B727" s="38" t="s">
        <v>32</v>
      </c>
      <c r="C727" s="38" t="s">
        <v>33</v>
      </c>
      <c r="D727" s="38" t="s">
        <v>33</v>
      </c>
      <c r="E727" s="38" t="s">
        <v>33</v>
      </c>
      <c r="F727" s="40">
        <v>30792460</v>
      </c>
      <c r="G727" s="37">
        <v>365</v>
      </c>
      <c r="H727" s="40">
        <v>33496097.870000001</v>
      </c>
      <c r="I727" s="37">
        <v>366</v>
      </c>
      <c r="J727" s="40">
        <v>36603721.170000002</v>
      </c>
      <c r="K727" s="37">
        <v>365</v>
      </c>
      <c r="L727" s="41">
        <v>9.9001300000000009E-4</v>
      </c>
      <c r="M727" s="44">
        <v>5878702.29</v>
      </c>
      <c r="N727" s="44" t="s">
        <v>80</v>
      </c>
      <c r="O727" s="44">
        <v>571.47</v>
      </c>
      <c r="P727" s="50">
        <v>10310</v>
      </c>
      <c r="Q727" s="50">
        <v>10263</v>
      </c>
      <c r="R727" s="50">
        <v>10287</v>
      </c>
    </row>
    <row r="728" spans="1:18" x14ac:dyDescent="0.3">
      <c r="A728" s="38" t="s">
        <v>805</v>
      </c>
      <c r="B728" s="38" t="s">
        <v>32</v>
      </c>
      <c r="C728" s="38" t="s">
        <v>33</v>
      </c>
      <c r="D728" s="38" t="s">
        <v>33</v>
      </c>
      <c r="E728" s="38" t="s">
        <v>33</v>
      </c>
      <c r="F728" s="40">
        <v>20801366</v>
      </c>
      <c r="G728" s="37">
        <v>365</v>
      </c>
      <c r="H728" s="40">
        <v>22583976.09</v>
      </c>
      <c r="I728" s="37">
        <v>366</v>
      </c>
      <c r="J728" s="40">
        <v>21490755.91</v>
      </c>
      <c r="K728" s="37">
        <v>365</v>
      </c>
      <c r="L728" s="41">
        <v>6.3624099999999996E-4</v>
      </c>
      <c r="M728" s="44">
        <v>3778001.61</v>
      </c>
      <c r="N728" s="44" t="s">
        <v>80</v>
      </c>
      <c r="O728" s="44">
        <v>869.71</v>
      </c>
      <c r="P728" s="50">
        <v>4351</v>
      </c>
      <c r="Q728" s="50">
        <v>4336</v>
      </c>
      <c r="R728" s="50">
        <v>4344</v>
      </c>
    </row>
    <row r="729" spans="1:18" x14ac:dyDescent="0.3">
      <c r="A729" s="38" t="s">
        <v>806</v>
      </c>
      <c r="B729" s="38" t="s">
        <v>33</v>
      </c>
      <c r="C729" s="38" t="s">
        <v>33</v>
      </c>
      <c r="D729" s="38" t="s">
        <v>33</v>
      </c>
      <c r="E729" s="38" t="s">
        <v>33</v>
      </c>
      <c r="F729" s="40">
        <v>3015994</v>
      </c>
      <c r="G729" s="37">
        <v>365</v>
      </c>
      <c r="H729" s="40">
        <v>3541656</v>
      </c>
      <c r="I729" s="37">
        <v>365</v>
      </c>
      <c r="J729" s="40">
        <v>3751958</v>
      </c>
      <c r="K729" s="37">
        <v>366</v>
      </c>
      <c r="L729" s="41">
        <v>1.01128E-4</v>
      </c>
      <c r="M729" s="44" t="s">
        <v>80</v>
      </c>
      <c r="N729" s="44" t="s">
        <v>80</v>
      </c>
      <c r="O729" s="44" t="s">
        <v>80</v>
      </c>
      <c r="P729" s="50" t="s">
        <v>80</v>
      </c>
      <c r="Q729" s="50" t="s">
        <v>80</v>
      </c>
      <c r="R729" s="50" t="s">
        <v>80</v>
      </c>
    </row>
    <row r="730" spans="1:18" x14ac:dyDescent="0.3">
      <c r="A730" s="38" t="s">
        <v>807</v>
      </c>
      <c r="B730" s="38" t="s">
        <v>32</v>
      </c>
      <c r="C730" s="38" t="s">
        <v>33</v>
      </c>
      <c r="D730" s="38" t="s">
        <v>33</v>
      </c>
      <c r="E730" s="38" t="s">
        <v>33</v>
      </c>
      <c r="F730" s="40">
        <v>20089577</v>
      </c>
      <c r="G730" s="37">
        <v>365</v>
      </c>
      <c r="H730" s="40">
        <v>20955611</v>
      </c>
      <c r="I730" s="37">
        <v>365</v>
      </c>
      <c r="J730" s="40">
        <v>24430442</v>
      </c>
      <c r="K730" s="37">
        <v>366</v>
      </c>
      <c r="L730" s="41">
        <v>6.4273399999999995E-4</v>
      </c>
      <c r="M730" s="44">
        <v>3816561.58</v>
      </c>
      <c r="N730" s="44" t="s">
        <v>80</v>
      </c>
      <c r="O730" s="44">
        <v>438.99</v>
      </c>
      <c r="P730" s="50">
        <v>8628</v>
      </c>
      <c r="Q730" s="50">
        <v>8760</v>
      </c>
      <c r="R730" s="50">
        <v>8694</v>
      </c>
    </row>
    <row r="731" spans="1:18" x14ac:dyDescent="0.3">
      <c r="A731" s="38" t="s">
        <v>808</v>
      </c>
      <c r="B731" s="38" t="s">
        <v>32</v>
      </c>
      <c r="C731" s="38" t="s">
        <v>33</v>
      </c>
      <c r="D731" s="38" t="s">
        <v>33</v>
      </c>
      <c r="E731" s="38" t="s">
        <v>33</v>
      </c>
      <c r="F731" s="40">
        <v>20504649</v>
      </c>
      <c r="G731" s="37">
        <v>365</v>
      </c>
      <c r="H731" s="40">
        <v>24348901.68</v>
      </c>
      <c r="I731" s="37">
        <v>366</v>
      </c>
      <c r="J731" s="40">
        <v>20921616.890000001</v>
      </c>
      <c r="K731" s="37">
        <v>365</v>
      </c>
      <c r="L731" s="41">
        <v>6.4460299999999999E-4</v>
      </c>
      <c r="M731" s="44">
        <v>3827654.19</v>
      </c>
      <c r="N731" s="44" t="s">
        <v>80</v>
      </c>
      <c r="O731" s="44">
        <v>910.91</v>
      </c>
      <c r="P731" s="50">
        <v>4105</v>
      </c>
      <c r="Q731" s="50">
        <v>4299</v>
      </c>
      <c r="R731" s="50">
        <v>4202</v>
      </c>
    </row>
    <row r="732" spans="1:18" x14ac:dyDescent="0.3">
      <c r="A732" s="38" t="s">
        <v>809</v>
      </c>
      <c r="B732" s="38" t="s">
        <v>32</v>
      </c>
      <c r="C732" s="38" t="s">
        <v>33</v>
      </c>
      <c r="D732" s="38" t="s">
        <v>33</v>
      </c>
      <c r="E732" s="38" t="s">
        <v>33</v>
      </c>
      <c r="F732" s="40">
        <v>11811193</v>
      </c>
      <c r="G732" s="37">
        <v>365</v>
      </c>
      <c r="H732" s="40">
        <v>12071199.220000001</v>
      </c>
      <c r="I732" s="37">
        <v>366</v>
      </c>
      <c r="J732" s="40">
        <v>11695137.93</v>
      </c>
      <c r="K732" s="37">
        <v>365</v>
      </c>
      <c r="L732" s="41">
        <v>3.4900099999999999E-4</v>
      </c>
      <c r="M732" s="44">
        <v>2072371.74</v>
      </c>
      <c r="N732" s="44" t="s">
        <v>80</v>
      </c>
      <c r="O732" s="44">
        <v>1292.81</v>
      </c>
      <c r="P732" s="50">
        <v>1594</v>
      </c>
      <c r="Q732" s="50">
        <v>1612</v>
      </c>
      <c r="R732" s="50">
        <v>1603</v>
      </c>
    </row>
    <row r="733" spans="1:18" x14ac:dyDescent="0.3">
      <c r="A733" s="38" t="s">
        <v>810</v>
      </c>
      <c r="B733" s="38" t="s">
        <v>32</v>
      </c>
      <c r="C733" s="38" t="s">
        <v>33</v>
      </c>
      <c r="D733" s="38" t="s">
        <v>33</v>
      </c>
      <c r="E733" s="38" t="s">
        <v>33</v>
      </c>
      <c r="F733" s="40">
        <v>33686710</v>
      </c>
      <c r="G733" s="37">
        <v>365</v>
      </c>
      <c r="H733" s="40">
        <v>34344112.539999999</v>
      </c>
      <c r="I733" s="37">
        <v>366</v>
      </c>
      <c r="J733" s="40">
        <v>35449636.93</v>
      </c>
      <c r="K733" s="37">
        <v>365</v>
      </c>
      <c r="L733" s="41">
        <v>1.0153639999999999E-3</v>
      </c>
      <c r="M733" s="44">
        <v>6029240.9000000004</v>
      </c>
      <c r="N733" s="44" t="s">
        <v>80</v>
      </c>
      <c r="O733" s="44">
        <v>1377.48</v>
      </c>
      <c r="P733" s="50">
        <v>4586</v>
      </c>
      <c r="Q733" s="50">
        <v>4167</v>
      </c>
      <c r="R733" s="50">
        <v>4377</v>
      </c>
    </row>
    <row r="734" spans="1:18" x14ac:dyDescent="0.3">
      <c r="A734" s="38" t="s">
        <v>811</v>
      </c>
      <c r="B734" s="38" t="s">
        <v>32</v>
      </c>
      <c r="C734" s="38" t="s">
        <v>33</v>
      </c>
      <c r="D734" s="38" t="s">
        <v>33</v>
      </c>
      <c r="E734" s="38" t="s">
        <v>33</v>
      </c>
      <c r="F734" s="40">
        <v>14911373</v>
      </c>
      <c r="G734" s="37">
        <v>365</v>
      </c>
      <c r="H734" s="40">
        <v>14869232</v>
      </c>
      <c r="I734" s="37">
        <v>365</v>
      </c>
      <c r="J734" s="40">
        <v>13355571</v>
      </c>
      <c r="K734" s="37">
        <v>366</v>
      </c>
      <c r="L734" s="41">
        <v>4.2305899999999999E-4</v>
      </c>
      <c r="M734" s="44">
        <v>2512130.02</v>
      </c>
      <c r="N734" s="44" t="s">
        <v>80</v>
      </c>
      <c r="O734" s="44">
        <v>855.63</v>
      </c>
      <c r="P734" s="50">
        <v>2959</v>
      </c>
      <c r="Q734" s="50">
        <v>2912</v>
      </c>
      <c r="R734" s="50">
        <v>2936</v>
      </c>
    </row>
    <row r="735" spans="1:18" x14ac:dyDescent="0.3">
      <c r="A735" s="38" t="s">
        <v>812</v>
      </c>
      <c r="B735" s="38" t="s">
        <v>32</v>
      </c>
      <c r="C735" s="38" t="s">
        <v>33</v>
      </c>
      <c r="D735" s="38" t="s">
        <v>33</v>
      </c>
      <c r="E735" s="38" t="s">
        <v>33</v>
      </c>
      <c r="F735" s="40">
        <v>23076412</v>
      </c>
      <c r="G735" s="37">
        <v>365</v>
      </c>
      <c r="H735" s="40">
        <v>16630876.949999999</v>
      </c>
      <c r="I735" s="37">
        <v>366</v>
      </c>
      <c r="J735" s="40">
        <v>19651749.300000001</v>
      </c>
      <c r="K735" s="37">
        <v>365</v>
      </c>
      <c r="L735" s="41">
        <v>5.8334399999999996E-4</v>
      </c>
      <c r="M735" s="44">
        <v>3463898.27</v>
      </c>
      <c r="N735" s="44" t="s">
        <v>80</v>
      </c>
      <c r="O735" s="44">
        <v>3283.32</v>
      </c>
      <c r="P735" s="50">
        <v>1045</v>
      </c>
      <c r="Q735" s="50">
        <v>1064</v>
      </c>
      <c r="R735" s="50">
        <v>1055</v>
      </c>
    </row>
    <row r="736" spans="1:18" x14ac:dyDescent="0.3">
      <c r="A736" s="38" t="s">
        <v>813</v>
      </c>
      <c r="B736" s="38" t="s">
        <v>32</v>
      </c>
      <c r="C736" s="38" t="s">
        <v>33</v>
      </c>
      <c r="D736" s="38" t="s">
        <v>33</v>
      </c>
      <c r="E736" s="38" t="s">
        <v>33</v>
      </c>
      <c r="F736" s="40">
        <v>20521847</v>
      </c>
      <c r="G736" s="37">
        <v>365</v>
      </c>
      <c r="H736" s="40">
        <v>24502714.280000001</v>
      </c>
      <c r="I736" s="37">
        <v>366</v>
      </c>
      <c r="J736" s="40">
        <v>20107245.829999998</v>
      </c>
      <c r="K736" s="37">
        <v>365</v>
      </c>
      <c r="L736" s="41">
        <v>6.3816600000000002E-4</v>
      </c>
      <c r="M736" s="44">
        <v>3789433.59</v>
      </c>
      <c r="N736" s="44" t="s">
        <v>80</v>
      </c>
      <c r="O736" s="44">
        <v>681.06</v>
      </c>
      <c r="P736" s="50">
        <v>5831</v>
      </c>
      <c r="Q736" s="50">
        <v>5297</v>
      </c>
      <c r="R736" s="50">
        <v>5564</v>
      </c>
    </row>
    <row r="737" spans="1:18" x14ac:dyDescent="0.3">
      <c r="A737" s="38" t="s">
        <v>814</v>
      </c>
      <c r="B737" s="38" t="s">
        <v>32</v>
      </c>
      <c r="C737" s="38" t="s">
        <v>33</v>
      </c>
      <c r="D737" s="38" t="s">
        <v>33</v>
      </c>
      <c r="E737" s="38" t="s">
        <v>33</v>
      </c>
      <c r="F737" s="40">
        <v>8630537</v>
      </c>
      <c r="G737" s="37">
        <v>365</v>
      </c>
      <c r="H737" s="40">
        <v>8390699.7799999993</v>
      </c>
      <c r="I737" s="37">
        <v>366</v>
      </c>
      <c r="J737" s="40">
        <v>7980920.79</v>
      </c>
      <c r="K737" s="37">
        <v>365</v>
      </c>
      <c r="L737" s="41">
        <v>2.45283E-4</v>
      </c>
      <c r="M737" s="44">
        <v>1456493.82</v>
      </c>
      <c r="N737" s="44" t="s">
        <v>80</v>
      </c>
      <c r="O737" s="44">
        <v>809.61</v>
      </c>
      <c r="P737" s="50">
        <v>1943</v>
      </c>
      <c r="Q737" s="50">
        <v>1655</v>
      </c>
      <c r="R737" s="50">
        <v>1799</v>
      </c>
    </row>
    <row r="738" spans="1:18" x14ac:dyDescent="0.3">
      <c r="A738" s="38" t="s">
        <v>815</v>
      </c>
      <c r="B738" s="38" t="s">
        <v>33</v>
      </c>
      <c r="C738" s="38" t="s">
        <v>33</v>
      </c>
      <c r="D738" s="38" t="s">
        <v>33</v>
      </c>
      <c r="E738" s="38" t="s">
        <v>33</v>
      </c>
      <c r="F738" s="40">
        <v>6054711</v>
      </c>
      <c r="G738" s="37">
        <v>365</v>
      </c>
      <c r="H738" s="40">
        <v>6125311</v>
      </c>
      <c r="I738" s="37">
        <v>365</v>
      </c>
      <c r="J738" s="40">
        <v>5394135</v>
      </c>
      <c r="K738" s="37">
        <v>366</v>
      </c>
      <c r="L738" s="41">
        <v>1.7233799999999999E-4</v>
      </c>
      <c r="M738" s="44" t="s">
        <v>80</v>
      </c>
      <c r="N738" s="44" t="s">
        <v>80</v>
      </c>
      <c r="O738" s="44" t="s">
        <v>80</v>
      </c>
      <c r="P738" s="50" t="s">
        <v>80</v>
      </c>
      <c r="Q738" s="50" t="s">
        <v>80</v>
      </c>
      <c r="R738" s="50" t="s">
        <v>80</v>
      </c>
    </row>
    <row r="739" spans="1:18" x14ac:dyDescent="0.3">
      <c r="A739" s="38" t="s">
        <v>816</v>
      </c>
      <c r="B739" s="38" t="s">
        <v>32</v>
      </c>
      <c r="C739" s="38" t="s">
        <v>33</v>
      </c>
      <c r="D739" s="38" t="s">
        <v>33</v>
      </c>
      <c r="E739" s="38" t="s">
        <v>33</v>
      </c>
      <c r="F739" s="40">
        <v>16054335</v>
      </c>
      <c r="G739" s="37">
        <v>365</v>
      </c>
      <c r="H739" s="40">
        <v>17837992</v>
      </c>
      <c r="I739" s="37">
        <v>365</v>
      </c>
      <c r="J739" s="40">
        <v>15136431</v>
      </c>
      <c r="K739" s="37">
        <v>366</v>
      </c>
      <c r="L739" s="41">
        <v>4.8056900000000003E-4</v>
      </c>
      <c r="M739" s="44">
        <v>2853622.34</v>
      </c>
      <c r="N739" s="44" t="s">
        <v>80</v>
      </c>
      <c r="O739" s="44">
        <v>1152.51</v>
      </c>
      <c r="P739" s="50">
        <v>2560</v>
      </c>
      <c r="Q739" s="50">
        <v>2392</v>
      </c>
      <c r="R739" s="50">
        <v>2476</v>
      </c>
    </row>
    <row r="740" spans="1:18" x14ac:dyDescent="0.3">
      <c r="A740" s="38" t="s">
        <v>817</v>
      </c>
      <c r="B740" s="38" t="s">
        <v>32</v>
      </c>
      <c r="C740" s="38" t="s">
        <v>33</v>
      </c>
      <c r="D740" s="38" t="s">
        <v>33</v>
      </c>
      <c r="E740" s="38" t="s">
        <v>33</v>
      </c>
      <c r="F740" s="40">
        <v>16092297</v>
      </c>
      <c r="G740" s="37">
        <v>365</v>
      </c>
      <c r="H740" s="40">
        <v>18649088</v>
      </c>
      <c r="I740" s="37">
        <v>365</v>
      </c>
      <c r="J740" s="40">
        <v>17267519</v>
      </c>
      <c r="K740" s="37">
        <v>366</v>
      </c>
      <c r="L740" s="41">
        <v>5.0989000000000004E-4</v>
      </c>
      <c r="M740" s="44">
        <v>3027728.39</v>
      </c>
      <c r="N740" s="44" t="s">
        <v>80</v>
      </c>
      <c r="O740" s="44">
        <v>755.61</v>
      </c>
      <c r="P740" s="50">
        <v>4113</v>
      </c>
      <c r="Q740" s="50">
        <v>3900</v>
      </c>
      <c r="R740" s="50">
        <v>4007</v>
      </c>
    </row>
    <row r="741" spans="1:18" x14ac:dyDescent="0.3">
      <c r="A741" s="38" t="s">
        <v>818</v>
      </c>
      <c r="B741" s="38" t="s">
        <v>32</v>
      </c>
      <c r="C741" s="38" t="s">
        <v>33</v>
      </c>
      <c r="D741" s="38" t="s">
        <v>33</v>
      </c>
      <c r="E741" s="38" t="s">
        <v>33</v>
      </c>
      <c r="F741" s="40">
        <v>31447591</v>
      </c>
      <c r="G741" s="37">
        <v>365</v>
      </c>
      <c r="H741" s="40">
        <v>34418691</v>
      </c>
      <c r="I741" s="37">
        <v>365</v>
      </c>
      <c r="J741" s="40">
        <v>32657446</v>
      </c>
      <c r="K741" s="37">
        <v>366</v>
      </c>
      <c r="L741" s="41">
        <v>9.6618699999999997E-4</v>
      </c>
      <c r="M741" s="44">
        <v>5737227.5099999998</v>
      </c>
      <c r="N741" s="44" t="s">
        <v>80</v>
      </c>
      <c r="O741" s="44">
        <v>1493.29</v>
      </c>
      <c r="P741" s="50">
        <v>3972</v>
      </c>
      <c r="Q741" s="50">
        <v>3712</v>
      </c>
      <c r="R741" s="50">
        <v>3842</v>
      </c>
    </row>
    <row r="742" spans="1:18" x14ac:dyDescent="0.3">
      <c r="A742" s="38" t="s">
        <v>819</v>
      </c>
      <c r="B742" s="38" t="s">
        <v>32</v>
      </c>
      <c r="C742" s="38" t="s">
        <v>33</v>
      </c>
      <c r="D742" s="38" t="s">
        <v>33</v>
      </c>
      <c r="E742" s="38" t="s">
        <v>33</v>
      </c>
      <c r="F742" s="40">
        <v>15871164</v>
      </c>
      <c r="G742" s="37">
        <v>365</v>
      </c>
      <c r="H742" s="40">
        <v>17355377</v>
      </c>
      <c r="I742" s="37">
        <v>365</v>
      </c>
      <c r="J742" s="40">
        <v>19316450</v>
      </c>
      <c r="K742" s="37">
        <v>366</v>
      </c>
      <c r="L742" s="41">
        <v>5.1561399999999996E-4</v>
      </c>
      <c r="M742" s="44">
        <v>3061721.61</v>
      </c>
      <c r="N742" s="44" t="s">
        <v>80</v>
      </c>
      <c r="O742" s="44">
        <v>628.42999999999995</v>
      </c>
      <c r="P742" s="50">
        <v>5055</v>
      </c>
      <c r="Q742" s="50">
        <v>4689</v>
      </c>
      <c r="R742" s="50">
        <v>4872</v>
      </c>
    </row>
    <row r="743" spans="1:18" x14ac:dyDescent="0.3">
      <c r="A743" s="38" t="s">
        <v>820</v>
      </c>
      <c r="B743" s="38" t="s">
        <v>32</v>
      </c>
      <c r="C743" s="38" t="s">
        <v>33</v>
      </c>
      <c r="D743" s="38" t="s">
        <v>33</v>
      </c>
      <c r="E743" s="38" t="s">
        <v>33</v>
      </c>
      <c r="F743" s="40">
        <v>28163473</v>
      </c>
      <c r="G743" s="37">
        <v>365</v>
      </c>
      <c r="H743" s="40">
        <v>33190280</v>
      </c>
      <c r="I743" s="37">
        <v>365</v>
      </c>
      <c r="J743" s="40">
        <v>31671622</v>
      </c>
      <c r="K743" s="37">
        <v>366</v>
      </c>
      <c r="L743" s="41">
        <v>9.1207899999999999E-4</v>
      </c>
      <c r="M743" s="44">
        <v>5415929.8799999999</v>
      </c>
      <c r="N743" s="44" t="s">
        <v>80</v>
      </c>
      <c r="O743" s="44">
        <v>1279.1500000000001</v>
      </c>
      <c r="P743" s="50">
        <v>4276</v>
      </c>
      <c r="Q743" s="50">
        <v>4192</v>
      </c>
      <c r="R743" s="50">
        <v>4234</v>
      </c>
    </row>
    <row r="744" spans="1:18" x14ac:dyDescent="0.3">
      <c r="A744" s="38" t="s">
        <v>821</v>
      </c>
      <c r="B744" s="38" t="s">
        <v>32</v>
      </c>
      <c r="C744" s="38" t="s">
        <v>33</v>
      </c>
      <c r="D744" s="38" t="s">
        <v>33</v>
      </c>
      <c r="E744" s="38" t="s">
        <v>33</v>
      </c>
      <c r="F744" s="40">
        <v>22235079</v>
      </c>
      <c r="G744" s="37">
        <v>365</v>
      </c>
      <c r="H744" s="40">
        <v>23240509.370000001</v>
      </c>
      <c r="I744" s="37">
        <v>366</v>
      </c>
      <c r="J744" s="40">
        <v>22487582.48</v>
      </c>
      <c r="K744" s="37">
        <v>365</v>
      </c>
      <c r="L744" s="41">
        <v>6.6664000000000003E-4</v>
      </c>
      <c r="M744" s="44">
        <v>3958515.36</v>
      </c>
      <c r="N744" s="44" t="s">
        <v>80</v>
      </c>
      <c r="O744" s="44">
        <v>1124.26</v>
      </c>
      <c r="P744" s="50">
        <v>3600</v>
      </c>
      <c r="Q744" s="50">
        <v>3442</v>
      </c>
      <c r="R744" s="50">
        <v>3521</v>
      </c>
    </row>
    <row r="745" spans="1:18" x14ac:dyDescent="0.3">
      <c r="A745" s="38" t="s">
        <v>822</v>
      </c>
      <c r="B745" s="38" t="s">
        <v>32</v>
      </c>
      <c r="C745" s="38" t="s">
        <v>33</v>
      </c>
      <c r="D745" s="38" t="s">
        <v>33</v>
      </c>
      <c r="E745" s="38" t="s">
        <v>33</v>
      </c>
      <c r="F745" s="40">
        <v>5045940</v>
      </c>
      <c r="G745" s="37">
        <v>365</v>
      </c>
      <c r="H745" s="40">
        <v>5238039</v>
      </c>
      <c r="I745" s="37">
        <v>365</v>
      </c>
      <c r="J745" s="40">
        <v>3942499</v>
      </c>
      <c r="K745" s="37">
        <v>366</v>
      </c>
      <c r="L745" s="41">
        <v>1.3941600000000001E-4</v>
      </c>
      <c r="M745" s="44">
        <v>827851.96</v>
      </c>
      <c r="N745" s="44" t="s">
        <v>80</v>
      </c>
      <c r="O745" s="44">
        <v>363.09</v>
      </c>
      <c r="P745" s="50">
        <v>2399</v>
      </c>
      <c r="Q745" s="50">
        <v>2160</v>
      </c>
      <c r="R745" s="50">
        <v>2280</v>
      </c>
    </row>
    <row r="746" spans="1:18" x14ac:dyDescent="0.3">
      <c r="A746" s="38" t="s">
        <v>823</v>
      </c>
      <c r="B746" s="38" t="s">
        <v>34</v>
      </c>
      <c r="C746" s="38" t="s">
        <v>33</v>
      </c>
      <c r="D746" s="38" t="s">
        <v>33</v>
      </c>
      <c r="E746" s="38" t="s">
        <v>33</v>
      </c>
      <c r="F746" s="40">
        <v>6658944</v>
      </c>
      <c r="G746" s="37">
        <v>365</v>
      </c>
      <c r="H746" s="40">
        <v>7278970.6100000003</v>
      </c>
      <c r="I746" s="37">
        <v>366</v>
      </c>
      <c r="J746" s="40">
        <v>5315319.7300000004</v>
      </c>
      <c r="K746" s="37">
        <v>365</v>
      </c>
      <c r="L746" s="41">
        <v>1.88619E-4</v>
      </c>
      <c r="M746" s="44" t="s">
        <v>80</v>
      </c>
      <c r="N746" s="44" t="s">
        <v>80</v>
      </c>
      <c r="O746" s="44">
        <v>1032.28</v>
      </c>
      <c r="P746" s="50">
        <v>1154</v>
      </c>
      <c r="Q746" s="50">
        <v>1015</v>
      </c>
      <c r="R746" s="50">
        <v>1085</v>
      </c>
    </row>
    <row r="747" spans="1:18" x14ac:dyDescent="0.3">
      <c r="A747" s="38" t="s">
        <v>824</v>
      </c>
      <c r="B747" s="38" t="s">
        <v>33</v>
      </c>
      <c r="C747" s="38" t="s">
        <v>33</v>
      </c>
      <c r="D747" s="38" t="s">
        <v>33</v>
      </c>
      <c r="E747" s="38" t="s">
        <v>33</v>
      </c>
      <c r="F747" s="40">
        <v>3456227</v>
      </c>
      <c r="G747" s="37">
        <v>365</v>
      </c>
      <c r="H747" s="40">
        <v>6037448</v>
      </c>
      <c r="I747" s="37">
        <v>365</v>
      </c>
      <c r="J747" s="40">
        <v>5333247</v>
      </c>
      <c r="K747" s="37">
        <v>366</v>
      </c>
      <c r="L747" s="41">
        <v>1.45155E-4</v>
      </c>
      <c r="M747" s="44" t="s">
        <v>80</v>
      </c>
      <c r="N747" s="44" t="s">
        <v>80</v>
      </c>
      <c r="O747" s="44" t="s">
        <v>80</v>
      </c>
      <c r="P747" s="50" t="s">
        <v>80</v>
      </c>
      <c r="Q747" s="50" t="s">
        <v>80</v>
      </c>
      <c r="R747" s="50" t="s">
        <v>80</v>
      </c>
    </row>
    <row r="748" spans="1:18" x14ac:dyDescent="0.3">
      <c r="A748" s="38" t="s">
        <v>825</v>
      </c>
      <c r="B748" s="38" t="s">
        <v>32</v>
      </c>
      <c r="C748" s="38" t="s">
        <v>33</v>
      </c>
      <c r="D748" s="38" t="s">
        <v>33</v>
      </c>
      <c r="E748" s="38" t="s">
        <v>33</v>
      </c>
      <c r="F748" s="40">
        <v>20001555</v>
      </c>
      <c r="G748" s="37">
        <v>365</v>
      </c>
      <c r="H748" s="40">
        <v>23106232.25</v>
      </c>
      <c r="I748" s="37">
        <v>366</v>
      </c>
      <c r="J748" s="40">
        <v>21222709.550000001</v>
      </c>
      <c r="K748" s="37">
        <v>365</v>
      </c>
      <c r="L748" s="41">
        <v>6.3067400000000001E-4</v>
      </c>
      <c r="M748" s="44">
        <v>3744949.1</v>
      </c>
      <c r="N748" s="44" t="s">
        <v>80</v>
      </c>
      <c r="O748" s="44">
        <v>1258.3800000000001</v>
      </c>
      <c r="P748" s="50">
        <v>3266</v>
      </c>
      <c r="Q748" s="50">
        <v>2685</v>
      </c>
      <c r="R748" s="50">
        <v>2976</v>
      </c>
    </row>
    <row r="749" spans="1:18" x14ac:dyDescent="0.3">
      <c r="A749" s="38" t="s">
        <v>826</v>
      </c>
      <c r="B749" s="38" t="s">
        <v>32</v>
      </c>
      <c r="C749" s="38" t="s">
        <v>33</v>
      </c>
      <c r="D749" s="38" t="s">
        <v>33</v>
      </c>
      <c r="E749" s="38" t="s">
        <v>33</v>
      </c>
      <c r="F749" s="40">
        <v>17616795</v>
      </c>
      <c r="G749" s="37">
        <v>365</v>
      </c>
      <c r="H749" s="40">
        <v>17730102.379999999</v>
      </c>
      <c r="I749" s="37">
        <v>366</v>
      </c>
      <c r="J749" s="40">
        <v>17557842.25</v>
      </c>
      <c r="K749" s="37">
        <v>365</v>
      </c>
      <c r="L749" s="41">
        <v>5.1904399999999997E-4</v>
      </c>
      <c r="M749" s="44">
        <v>3082086.99</v>
      </c>
      <c r="N749" s="44" t="s">
        <v>80</v>
      </c>
      <c r="O749" s="44">
        <v>757.64</v>
      </c>
      <c r="P749" s="50">
        <v>4394</v>
      </c>
      <c r="Q749" s="50">
        <v>3742</v>
      </c>
      <c r="R749" s="50">
        <v>4068</v>
      </c>
    </row>
    <row r="750" spans="1:18" x14ac:dyDescent="0.3">
      <c r="A750" s="38" t="s">
        <v>827</v>
      </c>
      <c r="B750" s="38" t="s">
        <v>33</v>
      </c>
      <c r="C750" s="38" t="s">
        <v>33</v>
      </c>
      <c r="D750" s="38" t="s">
        <v>33</v>
      </c>
      <c r="E750" s="38" t="s">
        <v>33</v>
      </c>
      <c r="F750" s="40">
        <v>13376586</v>
      </c>
      <c r="G750" s="37">
        <v>365</v>
      </c>
      <c r="H750" s="40">
        <v>12941343</v>
      </c>
      <c r="I750" s="37">
        <v>365</v>
      </c>
      <c r="J750" s="40">
        <v>11685691</v>
      </c>
      <c r="K750" s="37">
        <v>366</v>
      </c>
      <c r="L750" s="41">
        <v>3.7276699999999998E-4</v>
      </c>
      <c r="M750" s="44" t="s">
        <v>80</v>
      </c>
      <c r="N750" s="44" t="s">
        <v>80</v>
      </c>
      <c r="O750" s="44" t="s">
        <v>80</v>
      </c>
      <c r="P750" s="50" t="s">
        <v>80</v>
      </c>
      <c r="Q750" s="50" t="s">
        <v>80</v>
      </c>
      <c r="R750" s="50" t="s">
        <v>80</v>
      </c>
    </row>
    <row r="751" spans="1:18" x14ac:dyDescent="0.3">
      <c r="A751" s="38" t="s">
        <v>828</v>
      </c>
      <c r="B751" s="38" t="s">
        <v>33</v>
      </c>
      <c r="C751" s="38" t="s">
        <v>33</v>
      </c>
      <c r="D751" s="38" t="s">
        <v>33</v>
      </c>
      <c r="E751" s="38" t="s">
        <v>33</v>
      </c>
      <c r="F751" s="40">
        <v>4489814</v>
      </c>
      <c r="G751" s="37">
        <v>365</v>
      </c>
      <c r="H751" s="40">
        <v>4439856.01</v>
      </c>
      <c r="I751" s="37">
        <v>366</v>
      </c>
      <c r="J751" s="40">
        <v>4628049.95</v>
      </c>
      <c r="K751" s="37">
        <v>365</v>
      </c>
      <c r="L751" s="41">
        <v>1.33048E-4</v>
      </c>
      <c r="M751" s="44" t="s">
        <v>80</v>
      </c>
      <c r="N751" s="44" t="s">
        <v>80</v>
      </c>
      <c r="O751" s="44" t="s">
        <v>80</v>
      </c>
      <c r="P751" s="50" t="s">
        <v>80</v>
      </c>
      <c r="Q751" s="50" t="s">
        <v>80</v>
      </c>
      <c r="R751" s="50" t="s">
        <v>80</v>
      </c>
    </row>
    <row r="752" spans="1:18" x14ac:dyDescent="0.3">
      <c r="A752" s="38" t="s">
        <v>829</v>
      </c>
      <c r="B752" s="38" t="s">
        <v>32</v>
      </c>
      <c r="C752" s="38" t="s">
        <v>33</v>
      </c>
      <c r="D752" s="38" t="s">
        <v>33</v>
      </c>
      <c r="E752" s="38" t="s">
        <v>33</v>
      </c>
      <c r="F752" s="40">
        <v>12694328</v>
      </c>
      <c r="G752" s="37">
        <v>365</v>
      </c>
      <c r="H752" s="40">
        <v>14062086</v>
      </c>
      <c r="I752" s="37">
        <v>365</v>
      </c>
      <c r="J752" s="40">
        <v>13105685</v>
      </c>
      <c r="K752" s="37">
        <v>366</v>
      </c>
      <c r="L752" s="41">
        <v>3.9086999999999998E-4</v>
      </c>
      <c r="M752" s="44">
        <v>2320989.5</v>
      </c>
      <c r="N752" s="44" t="s">
        <v>80</v>
      </c>
      <c r="O752" s="44">
        <v>616.96</v>
      </c>
      <c r="P752" s="50">
        <v>3802</v>
      </c>
      <c r="Q752" s="50">
        <v>3721</v>
      </c>
      <c r="R752" s="50">
        <v>3762</v>
      </c>
    </row>
    <row r="753" spans="1:18" x14ac:dyDescent="0.3">
      <c r="A753" s="38" t="s">
        <v>830</v>
      </c>
      <c r="B753" s="38" t="s">
        <v>32</v>
      </c>
      <c r="C753" s="38" t="s">
        <v>33</v>
      </c>
      <c r="D753" s="38" t="s">
        <v>33</v>
      </c>
      <c r="E753" s="38" t="s">
        <v>33</v>
      </c>
      <c r="F753" s="40">
        <v>11371198</v>
      </c>
      <c r="G753" s="37">
        <v>365</v>
      </c>
      <c r="H753" s="40">
        <v>11789053.220000001</v>
      </c>
      <c r="I753" s="37">
        <v>366</v>
      </c>
      <c r="J753" s="40">
        <v>11670997.970000001</v>
      </c>
      <c r="K753" s="37">
        <v>365</v>
      </c>
      <c r="L753" s="41">
        <v>3.4169400000000003E-4</v>
      </c>
      <c r="M753" s="44">
        <v>2028983.15</v>
      </c>
      <c r="N753" s="44" t="s">
        <v>80</v>
      </c>
      <c r="O753" s="44">
        <v>380.39</v>
      </c>
      <c r="P753" s="50">
        <v>5514</v>
      </c>
      <c r="Q753" s="50">
        <v>5154</v>
      </c>
      <c r="R753" s="50">
        <v>5334</v>
      </c>
    </row>
    <row r="754" spans="1:18" x14ac:dyDescent="0.3">
      <c r="A754" s="38" t="s">
        <v>831</v>
      </c>
      <c r="B754" s="38" t="s">
        <v>32</v>
      </c>
      <c r="C754" s="38" t="s">
        <v>33</v>
      </c>
      <c r="D754" s="38" t="s">
        <v>33</v>
      </c>
      <c r="E754" s="38" t="s">
        <v>33</v>
      </c>
      <c r="F754" s="40">
        <v>15662386</v>
      </c>
      <c r="G754" s="37">
        <v>365</v>
      </c>
      <c r="H754" s="40">
        <v>16619541</v>
      </c>
      <c r="I754" s="37">
        <v>365</v>
      </c>
      <c r="J754" s="40">
        <v>14770343</v>
      </c>
      <c r="K754" s="37">
        <v>366</v>
      </c>
      <c r="L754" s="41">
        <v>4.6135099999999998E-4</v>
      </c>
      <c r="M754" s="44">
        <v>2739507.26</v>
      </c>
      <c r="N754" s="44" t="s">
        <v>80</v>
      </c>
      <c r="O754" s="44">
        <v>580.65</v>
      </c>
      <c r="P754" s="50">
        <v>4629</v>
      </c>
      <c r="Q754" s="50">
        <v>4806</v>
      </c>
      <c r="R754" s="50">
        <v>4718</v>
      </c>
    </row>
    <row r="755" spans="1:18" x14ac:dyDescent="0.3">
      <c r="A755" s="38" t="s">
        <v>832</v>
      </c>
      <c r="B755" s="38" t="s">
        <v>33</v>
      </c>
      <c r="C755" s="38" t="s">
        <v>33</v>
      </c>
      <c r="D755" s="38" t="s">
        <v>33</v>
      </c>
      <c r="E755" s="38" t="s">
        <v>33</v>
      </c>
      <c r="F755" s="40">
        <v>4157064</v>
      </c>
      <c r="G755" s="37">
        <v>365</v>
      </c>
      <c r="H755" s="40">
        <v>4134227</v>
      </c>
      <c r="I755" s="37">
        <v>365</v>
      </c>
      <c r="J755" s="40">
        <v>4538890</v>
      </c>
      <c r="K755" s="37">
        <v>366</v>
      </c>
      <c r="L755" s="41">
        <v>1.2593200000000001E-4</v>
      </c>
      <c r="M755" s="44" t="s">
        <v>80</v>
      </c>
      <c r="N755" s="44" t="s">
        <v>80</v>
      </c>
      <c r="O755" s="44" t="s">
        <v>80</v>
      </c>
      <c r="P755" s="50" t="s">
        <v>80</v>
      </c>
      <c r="Q755" s="50" t="s">
        <v>80</v>
      </c>
      <c r="R755" s="50" t="s">
        <v>80</v>
      </c>
    </row>
    <row r="756" spans="1:18" x14ac:dyDescent="0.3">
      <c r="A756" s="38" t="s">
        <v>833</v>
      </c>
      <c r="B756" s="38" t="s">
        <v>33</v>
      </c>
      <c r="C756" s="38" t="s">
        <v>33</v>
      </c>
      <c r="D756" s="38" t="s">
        <v>33</v>
      </c>
      <c r="E756" s="38" t="s">
        <v>33</v>
      </c>
      <c r="F756" s="40">
        <v>2555994</v>
      </c>
      <c r="G756" s="37">
        <v>365</v>
      </c>
      <c r="H756" s="40">
        <v>2671245</v>
      </c>
      <c r="I756" s="37">
        <v>365</v>
      </c>
      <c r="J756" s="40">
        <v>2608059</v>
      </c>
      <c r="K756" s="37">
        <v>366</v>
      </c>
      <c r="L756" s="41">
        <v>7.6858000000000002E-5</v>
      </c>
      <c r="M756" s="44" t="s">
        <v>80</v>
      </c>
      <c r="N756" s="44" t="s">
        <v>80</v>
      </c>
      <c r="O756" s="44" t="s">
        <v>80</v>
      </c>
      <c r="P756" s="50" t="s">
        <v>80</v>
      </c>
      <c r="Q756" s="50" t="s">
        <v>80</v>
      </c>
      <c r="R756" s="50" t="s">
        <v>80</v>
      </c>
    </row>
    <row r="757" spans="1:18" x14ac:dyDescent="0.3">
      <c r="A757" s="38" t="s">
        <v>834</v>
      </c>
      <c r="B757" s="38" t="s">
        <v>32</v>
      </c>
      <c r="C757" s="38" t="s">
        <v>33</v>
      </c>
      <c r="D757" s="38" t="s">
        <v>33</v>
      </c>
      <c r="E757" s="38" t="s">
        <v>33</v>
      </c>
      <c r="F757" s="40">
        <v>9435719</v>
      </c>
      <c r="G757" s="37">
        <v>365</v>
      </c>
      <c r="H757" s="40">
        <v>9520433</v>
      </c>
      <c r="I757" s="37">
        <v>365</v>
      </c>
      <c r="J757" s="40">
        <v>7928719</v>
      </c>
      <c r="K757" s="37">
        <v>366</v>
      </c>
      <c r="L757" s="41">
        <v>2.63589E-4</v>
      </c>
      <c r="M757" s="44">
        <v>1565194.72</v>
      </c>
      <c r="N757" s="44" t="s">
        <v>80</v>
      </c>
      <c r="O757" s="44">
        <v>991.89</v>
      </c>
      <c r="P757" s="50">
        <v>1577</v>
      </c>
      <c r="Q757" s="50">
        <v>1578</v>
      </c>
      <c r="R757" s="50">
        <v>1578</v>
      </c>
    </row>
    <row r="758" spans="1:18" x14ac:dyDescent="0.3">
      <c r="A758" s="38" t="s">
        <v>835</v>
      </c>
      <c r="B758" s="38" t="s">
        <v>32</v>
      </c>
      <c r="C758" s="38" t="s">
        <v>33</v>
      </c>
      <c r="D758" s="38" t="s">
        <v>33</v>
      </c>
      <c r="E758" s="38" t="s">
        <v>33</v>
      </c>
      <c r="F758" s="40">
        <v>16078616</v>
      </c>
      <c r="G758" s="37">
        <v>365</v>
      </c>
      <c r="H758" s="40">
        <v>15276158.51</v>
      </c>
      <c r="I758" s="37">
        <v>366</v>
      </c>
      <c r="J758" s="40">
        <v>10390174.449999999</v>
      </c>
      <c r="K758" s="37">
        <v>365</v>
      </c>
      <c r="L758" s="41">
        <v>4.0909099999999999E-4</v>
      </c>
      <c r="M758" s="44">
        <v>2429182.77</v>
      </c>
      <c r="N758" s="44" t="s">
        <v>80</v>
      </c>
      <c r="O758" s="44">
        <v>1347.3</v>
      </c>
      <c r="P758" s="50">
        <v>1797</v>
      </c>
      <c r="Q758" s="50">
        <v>1809</v>
      </c>
      <c r="R758" s="50">
        <v>1803</v>
      </c>
    </row>
    <row r="759" spans="1:18" x14ac:dyDescent="0.3">
      <c r="A759" s="38" t="s">
        <v>836</v>
      </c>
      <c r="B759" s="38" t="s">
        <v>33</v>
      </c>
      <c r="C759" s="38" t="s">
        <v>33</v>
      </c>
      <c r="D759" s="38" t="s">
        <v>33</v>
      </c>
      <c r="E759" s="38" t="s">
        <v>33</v>
      </c>
      <c r="F759" s="40">
        <v>253801</v>
      </c>
      <c r="G759" s="37">
        <v>365</v>
      </c>
      <c r="H759" s="40">
        <v>330464.62</v>
      </c>
      <c r="I759" s="37">
        <v>366</v>
      </c>
      <c r="J759" s="40">
        <v>364346.48</v>
      </c>
      <c r="K759" s="37">
        <v>365</v>
      </c>
      <c r="L759" s="41">
        <v>9.3039999999999994E-6</v>
      </c>
      <c r="M759" s="44" t="s">
        <v>80</v>
      </c>
      <c r="N759" s="44" t="s">
        <v>80</v>
      </c>
      <c r="O759" s="44" t="s">
        <v>80</v>
      </c>
      <c r="P759" s="50" t="s">
        <v>80</v>
      </c>
      <c r="Q759" s="50" t="s">
        <v>80</v>
      </c>
      <c r="R759" s="50" t="s">
        <v>80</v>
      </c>
    </row>
    <row r="760" spans="1:18" x14ac:dyDescent="0.3">
      <c r="A760" s="38" t="s">
        <v>837</v>
      </c>
      <c r="B760" s="38" t="s">
        <v>32</v>
      </c>
      <c r="C760" s="38" t="s">
        <v>33</v>
      </c>
      <c r="D760" s="38" t="s">
        <v>33</v>
      </c>
      <c r="E760" s="38" t="s">
        <v>33</v>
      </c>
      <c r="F760" s="40">
        <v>11171038</v>
      </c>
      <c r="G760" s="37">
        <v>365</v>
      </c>
      <c r="H760" s="40">
        <v>13593104</v>
      </c>
      <c r="I760" s="37">
        <v>365</v>
      </c>
      <c r="J760" s="40">
        <v>13107930</v>
      </c>
      <c r="K760" s="37">
        <v>366</v>
      </c>
      <c r="L760" s="41">
        <v>3.71302E-4</v>
      </c>
      <c r="M760" s="44">
        <v>2204794.46</v>
      </c>
      <c r="N760" s="44" t="s">
        <v>80</v>
      </c>
      <c r="O760" s="44">
        <v>877.36</v>
      </c>
      <c r="P760" s="50">
        <v>2458</v>
      </c>
      <c r="Q760" s="50">
        <v>2568</v>
      </c>
      <c r="R760" s="50">
        <v>2513</v>
      </c>
    </row>
    <row r="761" spans="1:18" x14ac:dyDescent="0.3">
      <c r="A761" s="38" t="s">
        <v>838</v>
      </c>
      <c r="B761" s="38" t="s">
        <v>32</v>
      </c>
      <c r="C761" s="38" t="s">
        <v>33</v>
      </c>
      <c r="D761" s="38" t="s">
        <v>33</v>
      </c>
      <c r="E761" s="38" t="s">
        <v>33</v>
      </c>
      <c r="F761" s="40">
        <v>19097488</v>
      </c>
      <c r="G761" s="37">
        <v>365</v>
      </c>
      <c r="H761" s="40">
        <v>17734766.600000001</v>
      </c>
      <c r="I761" s="37">
        <v>366</v>
      </c>
      <c r="J761" s="40">
        <v>13365743.42</v>
      </c>
      <c r="K761" s="37">
        <v>365</v>
      </c>
      <c r="L761" s="41">
        <v>4.9213900000000005E-4</v>
      </c>
      <c r="M761" s="44">
        <v>2922324.24</v>
      </c>
      <c r="N761" s="44" t="s">
        <v>80</v>
      </c>
      <c r="O761" s="44">
        <v>1778.65</v>
      </c>
      <c r="P761" s="50">
        <v>1616</v>
      </c>
      <c r="Q761" s="50">
        <v>1669</v>
      </c>
      <c r="R761" s="50">
        <v>1643</v>
      </c>
    </row>
    <row r="762" spans="1:18" x14ac:dyDescent="0.3">
      <c r="A762" s="38" t="s">
        <v>839</v>
      </c>
      <c r="B762" s="38" t="s">
        <v>32</v>
      </c>
      <c r="C762" s="38" t="s">
        <v>33</v>
      </c>
      <c r="D762" s="38" t="s">
        <v>33</v>
      </c>
      <c r="E762" s="38" t="s">
        <v>33</v>
      </c>
      <c r="F762" s="40">
        <v>187648</v>
      </c>
      <c r="G762" s="37">
        <v>365</v>
      </c>
      <c r="H762" s="40">
        <v>96599.34</v>
      </c>
      <c r="I762" s="37">
        <v>366</v>
      </c>
      <c r="J762" s="40">
        <v>649545.72</v>
      </c>
      <c r="K762" s="37">
        <v>365</v>
      </c>
      <c r="L762" s="41">
        <v>9.234E-6</v>
      </c>
      <c r="M762" s="44">
        <v>54832.03</v>
      </c>
      <c r="N762" s="44" t="s">
        <v>80</v>
      </c>
      <c r="O762" s="44">
        <v>13708.01</v>
      </c>
      <c r="P762" s="50">
        <v>5</v>
      </c>
      <c r="Q762" s="50">
        <v>3</v>
      </c>
      <c r="R762" s="50">
        <v>4</v>
      </c>
    </row>
    <row r="763" spans="1:18" x14ac:dyDescent="0.3">
      <c r="A763" s="38" t="s">
        <v>840</v>
      </c>
      <c r="B763" s="38" t="s">
        <v>32</v>
      </c>
      <c r="C763" s="38" t="s">
        <v>33</v>
      </c>
      <c r="D763" s="38" t="s">
        <v>33</v>
      </c>
      <c r="E763" s="38" t="s">
        <v>33</v>
      </c>
      <c r="F763" s="40">
        <v>29908006</v>
      </c>
      <c r="G763" s="37">
        <v>365</v>
      </c>
      <c r="H763" s="40">
        <v>30769383.32</v>
      </c>
      <c r="I763" s="37">
        <v>366</v>
      </c>
      <c r="J763" s="40">
        <v>31291323.420000002</v>
      </c>
      <c r="K763" s="37">
        <v>365</v>
      </c>
      <c r="L763" s="41">
        <v>9.0233100000000003E-4</v>
      </c>
      <c r="M763" s="44">
        <v>5358047.07</v>
      </c>
      <c r="N763" s="44" t="s">
        <v>80</v>
      </c>
      <c r="O763" s="44">
        <v>1692.37</v>
      </c>
      <c r="P763" s="50">
        <v>2989</v>
      </c>
      <c r="Q763" s="50">
        <v>3342</v>
      </c>
      <c r="R763" s="50">
        <v>3166</v>
      </c>
    </row>
    <row r="764" spans="1:18" x14ac:dyDescent="0.3">
      <c r="A764" s="38" t="s">
        <v>841</v>
      </c>
      <c r="B764" s="38" t="s">
        <v>32</v>
      </c>
      <c r="C764" s="38" t="s">
        <v>33</v>
      </c>
      <c r="D764" s="38" t="s">
        <v>33</v>
      </c>
      <c r="E764" s="38" t="s">
        <v>33</v>
      </c>
      <c r="F764" s="40">
        <v>2785356</v>
      </c>
      <c r="G764" s="37">
        <v>365</v>
      </c>
      <c r="H764" s="40">
        <v>3451946</v>
      </c>
      <c r="I764" s="37">
        <v>365</v>
      </c>
      <c r="J764" s="40">
        <v>3525786</v>
      </c>
      <c r="K764" s="37">
        <v>366</v>
      </c>
      <c r="L764" s="41">
        <v>9.5736999999999995E-5</v>
      </c>
      <c r="M764" s="44">
        <v>568489.80000000005</v>
      </c>
      <c r="N764" s="44" t="s">
        <v>80</v>
      </c>
      <c r="O764" s="44">
        <v>640.91</v>
      </c>
      <c r="P764" s="50">
        <v>950</v>
      </c>
      <c r="Q764" s="50">
        <v>823</v>
      </c>
      <c r="R764" s="50">
        <v>887</v>
      </c>
    </row>
    <row r="765" spans="1:18" x14ac:dyDescent="0.3">
      <c r="A765" s="38" t="s">
        <v>842</v>
      </c>
      <c r="B765" s="38" t="s">
        <v>32</v>
      </c>
      <c r="C765" s="38" t="s">
        <v>33</v>
      </c>
      <c r="D765" s="38" t="s">
        <v>33</v>
      </c>
      <c r="E765" s="38" t="s">
        <v>33</v>
      </c>
      <c r="F765" s="40">
        <v>13240781</v>
      </c>
      <c r="G765" s="37">
        <v>365</v>
      </c>
      <c r="H765" s="40">
        <v>16327222.880000001</v>
      </c>
      <c r="I765" s="37">
        <v>366</v>
      </c>
      <c r="J765" s="40">
        <v>12950028.59</v>
      </c>
      <c r="K765" s="37">
        <v>365</v>
      </c>
      <c r="L765" s="41">
        <v>4.1649100000000001E-4</v>
      </c>
      <c r="M765" s="44">
        <v>2473126.64</v>
      </c>
      <c r="N765" s="44" t="s">
        <v>80</v>
      </c>
      <c r="O765" s="44">
        <v>3154.5</v>
      </c>
      <c r="P765" s="50">
        <v>719</v>
      </c>
      <c r="Q765" s="50">
        <v>849</v>
      </c>
      <c r="R765" s="50">
        <v>784</v>
      </c>
    </row>
    <row r="766" spans="1:18" x14ac:dyDescent="0.3">
      <c r="A766" s="38" t="s">
        <v>843</v>
      </c>
      <c r="B766" s="38" t="s">
        <v>33</v>
      </c>
      <c r="C766" s="38" t="s">
        <v>33</v>
      </c>
      <c r="D766" s="38" t="s">
        <v>33</v>
      </c>
      <c r="E766" s="38" t="s">
        <v>33</v>
      </c>
      <c r="F766" s="40">
        <v>12076909</v>
      </c>
      <c r="G766" s="37">
        <v>365</v>
      </c>
      <c r="H766" s="40">
        <v>10630348</v>
      </c>
      <c r="I766" s="37">
        <v>365</v>
      </c>
      <c r="J766" s="40">
        <v>13547617</v>
      </c>
      <c r="K766" s="37">
        <v>366</v>
      </c>
      <c r="L766" s="41">
        <v>3.56184E-4</v>
      </c>
      <c r="M766" s="44" t="s">
        <v>80</v>
      </c>
      <c r="N766" s="44" t="s">
        <v>80</v>
      </c>
      <c r="O766" s="44" t="s">
        <v>80</v>
      </c>
      <c r="P766" s="50" t="s">
        <v>80</v>
      </c>
      <c r="Q766" s="50" t="s">
        <v>80</v>
      </c>
      <c r="R766" s="50" t="s">
        <v>80</v>
      </c>
    </row>
    <row r="767" spans="1:18" x14ac:dyDescent="0.3">
      <c r="A767" s="38" t="s">
        <v>844</v>
      </c>
      <c r="B767" s="38" t="s">
        <v>32</v>
      </c>
      <c r="C767" s="38" t="s">
        <v>33</v>
      </c>
      <c r="D767" s="38" t="s">
        <v>33</v>
      </c>
      <c r="E767" s="38" t="s">
        <v>33</v>
      </c>
      <c r="F767" s="40">
        <v>12673688</v>
      </c>
      <c r="G767" s="37">
        <v>365</v>
      </c>
      <c r="H767" s="40">
        <v>12792848.1</v>
      </c>
      <c r="I767" s="37">
        <v>366</v>
      </c>
      <c r="J767" s="40">
        <v>12586686.85</v>
      </c>
      <c r="K767" s="37">
        <v>365</v>
      </c>
      <c r="L767" s="41">
        <v>3.7332400000000002E-4</v>
      </c>
      <c r="M767" s="44">
        <v>2216800.84</v>
      </c>
      <c r="N767" s="44" t="s">
        <v>80</v>
      </c>
      <c r="O767" s="44">
        <v>848.37</v>
      </c>
      <c r="P767" s="50">
        <v>2571</v>
      </c>
      <c r="Q767" s="50">
        <v>2655</v>
      </c>
      <c r="R767" s="50">
        <v>2613</v>
      </c>
    </row>
    <row r="768" spans="1:18" x14ac:dyDescent="0.3">
      <c r="A768" s="38" t="s">
        <v>845</v>
      </c>
      <c r="B768" s="38" t="s">
        <v>32</v>
      </c>
      <c r="C768" s="38" t="s">
        <v>33</v>
      </c>
      <c r="D768" s="38" t="s">
        <v>33</v>
      </c>
      <c r="E768" s="38" t="s">
        <v>33</v>
      </c>
      <c r="F768" s="40">
        <v>21547977</v>
      </c>
      <c r="G768" s="37">
        <v>365</v>
      </c>
      <c r="H768" s="40">
        <v>21039226.280000001</v>
      </c>
      <c r="I768" s="37">
        <v>366</v>
      </c>
      <c r="J768" s="40">
        <v>19923268.16</v>
      </c>
      <c r="K768" s="37">
        <v>365</v>
      </c>
      <c r="L768" s="41">
        <v>6.1323900000000001E-4</v>
      </c>
      <c r="M768" s="44">
        <v>3641417.95</v>
      </c>
      <c r="N768" s="44" t="s">
        <v>80</v>
      </c>
      <c r="O768" s="44">
        <v>2329.7600000000002</v>
      </c>
      <c r="P768" s="50">
        <v>1582</v>
      </c>
      <c r="Q768" s="50">
        <v>1544</v>
      </c>
      <c r="R768" s="50">
        <v>1563</v>
      </c>
    </row>
    <row r="769" spans="1:18" x14ac:dyDescent="0.3">
      <c r="A769" s="38" t="s">
        <v>846</v>
      </c>
      <c r="B769" s="38" t="s">
        <v>33</v>
      </c>
      <c r="C769" s="38" t="s">
        <v>33</v>
      </c>
      <c r="D769" s="38" t="s">
        <v>33</v>
      </c>
      <c r="E769" s="38" t="s">
        <v>33</v>
      </c>
      <c r="F769" s="40">
        <v>7140638</v>
      </c>
      <c r="G769" s="37">
        <v>365</v>
      </c>
      <c r="H769" s="40">
        <v>8001484</v>
      </c>
      <c r="I769" s="37">
        <v>365</v>
      </c>
      <c r="J769" s="40">
        <v>7383103</v>
      </c>
      <c r="K769" s="37">
        <v>366</v>
      </c>
      <c r="L769" s="41">
        <v>2.20855E-4</v>
      </c>
      <c r="M769" s="44" t="s">
        <v>80</v>
      </c>
      <c r="N769" s="44" t="s">
        <v>80</v>
      </c>
      <c r="O769" s="44" t="s">
        <v>80</v>
      </c>
      <c r="P769" s="50" t="s">
        <v>80</v>
      </c>
      <c r="Q769" s="50" t="s">
        <v>80</v>
      </c>
      <c r="R769" s="50" t="s">
        <v>80</v>
      </c>
    </row>
    <row r="770" spans="1:18" x14ac:dyDescent="0.3">
      <c r="A770" s="38" t="s">
        <v>847</v>
      </c>
      <c r="B770" s="38" t="s">
        <v>33</v>
      </c>
      <c r="C770" s="38" t="s">
        <v>33</v>
      </c>
      <c r="D770" s="38" t="s">
        <v>33</v>
      </c>
      <c r="E770" s="38" t="s">
        <v>33</v>
      </c>
      <c r="F770" s="40">
        <v>5595155</v>
      </c>
      <c r="G770" s="37">
        <v>365</v>
      </c>
      <c r="H770" s="40">
        <v>7582846.0800000001</v>
      </c>
      <c r="I770" s="37">
        <v>366</v>
      </c>
      <c r="J770" s="40">
        <v>4725227.46</v>
      </c>
      <c r="K770" s="37">
        <v>365</v>
      </c>
      <c r="L770" s="41">
        <v>1.7514399999999999E-4</v>
      </c>
      <c r="M770" s="44" t="s">
        <v>80</v>
      </c>
      <c r="N770" s="44" t="s">
        <v>80</v>
      </c>
      <c r="O770" s="44" t="s">
        <v>80</v>
      </c>
      <c r="P770" s="50" t="s">
        <v>80</v>
      </c>
      <c r="Q770" s="50" t="s">
        <v>80</v>
      </c>
      <c r="R770" s="50" t="s">
        <v>80</v>
      </c>
    </row>
    <row r="771" spans="1:18" x14ac:dyDescent="0.3">
      <c r="A771" s="38" t="s">
        <v>848</v>
      </c>
      <c r="B771" s="38" t="s">
        <v>32</v>
      </c>
      <c r="C771" s="38" t="s">
        <v>33</v>
      </c>
      <c r="D771" s="38" t="s">
        <v>33</v>
      </c>
      <c r="E771" s="38" t="s">
        <v>33</v>
      </c>
      <c r="F771" s="40">
        <v>2303004</v>
      </c>
      <c r="G771" s="37">
        <v>365</v>
      </c>
      <c r="H771" s="40">
        <v>3846858</v>
      </c>
      <c r="I771" s="37">
        <v>365</v>
      </c>
      <c r="J771" s="40">
        <v>3697282</v>
      </c>
      <c r="K771" s="37">
        <v>366</v>
      </c>
      <c r="L771" s="41">
        <v>9.6455999999999999E-5</v>
      </c>
      <c r="M771" s="44">
        <v>572753.46</v>
      </c>
      <c r="N771" s="44" t="s">
        <v>80</v>
      </c>
      <c r="O771" s="44">
        <v>476.9</v>
      </c>
      <c r="P771" s="50">
        <v>1205</v>
      </c>
      <c r="Q771" s="50">
        <v>1196</v>
      </c>
      <c r="R771" s="50">
        <v>1201</v>
      </c>
    </row>
    <row r="772" spans="1:18" x14ac:dyDescent="0.3">
      <c r="A772" s="38" t="s">
        <v>849</v>
      </c>
      <c r="B772" s="38" t="s">
        <v>32</v>
      </c>
      <c r="C772" s="38" t="s">
        <v>33</v>
      </c>
      <c r="D772" s="38" t="s">
        <v>33</v>
      </c>
      <c r="E772" s="38" t="s">
        <v>33</v>
      </c>
      <c r="F772" s="40">
        <v>10643678</v>
      </c>
      <c r="G772" s="37">
        <v>365</v>
      </c>
      <c r="H772" s="40">
        <v>9769339.6899999995</v>
      </c>
      <c r="I772" s="37">
        <v>366</v>
      </c>
      <c r="J772" s="40">
        <v>9546196.5</v>
      </c>
      <c r="K772" s="37">
        <v>365</v>
      </c>
      <c r="L772" s="41">
        <v>2.9399899999999997E-4</v>
      </c>
      <c r="M772" s="44">
        <v>1745770.75</v>
      </c>
      <c r="N772" s="44" t="s">
        <v>80</v>
      </c>
      <c r="O772" s="44">
        <v>1276.1500000000001</v>
      </c>
      <c r="P772" s="50">
        <v>1283</v>
      </c>
      <c r="Q772" s="50">
        <v>1452</v>
      </c>
      <c r="R772" s="50">
        <v>1368</v>
      </c>
    </row>
    <row r="773" spans="1:18" x14ac:dyDescent="0.3">
      <c r="A773" s="38" t="s">
        <v>850</v>
      </c>
      <c r="B773" s="38" t="s">
        <v>32</v>
      </c>
      <c r="C773" s="38" t="s">
        <v>33</v>
      </c>
      <c r="D773" s="38" t="s">
        <v>33</v>
      </c>
      <c r="E773" s="38" t="s">
        <v>33</v>
      </c>
      <c r="F773" s="40">
        <v>8262406</v>
      </c>
      <c r="G773" s="37">
        <v>365</v>
      </c>
      <c r="H773" s="40">
        <v>6956296</v>
      </c>
      <c r="I773" s="37">
        <v>365</v>
      </c>
      <c r="J773" s="40">
        <v>7227933</v>
      </c>
      <c r="K773" s="37">
        <v>366</v>
      </c>
      <c r="L773" s="41">
        <v>2.20387E-4</v>
      </c>
      <c r="M773" s="44">
        <v>1308658.02</v>
      </c>
      <c r="N773" s="44" t="s">
        <v>80</v>
      </c>
      <c r="O773" s="44">
        <v>1012.89</v>
      </c>
      <c r="P773" s="50">
        <v>1252</v>
      </c>
      <c r="Q773" s="50">
        <v>1331</v>
      </c>
      <c r="R773" s="50">
        <v>1292</v>
      </c>
    </row>
    <row r="774" spans="1:18" x14ac:dyDescent="0.3">
      <c r="A774" s="38" t="s">
        <v>851</v>
      </c>
      <c r="B774" s="38" t="s">
        <v>33</v>
      </c>
      <c r="C774" s="38" t="s">
        <v>33</v>
      </c>
      <c r="D774" s="38" t="s">
        <v>33</v>
      </c>
      <c r="E774" s="38" t="s">
        <v>33</v>
      </c>
      <c r="F774" s="40">
        <v>0</v>
      </c>
      <c r="G774" s="37">
        <v>365</v>
      </c>
      <c r="H774" s="40">
        <v>0</v>
      </c>
      <c r="I774" s="37">
        <v>366</v>
      </c>
      <c r="J774" s="40">
        <v>0</v>
      </c>
      <c r="K774" s="37">
        <v>365</v>
      </c>
      <c r="L774" s="41">
        <v>0</v>
      </c>
      <c r="M774" s="44" t="s">
        <v>80</v>
      </c>
      <c r="N774" s="44" t="s">
        <v>80</v>
      </c>
      <c r="O774" s="44" t="s">
        <v>80</v>
      </c>
      <c r="P774" s="50" t="s">
        <v>80</v>
      </c>
      <c r="Q774" s="50" t="s">
        <v>80</v>
      </c>
      <c r="R774" s="50" t="s">
        <v>80</v>
      </c>
    </row>
    <row r="775" spans="1:18" x14ac:dyDescent="0.3">
      <c r="A775" s="38" t="s">
        <v>852</v>
      </c>
      <c r="B775" s="38" t="s">
        <v>33</v>
      </c>
      <c r="C775" s="38" t="s">
        <v>33</v>
      </c>
      <c r="D775" s="38" t="s">
        <v>33</v>
      </c>
      <c r="E775" s="38" t="s">
        <v>33</v>
      </c>
      <c r="F775" s="40">
        <v>5733826</v>
      </c>
      <c r="G775" s="37">
        <v>365</v>
      </c>
      <c r="H775" s="40">
        <v>5142938</v>
      </c>
      <c r="I775" s="37">
        <v>365</v>
      </c>
      <c r="J775" s="40">
        <v>4730160</v>
      </c>
      <c r="K775" s="37">
        <v>366</v>
      </c>
      <c r="L775" s="41">
        <v>1.53134E-4</v>
      </c>
      <c r="M775" s="44" t="s">
        <v>80</v>
      </c>
      <c r="N775" s="44" t="s">
        <v>80</v>
      </c>
      <c r="O775" s="44" t="s">
        <v>80</v>
      </c>
      <c r="P775" s="50" t="s">
        <v>80</v>
      </c>
      <c r="Q775" s="50" t="s">
        <v>80</v>
      </c>
      <c r="R775" s="50" t="s">
        <v>80</v>
      </c>
    </row>
    <row r="776" spans="1:18" x14ac:dyDescent="0.3">
      <c r="A776" s="38" t="s">
        <v>853</v>
      </c>
      <c r="B776" s="38" t="s">
        <v>32</v>
      </c>
      <c r="C776" s="38" t="s">
        <v>33</v>
      </c>
      <c r="D776" s="38" t="s">
        <v>33</v>
      </c>
      <c r="E776" s="38" t="s">
        <v>33</v>
      </c>
      <c r="F776" s="40">
        <v>5786784</v>
      </c>
      <c r="G776" s="37">
        <v>365</v>
      </c>
      <c r="H776" s="40">
        <v>5689727</v>
      </c>
      <c r="I776" s="37">
        <v>365</v>
      </c>
      <c r="J776" s="40">
        <v>5596018</v>
      </c>
      <c r="K776" s="37">
        <v>366</v>
      </c>
      <c r="L776" s="41">
        <v>1.67505E-4</v>
      </c>
      <c r="M776" s="44">
        <v>994646.42</v>
      </c>
      <c r="N776" s="44" t="s">
        <v>80</v>
      </c>
      <c r="O776" s="44">
        <v>802.78</v>
      </c>
      <c r="P776" s="50">
        <v>1145</v>
      </c>
      <c r="Q776" s="50">
        <v>1332</v>
      </c>
      <c r="R776" s="50">
        <v>1239</v>
      </c>
    </row>
    <row r="777" spans="1:18" x14ac:dyDescent="0.3">
      <c r="A777" s="38" t="s">
        <v>854</v>
      </c>
      <c r="B777" s="38" t="s">
        <v>32</v>
      </c>
      <c r="C777" s="38" t="s">
        <v>33</v>
      </c>
      <c r="D777" s="38" t="s">
        <v>33</v>
      </c>
      <c r="E777" s="38" t="s">
        <v>33</v>
      </c>
      <c r="F777" s="40">
        <v>12092661</v>
      </c>
      <c r="G777" s="37">
        <v>365</v>
      </c>
      <c r="H777" s="40">
        <v>12436986.07</v>
      </c>
      <c r="I777" s="37">
        <v>366</v>
      </c>
      <c r="J777" s="40">
        <v>14323048.01</v>
      </c>
      <c r="K777" s="37">
        <v>365</v>
      </c>
      <c r="L777" s="41">
        <v>3.8138899999999999E-4</v>
      </c>
      <c r="M777" s="44">
        <v>2264688.36</v>
      </c>
      <c r="N777" s="44" t="s">
        <v>80</v>
      </c>
      <c r="O777" s="44">
        <v>1214.96</v>
      </c>
      <c r="P777" s="50">
        <v>1922</v>
      </c>
      <c r="Q777" s="50">
        <v>1805</v>
      </c>
      <c r="R777" s="50">
        <v>1864</v>
      </c>
    </row>
    <row r="778" spans="1:18" x14ac:dyDescent="0.3">
      <c r="A778" s="38" t="s">
        <v>855</v>
      </c>
      <c r="B778" s="38" t="s">
        <v>32</v>
      </c>
      <c r="C778" s="38" t="s">
        <v>33</v>
      </c>
      <c r="D778" s="38" t="s">
        <v>33</v>
      </c>
      <c r="E778" s="38" t="s">
        <v>33</v>
      </c>
      <c r="F778" s="40">
        <v>2420634</v>
      </c>
      <c r="G778" s="37">
        <v>365</v>
      </c>
      <c r="H778" s="40">
        <v>2406312.36</v>
      </c>
      <c r="I778" s="37">
        <v>366</v>
      </c>
      <c r="J778" s="40">
        <v>2356964.79</v>
      </c>
      <c r="K778" s="37">
        <v>365</v>
      </c>
      <c r="L778" s="41">
        <v>7.0481000000000005E-5</v>
      </c>
      <c r="M778" s="44">
        <v>418513.72</v>
      </c>
      <c r="N778" s="44" t="s">
        <v>80</v>
      </c>
      <c r="O778" s="44">
        <v>2615.71</v>
      </c>
      <c r="P778" s="50">
        <v>155</v>
      </c>
      <c r="Q778" s="50">
        <v>165</v>
      </c>
      <c r="R778" s="50">
        <v>160</v>
      </c>
    </row>
    <row r="779" spans="1:18" x14ac:dyDescent="0.3">
      <c r="A779" s="38" t="s">
        <v>856</v>
      </c>
      <c r="B779" s="38" t="s">
        <v>32</v>
      </c>
      <c r="C779" s="38" t="s">
        <v>33</v>
      </c>
      <c r="D779" s="38" t="s">
        <v>33</v>
      </c>
      <c r="E779" s="38" t="s">
        <v>33</v>
      </c>
      <c r="F779" s="40">
        <v>18970100</v>
      </c>
      <c r="G779" s="37">
        <v>365</v>
      </c>
      <c r="H779" s="40">
        <v>19971048</v>
      </c>
      <c r="I779" s="37">
        <v>365</v>
      </c>
      <c r="J779" s="40">
        <v>18750528</v>
      </c>
      <c r="K779" s="37">
        <v>366</v>
      </c>
      <c r="L779" s="41">
        <v>5.65808E-4</v>
      </c>
      <c r="M779" s="44">
        <v>3359773.09</v>
      </c>
      <c r="N779" s="44" t="s">
        <v>80</v>
      </c>
      <c r="O779" s="44">
        <v>2776.67</v>
      </c>
      <c r="P779" s="50">
        <v>1145</v>
      </c>
      <c r="Q779" s="50">
        <v>1275</v>
      </c>
      <c r="R779" s="50">
        <v>1210</v>
      </c>
    </row>
    <row r="780" spans="1:18" x14ac:dyDescent="0.3">
      <c r="A780" s="38" t="s">
        <v>857</v>
      </c>
      <c r="B780" s="38" t="s">
        <v>33</v>
      </c>
      <c r="C780" s="38" t="s">
        <v>33</v>
      </c>
      <c r="D780" s="38" t="s">
        <v>33</v>
      </c>
      <c r="E780" s="38" t="s">
        <v>33</v>
      </c>
      <c r="F780" s="40">
        <v>4454906</v>
      </c>
      <c r="G780" s="37">
        <v>365</v>
      </c>
      <c r="H780" s="40">
        <v>3618158</v>
      </c>
      <c r="I780" s="37">
        <v>365</v>
      </c>
      <c r="J780" s="40">
        <v>4550213</v>
      </c>
      <c r="K780" s="37">
        <v>366</v>
      </c>
      <c r="L780" s="41">
        <v>1.2403800000000001E-4</v>
      </c>
      <c r="M780" s="44" t="s">
        <v>80</v>
      </c>
      <c r="N780" s="44" t="s">
        <v>80</v>
      </c>
      <c r="O780" s="44" t="s">
        <v>80</v>
      </c>
      <c r="P780" s="50" t="s">
        <v>80</v>
      </c>
      <c r="Q780" s="50" t="s">
        <v>80</v>
      </c>
      <c r="R780" s="50" t="s">
        <v>80</v>
      </c>
    </row>
    <row r="781" spans="1:18" x14ac:dyDescent="0.3">
      <c r="A781" s="38" t="s">
        <v>858</v>
      </c>
      <c r="B781" s="38" t="s">
        <v>32</v>
      </c>
      <c r="C781" s="38" t="s">
        <v>33</v>
      </c>
      <c r="D781" s="38" t="s">
        <v>33</v>
      </c>
      <c r="E781" s="38" t="s">
        <v>33</v>
      </c>
      <c r="F781" s="40">
        <v>14270322</v>
      </c>
      <c r="G781" s="37">
        <v>365</v>
      </c>
      <c r="H781" s="40">
        <v>12362444</v>
      </c>
      <c r="I781" s="37">
        <v>365</v>
      </c>
      <c r="J781" s="40">
        <v>11678920</v>
      </c>
      <c r="K781" s="37">
        <v>366</v>
      </c>
      <c r="L781" s="41">
        <v>3.7599200000000001E-4</v>
      </c>
      <c r="M781" s="44">
        <v>2232642.3199999998</v>
      </c>
      <c r="N781" s="44" t="s">
        <v>80</v>
      </c>
      <c r="O781" s="44">
        <v>1072.8699999999999</v>
      </c>
      <c r="P781" s="50">
        <v>1983</v>
      </c>
      <c r="Q781" s="50">
        <v>2178</v>
      </c>
      <c r="R781" s="50">
        <v>2081</v>
      </c>
    </row>
    <row r="782" spans="1:18" x14ac:dyDescent="0.3">
      <c r="A782" s="38" t="s">
        <v>859</v>
      </c>
      <c r="B782" s="38" t="s">
        <v>32</v>
      </c>
      <c r="C782" s="38" t="s">
        <v>33</v>
      </c>
      <c r="D782" s="38" t="s">
        <v>33</v>
      </c>
      <c r="E782" s="38" t="s">
        <v>33</v>
      </c>
      <c r="F782" s="40">
        <v>6755335</v>
      </c>
      <c r="G782" s="37">
        <v>365</v>
      </c>
      <c r="H782" s="40">
        <v>9544227</v>
      </c>
      <c r="I782" s="37">
        <v>365</v>
      </c>
      <c r="J782" s="40">
        <v>11221120</v>
      </c>
      <c r="K782" s="37">
        <v>366</v>
      </c>
      <c r="L782" s="41">
        <v>2.69955E-4</v>
      </c>
      <c r="M782" s="44">
        <v>1602995.22</v>
      </c>
      <c r="N782" s="44" t="s">
        <v>80</v>
      </c>
      <c r="O782" s="44">
        <v>681.55</v>
      </c>
      <c r="P782" s="50">
        <v>2176</v>
      </c>
      <c r="Q782" s="50">
        <v>2527</v>
      </c>
      <c r="R782" s="50">
        <v>2352</v>
      </c>
    </row>
    <row r="783" spans="1:18" x14ac:dyDescent="0.3">
      <c r="A783" s="38" t="s">
        <v>860</v>
      </c>
      <c r="B783" s="38" t="s">
        <v>32</v>
      </c>
      <c r="C783" s="38" t="s">
        <v>33</v>
      </c>
      <c r="D783" s="38" t="s">
        <v>33</v>
      </c>
      <c r="E783" s="38" t="s">
        <v>33</v>
      </c>
      <c r="F783" s="40">
        <v>8177369</v>
      </c>
      <c r="G783" s="37">
        <v>365</v>
      </c>
      <c r="H783" s="40">
        <v>8109831.2800000003</v>
      </c>
      <c r="I783" s="37">
        <v>366</v>
      </c>
      <c r="J783" s="40">
        <v>7363714.4400000004</v>
      </c>
      <c r="K783" s="37">
        <v>365</v>
      </c>
      <c r="L783" s="41">
        <v>2.3197100000000001E-4</v>
      </c>
      <c r="M783" s="44">
        <v>1377444.74</v>
      </c>
      <c r="N783" s="44" t="s">
        <v>80</v>
      </c>
      <c r="O783" s="44">
        <v>1953.82</v>
      </c>
      <c r="P783" s="50">
        <v>720</v>
      </c>
      <c r="Q783" s="50">
        <v>689</v>
      </c>
      <c r="R783" s="50">
        <v>705</v>
      </c>
    </row>
    <row r="784" spans="1:18" x14ac:dyDescent="0.3">
      <c r="A784" s="38" t="s">
        <v>861</v>
      </c>
      <c r="B784" s="38" t="s">
        <v>32</v>
      </c>
      <c r="C784" s="38" t="s">
        <v>33</v>
      </c>
      <c r="D784" s="38" t="s">
        <v>33</v>
      </c>
      <c r="E784" s="38" t="s">
        <v>33</v>
      </c>
      <c r="F784" s="40">
        <v>9794888</v>
      </c>
      <c r="G784" s="37">
        <v>365</v>
      </c>
      <c r="H784" s="40">
        <v>10265993.99</v>
      </c>
      <c r="I784" s="37">
        <v>366</v>
      </c>
      <c r="J784" s="40">
        <v>10499221.4</v>
      </c>
      <c r="K784" s="37">
        <v>365</v>
      </c>
      <c r="L784" s="41">
        <v>2.9982400000000002E-4</v>
      </c>
      <c r="M784" s="44">
        <v>1780354.66</v>
      </c>
      <c r="N784" s="44" t="s">
        <v>80</v>
      </c>
      <c r="O784" s="44">
        <v>782.57</v>
      </c>
      <c r="P784" s="50">
        <v>2252</v>
      </c>
      <c r="Q784" s="50">
        <v>2297</v>
      </c>
      <c r="R784" s="50">
        <v>2275</v>
      </c>
    </row>
    <row r="785" spans="1:18" x14ac:dyDescent="0.3">
      <c r="A785" s="38" t="s">
        <v>862</v>
      </c>
      <c r="B785" s="38" t="s">
        <v>33</v>
      </c>
      <c r="C785" s="38" t="s">
        <v>33</v>
      </c>
      <c r="D785" s="38" t="s">
        <v>33</v>
      </c>
      <c r="E785" s="38" t="s">
        <v>33</v>
      </c>
      <c r="F785" s="40"/>
      <c r="G785" s="37"/>
      <c r="H785" s="40"/>
      <c r="I785" s="37"/>
      <c r="J785" s="40"/>
      <c r="K785" s="37"/>
      <c r="L785" s="41">
        <v>0</v>
      </c>
      <c r="M785" s="44" t="s">
        <v>80</v>
      </c>
      <c r="N785" s="44" t="s">
        <v>80</v>
      </c>
      <c r="O785" s="44" t="s">
        <v>80</v>
      </c>
      <c r="P785" s="50" t="s">
        <v>80</v>
      </c>
      <c r="Q785" s="50" t="s">
        <v>80</v>
      </c>
      <c r="R785" s="50" t="s">
        <v>80</v>
      </c>
    </row>
    <row r="786" spans="1:18" x14ac:dyDescent="0.3">
      <c r="A786" s="38" t="s">
        <v>863</v>
      </c>
      <c r="B786" s="38" t="s">
        <v>32</v>
      </c>
      <c r="C786" s="38" t="s">
        <v>33</v>
      </c>
      <c r="D786" s="38" t="s">
        <v>33</v>
      </c>
      <c r="E786" s="38" t="s">
        <v>33</v>
      </c>
      <c r="F786" s="40">
        <v>5332298</v>
      </c>
      <c r="G786" s="37">
        <v>365</v>
      </c>
      <c r="H786" s="40">
        <v>7414233</v>
      </c>
      <c r="I786" s="37">
        <v>365</v>
      </c>
      <c r="J786" s="40">
        <v>7584951</v>
      </c>
      <c r="K786" s="37">
        <v>366</v>
      </c>
      <c r="L786" s="41">
        <v>1.9930999999999999E-4</v>
      </c>
      <c r="M786" s="44">
        <v>1183502.98</v>
      </c>
      <c r="N786" s="44" t="s">
        <v>80</v>
      </c>
      <c r="O786" s="44">
        <v>1201.53</v>
      </c>
      <c r="P786" s="50">
        <v>983</v>
      </c>
      <c r="Q786" s="50">
        <v>987</v>
      </c>
      <c r="R786" s="50">
        <v>985</v>
      </c>
    </row>
    <row r="787" spans="1:18" x14ac:dyDescent="0.3">
      <c r="A787" s="38" t="s">
        <v>864</v>
      </c>
      <c r="B787" s="38" t="s">
        <v>32</v>
      </c>
      <c r="C787" s="38" t="s">
        <v>33</v>
      </c>
      <c r="D787" s="38" t="s">
        <v>33</v>
      </c>
      <c r="E787" s="38" t="s">
        <v>33</v>
      </c>
      <c r="F787" s="40"/>
      <c r="G787" s="37">
        <v>0</v>
      </c>
      <c r="H787" s="40"/>
      <c r="I787" s="37">
        <v>0</v>
      </c>
      <c r="J787" s="40">
        <v>3672428.75</v>
      </c>
      <c r="K787" s="37">
        <v>240</v>
      </c>
      <c r="L787" s="41">
        <v>1.09367E-4</v>
      </c>
      <c r="M787" s="44">
        <v>649420.9</v>
      </c>
      <c r="N787" s="44" t="s">
        <v>80</v>
      </c>
      <c r="O787" s="44">
        <v>2414.1999999999998</v>
      </c>
      <c r="P787" s="50">
        <v>231</v>
      </c>
      <c r="Q787" s="50">
        <v>306</v>
      </c>
      <c r="R787" s="50">
        <v>269</v>
      </c>
    </row>
    <row r="788" spans="1:18" x14ac:dyDescent="0.3">
      <c r="A788" s="38" t="s">
        <v>865</v>
      </c>
      <c r="B788" s="38" t="s">
        <v>33</v>
      </c>
      <c r="C788" s="38" t="s">
        <v>33</v>
      </c>
      <c r="D788" s="38" t="s">
        <v>33</v>
      </c>
      <c r="E788" s="38" t="s">
        <v>32</v>
      </c>
      <c r="F788" s="40"/>
      <c r="G788" s="37"/>
      <c r="H788" s="40"/>
      <c r="I788" s="37"/>
      <c r="J788" s="40"/>
      <c r="K788" s="37"/>
      <c r="L788" s="41" t="s">
        <v>80</v>
      </c>
      <c r="M788" s="44" t="s">
        <v>80</v>
      </c>
      <c r="N788" s="44" t="s">
        <v>80</v>
      </c>
      <c r="O788" s="44" t="s">
        <v>80</v>
      </c>
      <c r="P788" s="50" t="s">
        <v>80</v>
      </c>
      <c r="Q788" s="50" t="s">
        <v>80</v>
      </c>
      <c r="R788" s="50" t="s">
        <v>80</v>
      </c>
    </row>
    <row r="789" spans="1:18" x14ac:dyDescent="0.3">
      <c r="A789" s="38" t="s">
        <v>866</v>
      </c>
      <c r="B789" s="38" t="s">
        <v>33</v>
      </c>
      <c r="C789" s="38" t="s">
        <v>33</v>
      </c>
      <c r="D789" s="38" t="s">
        <v>33</v>
      </c>
      <c r="E789" s="38" t="s">
        <v>32</v>
      </c>
      <c r="F789" s="40"/>
      <c r="G789" s="37"/>
      <c r="H789" s="40"/>
      <c r="I789" s="37"/>
      <c r="J789" s="40"/>
      <c r="K789" s="37"/>
      <c r="L789" s="41" t="s">
        <v>80</v>
      </c>
      <c r="M789" s="44" t="s">
        <v>80</v>
      </c>
      <c r="N789" s="44" t="s">
        <v>80</v>
      </c>
      <c r="O789" s="44" t="s">
        <v>80</v>
      </c>
      <c r="P789" s="50" t="s">
        <v>80</v>
      </c>
      <c r="Q789" s="50" t="s">
        <v>80</v>
      </c>
      <c r="R789" s="50" t="s">
        <v>80</v>
      </c>
    </row>
    <row r="790" spans="1:18" x14ac:dyDescent="0.3">
      <c r="A790" s="38" t="s">
        <v>867</v>
      </c>
      <c r="B790" s="38" t="s">
        <v>33</v>
      </c>
      <c r="C790" s="38" t="s">
        <v>33</v>
      </c>
      <c r="D790" s="38" t="s">
        <v>33</v>
      </c>
      <c r="E790" s="38" t="s">
        <v>32</v>
      </c>
      <c r="F790" s="40"/>
      <c r="G790" s="37"/>
      <c r="H790" s="40"/>
      <c r="I790" s="37"/>
      <c r="J790" s="40"/>
      <c r="K790" s="37"/>
      <c r="L790" s="41" t="s">
        <v>80</v>
      </c>
      <c r="M790" s="44" t="s">
        <v>80</v>
      </c>
      <c r="N790" s="44" t="s">
        <v>80</v>
      </c>
      <c r="O790" s="44" t="s">
        <v>80</v>
      </c>
      <c r="P790" s="50" t="s">
        <v>80</v>
      </c>
      <c r="Q790" s="50" t="s">
        <v>80</v>
      </c>
      <c r="R790" s="50" t="s">
        <v>80</v>
      </c>
    </row>
    <row r="791" spans="1:18" x14ac:dyDescent="0.3">
      <c r="A791" s="38" t="s">
        <v>868</v>
      </c>
      <c r="B791" s="38" t="s">
        <v>33</v>
      </c>
      <c r="C791" s="38" t="s">
        <v>33</v>
      </c>
      <c r="D791" s="38" t="s">
        <v>33</v>
      </c>
      <c r="E791" s="38" t="s">
        <v>32</v>
      </c>
      <c r="F791" s="40"/>
      <c r="G791" s="37"/>
      <c r="H791" s="40"/>
      <c r="I791" s="37"/>
      <c r="J791" s="40"/>
      <c r="K791" s="37"/>
      <c r="L791" s="41" t="s">
        <v>80</v>
      </c>
      <c r="M791" s="44" t="s">
        <v>80</v>
      </c>
      <c r="N791" s="44" t="s">
        <v>80</v>
      </c>
      <c r="O791" s="44" t="s">
        <v>80</v>
      </c>
      <c r="P791" s="50" t="s">
        <v>80</v>
      </c>
      <c r="Q791" s="50" t="s">
        <v>80</v>
      </c>
      <c r="R791" s="50" t="s">
        <v>80</v>
      </c>
    </row>
    <row r="792" spans="1:18" x14ac:dyDescent="0.3">
      <c r="A792" s="38" t="s">
        <v>869</v>
      </c>
      <c r="B792" s="38" t="s">
        <v>33</v>
      </c>
      <c r="C792" s="38" t="s">
        <v>33</v>
      </c>
      <c r="D792" s="38" t="s">
        <v>33</v>
      </c>
      <c r="E792" s="38" t="s">
        <v>32</v>
      </c>
      <c r="F792" s="40"/>
      <c r="G792" s="37"/>
      <c r="H792" s="40"/>
      <c r="I792" s="37"/>
      <c r="J792" s="40"/>
      <c r="K792" s="37"/>
      <c r="L792" s="41" t="s">
        <v>80</v>
      </c>
      <c r="M792" s="44" t="s">
        <v>80</v>
      </c>
      <c r="N792" s="44" t="s">
        <v>80</v>
      </c>
      <c r="O792" s="44" t="s">
        <v>80</v>
      </c>
      <c r="P792" s="50" t="s">
        <v>80</v>
      </c>
      <c r="Q792" s="50" t="s">
        <v>80</v>
      </c>
      <c r="R792" s="50" t="s">
        <v>80</v>
      </c>
    </row>
    <row r="793" spans="1:18" x14ac:dyDescent="0.3">
      <c r="A793" s="38" t="s">
        <v>870</v>
      </c>
      <c r="B793" s="38" t="s">
        <v>33</v>
      </c>
      <c r="C793" s="38" t="s">
        <v>33</v>
      </c>
      <c r="D793" s="38" t="s">
        <v>33</v>
      </c>
      <c r="E793" s="38" t="s">
        <v>32</v>
      </c>
      <c r="F793" s="40"/>
      <c r="G793" s="37"/>
      <c r="H793" s="40"/>
      <c r="I793" s="37"/>
      <c r="J793" s="40"/>
      <c r="K793" s="37"/>
      <c r="L793" s="41" t="s">
        <v>80</v>
      </c>
      <c r="M793" s="44" t="s">
        <v>80</v>
      </c>
      <c r="N793" s="44" t="s">
        <v>80</v>
      </c>
      <c r="O793" s="44" t="s">
        <v>80</v>
      </c>
      <c r="P793" s="50" t="s">
        <v>80</v>
      </c>
      <c r="Q793" s="50" t="s">
        <v>80</v>
      </c>
      <c r="R793" s="50" t="s">
        <v>80</v>
      </c>
    </row>
    <row r="794" spans="1:18" x14ac:dyDescent="0.3">
      <c r="A794" s="38" t="s">
        <v>871</v>
      </c>
      <c r="B794" s="38" t="s">
        <v>33</v>
      </c>
      <c r="C794" s="38" t="s">
        <v>33</v>
      </c>
      <c r="D794" s="38" t="s">
        <v>33</v>
      </c>
      <c r="E794" s="38" t="s">
        <v>32</v>
      </c>
      <c r="F794" s="40"/>
      <c r="G794" s="37"/>
      <c r="H794" s="40"/>
      <c r="I794" s="37"/>
      <c r="J794" s="40"/>
      <c r="K794" s="37"/>
      <c r="L794" s="41" t="s">
        <v>80</v>
      </c>
      <c r="M794" s="44" t="s">
        <v>80</v>
      </c>
      <c r="N794" s="44" t="s">
        <v>80</v>
      </c>
      <c r="O794" s="44" t="s">
        <v>80</v>
      </c>
      <c r="P794" s="50" t="s">
        <v>80</v>
      </c>
      <c r="Q794" s="50" t="s">
        <v>80</v>
      </c>
      <c r="R794" s="50" t="s">
        <v>80</v>
      </c>
    </row>
    <row r="795" spans="1:18" x14ac:dyDescent="0.3">
      <c r="A795" s="38" t="s">
        <v>872</v>
      </c>
      <c r="B795" s="38" t="s">
        <v>33</v>
      </c>
      <c r="C795" s="38" t="s">
        <v>33</v>
      </c>
      <c r="D795" s="38" t="s">
        <v>33</v>
      </c>
      <c r="E795" s="38" t="s">
        <v>32</v>
      </c>
      <c r="F795" s="40"/>
      <c r="G795" s="37"/>
      <c r="H795" s="40"/>
      <c r="I795" s="37"/>
      <c r="J795" s="40"/>
      <c r="K795" s="37"/>
      <c r="L795" s="41" t="s">
        <v>80</v>
      </c>
      <c r="M795" s="44" t="s">
        <v>80</v>
      </c>
      <c r="N795" s="44" t="s">
        <v>80</v>
      </c>
      <c r="O795" s="44" t="s">
        <v>80</v>
      </c>
      <c r="P795" s="50" t="s">
        <v>80</v>
      </c>
      <c r="Q795" s="50" t="s">
        <v>80</v>
      </c>
      <c r="R795" s="50" t="s">
        <v>80</v>
      </c>
    </row>
    <row r="796" spans="1:18" x14ac:dyDescent="0.3">
      <c r="A796" s="38" t="s">
        <v>873</v>
      </c>
      <c r="B796" s="38" t="s">
        <v>33</v>
      </c>
      <c r="C796" s="38" t="s">
        <v>33</v>
      </c>
      <c r="D796" s="38" t="s">
        <v>33</v>
      </c>
      <c r="E796" s="38" t="s">
        <v>32</v>
      </c>
      <c r="F796" s="40"/>
      <c r="G796" s="37"/>
      <c r="H796" s="40"/>
      <c r="I796" s="37"/>
      <c r="J796" s="40"/>
      <c r="K796" s="37"/>
      <c r="L796" s="41" t="s">
        <v>80</v>
      </c>
      <c r="M796" s="44" t="s">
        <v>80</v>
      </c>
      <c r="N796" s="44" t="s">
        <v>80</v>
      </c>
      <c r="O796" s="44" t="s">
        <v>80</v>
      </c>
      <c r="P796" s="50" t="s">
        <v>80</v>
      </c>
      <c r="Q796" s="50" t="s">
        <v>80</v>
      </c>
      <c r="R796" s="50" t="s">
        <v>80</v>
      </c>
    </row>
    <row r="797" spans="1:18" x14ac:dyDescent="0.3">
      <c r="A797" s="38" t="s">
        <v>874</v>
      </c>
      <c r="B797" s="38" t="s">
        <v>33</v>
      </c>
      <c r="C797" s="38" t="s">
        <v>33</v>
      </c>
      <c r="D797" s="38" t="s">
        <v>33</v>
      </c>
      <c r="E797" s="38" t="s">
        <v>32</v>
      </c>
      <c r="F797" s="40"/>
      <c r="G797" s="37"/>
      <c r="H797" s="40"/>
      <c r="I797" s="37"/>
      <c r="J797" s="40"/>
      <c r="K797" s="37"/>
      <c r="L797" s="41" t="s">
        <v>80</v>
      </c>
      <c r="M797" s="44" t="s">
        <v>80</v>
      </c>
      <c r="N797" s="44" t="s">
        <v>80</v>
      </c>
      <c r="O797" s="44" t="s">
        <v>80</v>
      </c>
      <c r="P797" s="50" t="s">
        <v>80</v>
      </c>
      <c r="Q797" s="50" t="s">
        <v>80</v>
      </c>
      <c r="R797" s="50" t="s">
        <v>80</v>
      </c>
    </row>
    <row r="798" spans="1:18" x14ac:dyDescent="0.3">
      <c r="A798" s="38" t="s">
        <v>875</v>
      </c>
      <c r="B798" s="38" t="s">
        <v>33</v>
      </c>
      <c r="C798" s="38" t="s">
        <v>33</v>
      </c>
      <c r="D798" s="38" t="s">
        <v>33</v>
      </c>
      <c r="E798" s="38" t="s">
        <v>32</v>
      </c>
      <c r="F798" s="40"/>
      <c r="G798" s="37"/>
      <c r="H798" s="40"/>
      <c r="I798" s="37"/>
      <c r="J798" s="40"/>
      <c r="K798" s="37"/>
      <c r="L798" s="41" t="s">
        <v>80</v>
      </c>
      <c r="M798" s="44" t="s">
        <v>80</v>
      </c>
      <c r="N798" s="44" t="s">
        <v>80</v>
      </c>
      <c r="O798" s="44" t="s">
        <v>80</v>
      </c>
      <c r="P798" s="50" t="s">
        <v>80</v>
      </c>
      <c r="Q798" s="50" t="s">
        <v>80</v>
      </c>
      <c r="R798" s="50" t="s">
        <v>80</v>
      </c>
    </row>
    <row r="799" spans="1:18" x14ac:dyDescent="0.3">
      <c r="A799" s="38" t="s">
        <v>876</v>
      </c>
      <c r="B799" s="38" t="s">
        <v>33</v>
      </c>
      <c r="C799" s="38" t="s">
        <v>33</v>
      </c>
      <c r="D799" s="38" t="s">
        <v>33</v>
      </c>
      <c r="E799" s="38" t="s">
        <v>32</v>
      </c>
      <c r="F799" s="40"/>
      <c r="G799" s="37"/>
      <c r="H799" s="40"/>
      <c r="I799" s="37"/>
      <c r="J799" s="40"/>
      <c r="K799" s="37"/>
      <c r="L799" s="41" t="s">
        <v>80</v>
      </c>
      <c r="M799" s="44" t="s">
        <v>80</v>
      </c>
      <c r="N799" s="44" t="s">
        <v>80</v>
      </c>
      <c r="O799" s="44" t="s">
        <v>80</v>
      </c>
      <c r="P799" s="50" t="s">
        <v>80</v>
      </c>
      <c r="Q799" s="50" t="s">
        <v>80</v>
      </c>
      <c r="R799" s="50" t="s">
        <v>80</v>
      </c>
    </row>
    <row r="800" spans="1:18" x14ac:dyDescent="0.3">
      <c r="A800" s="38" t="s">
        <v>877</v>
      </c>
      <c r="B800" s="38" t="s">
        <v>33</v>
      </c>
      <c r="C800" s="38" t="s">
        <v>33</v>
      </c>
      <c r="D800" s="38" t="s">
        <v>33</v>
      </c>
      <c r="E800" s="38" t="s">
        <v>32</v>
      </c>
      <c r="F800" s="40"/>
      <c r="G800" s="37"/>
      <c r="H800" s="40"/>
      <c r="I800" s="37"/>
      <c r="J800" s="40"/>
      <c r="K800" s="37"/>
      <c r="L800" s="41" t="s">
        <v>80</v>
      </c>
      <c r="M800" s="44" t="s">
        <v>80</v>
      </c>
      <c r="N800" s="44" t="s">
        <v>80</v>
      </c>
      <c r="O800" s="44" t="s">
        <v>80</v>
      </c>
      <c r="P800" s="50" t="s">
        <v>80</v>
      </c>
      <c r="Q800" s="50" t="s">
        <v>80</v>
      </c>
      <c r="R800" s="50" t="s">
        <v>80</v>
      </c>
    </row>
    <row r="801" spans="1:18" x14ac:dyDescent="0.3">
      <c r="A801" s="38" t="s">
        <v>878</v>
      </c>
      <c r="B801" s="38" t="s">
        <v>33</v>
      </c>
      <c r="C801" s="38" t="s">
        <v>33</v>
      </c>
      <c r="D801" s="38" t="s">
        <v>33</v>
      </c>
      <c r="E801" s="38" t="s">
        <v>32</v>
      </c>
      <c r="F801" s="40"/>
      <c r="G801" s="37"/>
      <c r="H801" s="40"/>
      <c r="I801" s="37"/>
      <c r="J801" s="40"/>
      <c r="K801" s="37"/>
      <c r="L801" s="41" t="s">
        <v>80</v>
      </c>
      <c r="M801" s="44" t="s">
        <v>80</v>
      </c>
      <c r="N801" s="44" t="s">
        <v>80</v>
      </c>
      <c r="O801" s="44" t="s">
        <v>80</v>
      </c>
      <c r="P801" s="50" t="s">
        <v>80</v>
      </c>
      <c r="Q801" s="50" t="s">
        <v>80</v>
      </c>
      <c r="R801" s="50" t="s">
        <v>80</v>
      </c>
    </row>
    <row r="802" spans="1:18" x14ac:dyDescent="0.3">
      <c r="A802" s="38" t="s">
        <v>879</v>
      </c>
      <c r="B802" s="38" t="s">
        <v>33</v>
      </c>
      <c r="C802" s="38" t="s">
        <v>33</v>
      </c>
      <c r="D802" s="38" t="s">
        <v>33</v>
      </c>
      <c r="E802" s="38" t="s">
        <v>32</v>
      </c>
      <c r="F802" s="40"/>
      <c r="G802" s="37"/>
      <c r="H802" s="40"/>
      <c r="I802" s="37"/>
      <c r="J802" s="40"/>
      <c r="K802" s="37"/>
      <c r="L802" s="41" t="s">
        <v>80</v>
      </c>
      <c r="M802" s="44" t="s">
        <v>80</v>
      </c>
      <c r="N802" s="44" t="s">
        <v>80</v>
      </c>
      <c r="O802" s="44" t="s">
        <v>80</v>
      </c>
      <c r="P802" s="50" t="s">
        <v>80</v>
      </c>
      <c r="Q802" s="50" t="s">
        <v>80</v>
      </c>
      <c r="R802" s="50" t="s">
        <v>80</v>
      </c>
    </row>
    <row r="803" spans="1:18" x14ac:dyDescent="0.3">
      <c r="A803" s="38" t="s">
        <v>880</v>
      </c>
      <c r="B803" s="38" t="s">
        <v>32</v>
      </c>
      <c r="C803" s="38" t="s">
        <v>33</v>
      </c>
      <c r="D803" s="38" t="s">
        <v>33</v>
      </c>
      <c r="E803" s="38" t="s">
        <v>33</v>
      </c>
      <c r="F803" s="40">
        <v>22401693</v>
      </c>
      <c r="G803" s="37">
        <v>365</v>
      </c>
      <c r="H803" s="40">
        <v>24780713</v>
      </c>
      <c r="I803" s="37">
        <v>365</v>
      </c>
      <c r="J803" s="40">
        <v>25833686</v>
      </c>
      <c r="K803" s="37">
        <v>366</v>
      </c>
      <c r="L803" s="41">
        <v>7.1629899999999999E-4</v>
      </c>
      <c r="M803" s="44">
        <v>4253386.68</v>
      </c>
      <c r="N803" s="44" t="s">
        <v>80</v>
      </c>
      <c r="O803" s="44">
        <v>1653.73</v>
      </c>
      <c r="P803" s="50">
        <v>2594</v>
      </c>
      <c r="Q803" s="50">
        <v>2550</v>
      </c>
      <c r="R803" s="50">
        <v>2572</v>
      </c>
    </row>
    <row r="804" spans="1:18" x14ac:dyDescent="0.3">
      <c r="A804" s="38" t="s">
        <v>881</v>
      </c>
      <c r="B804" s="38" t="s">
        <v>32</v>
      </c>
      <c r="C804" s="38" t="s">
        <v>33</v>
      </c>
      <c r="D804" s="38" t="s">
        <v>33</v>
      </c>
      <c r="E804" s="38" t="s">
        <v>33</v>
      </c>
      <c r="F804" s="40">
        <v>8984857</v>
      </c>
      <c r="G804" s="37">
        <v>365</v>
      </c>
      <c r="H804" s="40">
        <v>8236040</v>
      </c>
      <c r="I804" s="37">
        <v>365</v>
      </c>
      <c r="J804" s="40">
        <v>8462190</v>
      </c>
      <c r="K804" s="37">
        <v>366</v>
      </c>
      <c r="L804" s="41">
        <v>2.5208499999999998E-4</v>
      </c>
      <c r="M804" s="44">
        <v>1496879.58</v>
      </c>
      <c r="N804" s="44" t="s">
        <v>80</v>
      </c>
      <c r="O804" s="44">
        <v>1799.13</v>
      </c>
      <c r="P804" s="50">
        <v>861</v>
      </c>
      <c r="Q804" s="50">
        <v>802</v>
      </c>
      <c r="R804" s="50">
        <v>832</v>
      </c>
    </row>
    <row r="805" spans="1:18" x14ac:dyDescent="0.3">
      <c r="A805" s="38" t="s">
        <v>882</v>
      </c>
      <c r="B805" s="38" t="s">
        <v>32</v>
      </c>
      <c r="C805" s="38" t="s">
        <v>33</v>
      </c>
      <c r="D805" s="38" t="s">
        <v>33</v>
      </c>
      <c r="E805" s="38" t="s">
        <v>33</v>
      </c>
      <c r="F805" s="40">
        <v>8724040</v>
      </c>
      <c r="G805" s="37">
        <v>365</v>
      </c>
      <c r="H805" s="40">
        <v>10464859</v>
      </c>
      <c r="I805" s="37">
        <v>365</v>
      </c>
      <c r="J805" s="40">
        <v>9394539</v>
      </c>
      <c r="K805" s="37">
        <v>366</v>
      </c>
      <c r="L805" s="41">
        <v>2.8016199999999998E-4</v>
      </c>
      <c r="M805" s="44">
        <v>1663604.49</v>
      </c>
      <c r="N805" s="44" t="s">
        <v>80</v>
      </c>
      <c r="O805" s="44">
        <v>1124.06</v>
      </c>
      <c r="P805" s="50">
        <v>1566</v>
      </c>
      <c r="Q805" s="50">
        <v>1394</v>
      </c>
      <c r="R805" s="50">
        <v>1480</v>
      </c>
    </row>
    <row r="806" spans="1:18" x14ac:dyDescent="0.3">
      <c r="A806" s="38" t="s">
        <v>883</v>
      </c>
      <c r="B806" s="38" t="s">
        <v>32</v>
      </c>
      <c r="C806" s="38" t="s">
        <v>33</v>
      </c>
      <c r="D806" s="38" t="s">
        <v>33</v>
      </c>
      <c r="E806" s="38" t="s">
        <v>33</v>
      </c>
      <c r="F806" s="40">
        <v>38955411</v>
      </c>
      <c r="G806" s="37">
        <v>365</v>
      </c>
      <c r="H806" s="40">
        <v>39861670</v>
      </c>
      <c r="I806" s="37">
        <v>365</v>
      </c>
      <c r="J806" s="40">
        <v>38834663</v>
      </c>
      <c r="K806" s="37">
        <v>366</v>
      </c>
      <c r="L806" s="41">
        <v>1.154137E-3</v>
      </c>
      <c r="M806" s="44">
        <v>6853272.8799999999</v>
      </c>
      <c r="N806" s="44" t="s">
        <v>80</v>
      </c>
      <c r="O806" s="44">
        <v>1566.82</v>
      </c>
      <c r="P806" s="50">
        <v>4326</v>
      </c>
      <c r="Q806" s="50">
        <v>4421</v>
      </c>
      <c r="R806" s="50">
        <v>4374</v>
      </c>
    </row>
    <row r="807" spans="1:18" x14ac:dyDescent="0.3">
      <c r="A807" s="38" t="s">
        <v>884</v>
      </c>
      <c r="B807" s="38" t="s">
        <v>32</v>
      </c>
      <c r="C807" s="38" t="s">
        <v>33</v>
      </c>
      <c r="D807" s="38" t="s">
        <v>33</v>
      </c>
      <c r="E807" s="38" t="s">
        <v>33</v>
      </c>
      <c r="F807" s="40">
        <v>15507356</v>
      </c>
      <c r="G807" s="37">
        <v>365</v>
      </c>
      <c r="H807" s="40">
        <v>12401008.630000001</v>
      </c>
      <c r="I807" s="37">
        <v>366</v>
      </c>
      <c r="J807" s="40">
        <v>12263140.85</v>
      </c>
      <c r="K807" s="37">
        <v>365</v>
      </c>
      <c r="L807" s="41">
        <v>3.9441299999999998E-4</v>
      </c>
      <c r="M807" s="44">
        <v>2342026.83</v>
      </c>
      <c r="N807" s="44" t="s">
        <v>80</v>
      </c>
      <c r="O807" s="44">
        <v>1125.97</v>
      </c>
      <c r="P807" s="50">
        <v>2145</v>
      </c>
      <c r="Q807" s="50">
        <v>2015</v>
      </c>
      <c r="R807" s="50">
        <v>2080</v>
      </c>
    </row>
    <row r="808" spans="1:18" x14ac:dyDescent="0.3">
      <c r="A808" s="38" t="s">
        <v>885</v>
      </c>
      <c r="B808" s="38" t="s">
        <v>34</v>
      </c>
      <c r="C808" s="38" t="s">
        <v>33</v>
      </c>
      <c r="D808" s="38" t="s">
        <v>33</v>
      </c>
      <c r="E808" s="38" t="s">
        <v>33</v>
      </c>
      <c r="F808" s="40">
        <v>23322101</v>
      </c>
      <c r="G808" s="37">
        <v>365</v>
      </c>
      <c r="H808" s="40">
        <v>27065278.550000001</v>
      </c>
      <c r="I808" s="37">
        <v>366</v>
      </c>
      <c r="J808" s="40">
        <v>35572586.859999999</v>
      </c>
      <c r="K808" s="37">
        <v>365</v>
      </c>
      <c r="L808" s="41">
        <v>8.4403099999999997E-4</v>
      </c>
      <c r="M808" s="44" t="s">
        <v>80</v>
      </c>
      <c r="N808" s="44" t="s">
        <v>80</v>
      </c>
      <c r="O808" s="44">
        <v>1413.39</v>
      </c>
      <c r="P808" s="50">
        <v>3921</v>
      </c>
      <c r="Q808" s="50">
        <v>3171</v>
      </c>
      <c r="R808" s="50">
        <v>3546</v>
      </c>
    </row>
    <row r="809" spans="1:18" x14ac:dyDescent="0.3">
      <c r="A809" s="38" t="s">
        <v>886</v>
      </c>
      <c r="B809" s="38" t="s">
        <v>32</v>
      </c>
      <c r="C809" s="38" t="s">
        <v>33</v>
      </c>
      <c r="D809" s="38" t="s">
        <v>33</v>
      </c>
      <c r="E809" s="38" t="s">
        <v>33</v>
      </c>
      <c r="F809" s="40">
        <v>32871002</v>
      </c>
      <c r="G809" s="37">
        <v>365</v>
      </c>
      <c r="H809" s="40">
        <v>34072790</v>
      </c>
      <c r="I809" s="37">
        <v>365</v>
      </c>
      <c r="J809" s="40">
        <v>37063203</v>
      </c>
      <c r="K809" s="37">
        <v>366</v>
      </c>
      <c r="L809" s="41">
        <v>1.020698E-3</v>
      </c>
      <c r="M809" s="44">
        <v>6060910.0999999996</v>
      </c>
      <c r="N809" s="44" t="s">
        <v>80</v>
      </c>
      <c r="O809" s="44">
        <v>1489.17</v>
      </c>
      <c r="P809" s="50">
        <v>3947</v>
      </c>
      <c r="Q809" s="50">
        <v>4193</v>
      </c>
      <c r="R809" s="50">
        <v>4070</v>
      </c>
    </row>
    <row r="810" spans="1:18" x14ac:dyDescent="0.3">
      <c r="A810" s="38" t="s">
        <v>887</v>
      </c>
      <c r="B810" s="38" t="s">
        <v>32</v>
      </c>
      <c r="C810" s="38" t="s">
        <v>33</v>
      </c>
      <c r="D810" s="38" t="s">
        <v>33</v>
      </c>
      <c r="E810" s="38" t="s">
        <v>33</v>
      </c>
      <c r="F810" s="40">
        <v>65386339</v>
      </c>
      <c r="G810" s="37">
        <v>365</v>
      </c>
      <c r="H810" s="40">
        <v>62147043.130000003</v>
      </c>
      <c r="I810" s="37">
        <v>366</v>
      </c>
      <c r="J810" s="40">
        <v>42695361.990000002</v>
      </c>
      <c r="K810" s="37">
        <v>365</v>
      </c>
      <c r="L810" s="41">
        <v>1.668253E-3</v>
      </c>
      <c r="M810" s="44">
        <v>9906096.3800000008</v>
      </c>
      <c r="N810" s="44" t="s">
        <v>80</v>
      </c>
      <c r="O810" s="44">
        <v>1554.14</v>
      </c>
      <c r="P810" s="50">
        <v>6805</v>
      </c>
      <c r="Q810" s="50">
        <v>5943</v>
      </c>
      <c r="R810" s="50">
        <v>6374</v>
      </c>
    </row>
    <row r="811" spans="1:18" x14ac:dyDescent="0.3">
      <c r="A811" s="38" t="s">
        <v>888</v>
      </c>
      <c r="B811" s="38" t="s">
        <v>32</v>
      </c>
      <c r="C811" s="38" t="s">
        <v>33</v>
      </c>
      <c r="D811" s="38" t="s">
        <v>33</v>
      </c>
      <c r="E811" s="38" t="s">
        <v>33</v>
      </c>
      <c r="F811" s="40">
        <v>22356635</v>
      </c>
      <c r="G811" s="37">
        <v>365</v>
      </c>
      <c r="H811" s="40">
        <v>24988742.690000001</v>
      </c>
      <c r="I811" s="37">
        <v>366</v>
      </c>
      <c r="J811" s="40">
        <v>39580205.640000001</v>
      </c>
      <c r="K811" s="37">
        <v>365</v>
      </c>
      <c r="L811" s="41">
        <v>8.5431000000000005E-4</v>
      </c>
      <c r="M811" s="44">
        <v>5072897.72</v>
      </c>
      <c r="N811" s="44" t="s">
        <v>80</v>
      </c>
      <c r="O811" s="44">
        <v>2068.88</v>
      </c>
      <c r="P811" s="50">
        <v>2538</v>
      </c>
      <c r="Q811" s="50">
        <v>2365</v>
      </c>
      <c r="R811" s="50">
        <v>2452</v>
      </c>
    </row>
    <row r="812" spans="1:18" x14ac:dyDescent="0.3">
      <c r="A812" s="38" t="s">
        <v>889</v>
      </c>
      <c r="B812" s="38" t="s">
        <v>32</v>
      </c>
      <c r="C812" s="38" t="s">
        <v>33</v>
      </c>
      <c r="D812" s="38" t="s">
        <v>33</v>
      </c>
      <c r="E812" s="38" t="s">
        <v>33</v>
      </c>
      <c r="F812" s="40">
        <v>11815967</v>
      </c>
      <c r="G812" s="37">
        <v>365</v>
      </c>
      <c r="H812" s="40">
        <v>14056329.51</v>
      </c>
      <c r="I812" s="37">
        <v>366</v>
      </c>
      <c r="J812" s="40">
        <v>25054578.129999999</v>
      </c>
      <c r="K812" s="37">
        <v>365</v>
      </c>
      <c r="L812" s="41">
        <v>5.0073100000000003E-4</v>
      </c>
      <c r="M812" s="44">
        <v>2973341.28</v>
      </c>
      <c r="N812" s="44" t="s">
        <v>80</v>
      </c>
      <c r="O812" s="44">
        <v>3612.81</v>
      </c>
      <c r="P812" s="50">
        <v>877</v>
      </c>
      <c r="Q812" s="50">
        <v>768</v>
      </c>
      <c r="R812" s="50">
        <v>823</v>
      </c>
    </row>
    <row r="813" spans="1:18" x14ac:dyDescent="0.3">
      <c r="A813" s="38" t="s">
        <v>890</v>
      </c>
      <c r="B813" s="38" t="s">
        <v>32</v>
      </c>
      <c r="C813" s="38" t="s">
        <v>33</v>
      </c>
      <c r="D813" s="38" t="s">
        <v>33</v>
      </c>
      <c r="E813" s="38" t="s">
        <v>33</v>
      </c>
      <c r="F813" s="40">
        <v>22024200</v>
      </c>
      <c r="G813" s="37">
        <v>365</v>
      </c>
      <c r="H813" s="40">
        <v>23849285.489999998</v>
      </c>
      <c r="I813" s="37">
        <v>366</v>
      </c>
      <c r="J813" s="40">
        <v>23456534.890000001</v>
      </c>
      <c r="K813" s="37">
        <v>365</v>
      </c>
      <c r="L813" s="41">
        <v>6.8001699999999999E-4</v>
      </c>
      <c r="M813" s="44">
        <v>4037946.74</v>
      </c>
      <c r="N813" s="44" t="s">
        <v>80</v>
      </c>
      <c r="O813" s="44">
        <v>2107.4899999999998</v>
      </c>
      <c r="P813" s="50">
        <v>2136</v>
      </c>
      <c r="Q813" s="50">
        <v>1696</v>
      </c>
      <c r="R813" s="50">
        <v>1916</v>
      </c>
    </row>
    <row r="814" spans="1:18" x14ac:dyDescent="0.3">
      <c r="A814" s="38" t="s">
        <v>891</v>
      </c>
      <c r="B814" s="38" t="s">
        <v>32</v>
      </c>
      <c r="C814" s="38" t="s">
        <v>33</v>
      </c>
      <c r="D814" s="38" t="s">
        <v>33</v>
      </c>
      <c r="E814" s="38" t="s">
        <v>33</v>
      </c>
      <c r="F814" s="40">
        <v>14238440</v>
      </c>
      <c r="G814" s="37">
        <v>365</v>
      </c>
      <c r="H814" s="40">
        <v>12497153.220000001</v>
      </c>
      <c r="I814" s="37">
        <v>366</v>
      </c>
      <c r="J814" s="40">
        <v>10662562.68</v>
      </c>
      <c r="K814" s="37">
        <v>365</v>
      </c>
      <c r="L814" s="41">
        <v>3.66881E-4</v>
      </c>
      <c r="M814" s="44">
        <v>2178539.77</v>
      </c>
      <c r="N814" s="44" t="s">
        <v>80</v>
      </c>
      <c r="O814" s="44">
        <v>1803.43</v>
      </c>
      <c r="P814" s="50">
        <v>1192</v>
      </c>
      <c r="Q814" s="50">
        <v>1223</v>
      </c>
      <c r="R814" s="50">
        <v>1208</v>
      </c>
    </row>
    <row r="815" spans="1:18" x14ac:dyDescent="0.3">
      <c r="A815" s="38" t="s">
        <v>892</v>
      </c>
      <c r="B815" s="38" t="s">
        <v>32</v>
      </c>
      <c r="C815" s="38" t="s">
        <v>33</v>
      </c>
      <c r="D815" s="38" t="s">
        <v>33</v>
      </c>
      <c r="E815" s="38" t="s">
        <v>33</v>
      </c>
      <c r="F815" s="40">
        <v>7962262</v>
      </c>
      <c r="G815" s="37">
        <v>365</v>
      </c>
      <c r="H815" s="40">
        <v>11059865</v>
      </c>
      <c r="I815" s="37">
        <v>365</v>
      </c>
      <c r="J815" s="40">
        <v>9861638</v>
      </c>
      <c r="K815" s="37">
        <v>366</v>
      </c>
      <c r="L815" s="41">
        <v>2.8296899999999999E-4</v>
      </c>
      <c r="M815" s="44">
        <v>1680271.04</v>
      </c>
      <c r="N815" s="44" t="s">
        <v>80</v>
      </c>
      <c r="O815" s="44">
        <v>1416.75</v>
      </c>
      <c r="P815" s="50">
        <v>1266</v>
      </c>
      <c r="Q815" s="50">
        <v>1105</v>
      </c>
      <c r="R815" s="50">
        <v>1186</v>
      </c>
    </row>
    <row r="816" spans="1:18" x14ac:dyDescent="0.3">
      <c r="A816" s="38" t="s">
        <v>893</v>
      </c>
      <c r="B816" s="38" t="s">
        <v>32</v>
      </c>
      <c r="C816" s="38" t="s">
        <v>33</v>
      </c>
      <c r="D816" s="38" t="s">
        <v>33</v>
      </c>
      <c r="E816" s="38" t="s">
        <v>33</v>
      </c>
      <c r="F816" s="40">
        <v>24852330</v>
      </c>
      <c r="G816" s="37">
        <v>365</v>
      </c>
      <c r="H816" s="40">
        <v>25010141.07</v>
      </c>
      <c r="I816" s="37">
        <v>366</v>
      </c>
      <c r="J816" s="40">
        <v>25040580.890000001</v>
      </c>
      <c r="K816" s="37">
        <v>365</v>
      </c>
      <c r="L816" s="41">
        <v>7.3490000000000003E-4</v>
      </c>
      <c r="M816" s="44">
        <v>4363838.47</v>
      </c>
      <c r="N816" s="44" t="s">
        <v>80</v>
      </c>
      <c r="O816" s="44">
        <v>2269.29</v>
      </c>
      <c r="P816" s="50">
        <v>1915</v>
      </c>
      <c r="Q816" s="50">
        <v>1931</v>
      </c>
      <c r="R816" s="50">
        <v>1923</v>
      </c>
    </row>
    <row r="817" spans="1:18" x14ac:dyDescent="0.3">
      <c r="A817" s="38" t="s">
        <v>894</v>
      </c>
      <c r="B817" s="38" t="s">
        <v>34</v>
      </c>
      <c r="C817" s="38" t="s">
        <v>33</v>
      </c>
      <c r="D817" s="38" t="s">
        <v>33</v>
      </c>
      <c r="E817" s="38" t="s">
        <v>33</v>
      </c>
      <c r="F817" s="40">
        <v>23804924</v>
      </c>
      <c r="G817" s="37">
        <v>365</v>
      </c>
      <c r="H817" s="40">
        <v>24278321.050000001</v>
      </c>
      <c r="I817" s="37">
        <v>366</v>
      </c>
      <c r="J817" s="40">
        <v>23889491.84</v>
      </c>
      <c r="K817" s="37">
        <v>365</v>
      </c>
      <c r="L817" s="41">
        <v>7.0607099999999996E-4</v>
      </c>
      <c r="M817" s="44" t="s">
        <v>80</v>
      </c>
      <c r="N817" s="44" t="s">
        <v>80</v>
      </c>
      <c r="O817" s="44">
        <v>1239.33</v>
      </c>
      <c r="P817" s="50">
        <v>3557</v>
      </c>
      <c r="Q817" s="50">
        <v>3209</v>
      </c>
      <c r="R817" s="50">
        <v>3383</v>
      </c>
    </row>
    <row r="818" spans="1:18" x14ac:dyDescent="0.3">
      <c r="A818" s="38" t="s">
        <v>895</v>
      </c>
      <c r="B818" s="38" t="s">
        <v>32</v>
      </c>
      <c r="C818" s="38" t="s">
        <v>33</v>
      </c>
      <c r="D818" s="38" t="s">
        <v>33</v>
      </c>
      <c r="E818" s="38" t="s">
        <v>33</v>
      </c>
      <c r="F818" s="40">
        <v>3662563</v>
      </c>
      <c r="G818" s="37">
        <v>365</v>
      </c>
      <c r="H818" s="40">
        <v>4826896.63</v>
      </c>
      <c r="I818" s="37">
        <v>366</v>
      </c>
      <c r="J818" s="40">
        <v>4054365.5</v>
      </c>
      <c r="K818" s="37">
        <v>365</v>
      </c>
      <c r="L818" s="41">
        <v>1.22877E-4</v>
      </c>
      <c r="M818" s="44">
        <v>729645.17</v>
      </c>
      <c r="N818" s="44" t="s">
        <v>80</v>
      </c>
      <c r="O818" s="44">
        <v>1422.31</v>
      </c>
      <c r="P818" s="50">
        <v>564</v>
      </c>
      <c r="Q818" s="50">
        <v>461</v>
      </c>
      <c r="R818" s="50">
        <v>513</v>
      </c>
    </row>
    <row r="819" spans="1:18" x14ac:dyDescent="0.3">
      <c r="A819" s="38" t="s">
        <v>896</v>
      </c>
      <c r="B819" s="38" t="s">
        <v>32</v>
      </c>
      <c r="C819" s="38" t="s">
        <v>33</v>
      </c>
      <c r="D819" s="38" t="s">
        <v>33</v>
      </c>
      <c r="E819" s="38" t="s">
        <v>33</v>
      </c>
      <c r="F819" s="40">
        <v>33441402</v>
      </c>
      <c r="G819" s="37">
        <v>365</v>
      </c>
      <c r="H819" s="40">
        <v>39966814</v>
      </c>
      <c r="I819" s="37">
        <v>365</v>
      </c>
      <c r="J819" s="40">
        <v>34690443</v>
      </c>
      <c r="K819" s="37">
        <v>366</v>
      </c>
      <c r="L819" s="41">
        <v>1.059398E-3</v>
      </c>
      <c r="M819" s="44">
        <v>6290715.3499999996</v>
      </c>
      <c r="N819" s="44" t="s">
        <v>80</v>
      </c>
      <c r="O819" s="44">
        <v>1014.47</v>
      </c>
      <c r="P819" s="50">
        <v>6414</v>
      </c>
      <c r="Q819" s="50">
        <v>5987</v>
      </c>
      <c r="R819" s="50">
        <v>6201</v>
      </c>
    </row>
    <row r="820" spans="1:18" x14ac:dyDescent="0.3">
      <c r="A820" s="38" t="s">
        <v>897</v>
      </c>
      <c r="B820" s="38" t="s">
        <v>32</v>
      </c>
      <c r="C820" s="38" t="s">
        <v>33</v>
      </c>
      <c r="D820" s="38" t="s">
        <v>33</v>
      </c>
      <c r="E820" s="38" t="s">
        <v>33</v>
      </c>
      <c r="F820" s="40">
        <v>87610824</v>
      </c>
      <c r="G820" s="37">
        <v>365</v>
      </c>
      <c r="H820" s="40">
        <v>83968502</v>
      </c>
      <c r="I820" s="37">
        <v>365</v>
      </c>
      <c r="J820" s="40">
        <v>97045934</v>
      </c>
      <c r="K820" s="37">
        <v>366</v>
      </c>
      <c r="L820" s="41">
        <v>2.637459E-3</v>
      </c>
      <c r="M820" s="44">
        <v>15661247.09</v>
      </c>
      <c r="N820" s="44" t="s">
        <v>80</v>
      </c>
      <c r="O820" s="44">
        <v>1536.17</v>
      </c>
      <c r="P820" s="50">
        <v>10551</v>
      </c>
      <c r="Q820" s="50">
        <v>9838</v>
      </c>
      <c r="R820" s="50">
        <v>10195</v>
      </c>
    </row>
    <row r="821" spans="1:18" x14ac:dyDescent="0.3">
      <c r="A821" s="38" t="s">
        <v>898</v>
      </c>
      <c r="B821" s="38" t="s">
        <v>32</v>
      </c>
      <c r="C821" s="38" t="s">
        <v>33</v>
      </c>
      <c r="D821" s="38" t="s">
        <v>33</v>
      </c>
      <c r="E821" s="38" t="s">
        <v>33</v>
      </c>
      <c r="F821" s="40">
        <v>14122652</v>
      </c>
      <c r="G821" s="37">
        <v>365</v>
      </c>
      <c r="H821" s="40">
        <v>13156899</v>
      </c>
      <c r="I821" s="37">
        <v>365</v>
      </c>
      <c r="J821" s="40">
        <v>14863297</v>
      </c>
      <c r="K821" s="37">
        <v>366</v>
      </c>
      <c r="L821" s="41">
        <v>4.1376999999999999E-4</v>
      </c>
      <c r="M821" s="44">
        <v>2456969.4300000002</v>
      </c>
      <c r="N821" s="44" t="s">
        <v>80</v>
      </c>
      <c r="O821" s="44">
        <v>1396.8</v>
      </c>
      <c r="P821" s="50">
        <v>1869</v>
      </c>
      <c r="Q821" s="50">
        <v>1649</v>
      </c>
      <c r="R821" s="50">
        <v>1759</v>
      </c>
    </row>
    <row r="822" spans="1:18" x14ac:dyDescent="0.3">
      <c r="A822" s="38" t="s">
        <v>899</v>
      </c>
      <c r="B822" s="38" t="s">
        <v>32</v>
      </c>
      <c r="C822" s="38" t="s">
        <v>33</v>
      </c>
      <c r="D822" s="38" t="s">
        <v>33</v>
      </c>
      <c r="E822" s="38" t="s">
        <v>33</v>
      </c>
      <c r="F822" s="40">
        <v>17313447</v>
      </c>
      <c r="G822" s="37">
        <v>365</v>
      </c>
      <c r="H822" s="40">
        <v>18792430.890000001</v>
      </c>
      <c r="I822" s="37">
        <v>366</v>
      </c>
      <c r="J822" s="40">
        <v>17754201.75</v>
      </c>
      <c r="K822" s="37">
        <v>365</v>
      </c>
      <c r="L822" s="41">
        <v>5.2819100000000001E-4</v>
      </c>
      <c r="M822" s="44">
        <v>3136404.65</v>
      </c>
      <c r="N822" s="44" t="s">
        <v>80</v>
      </c>
      <c r="O822" s="44">
        <v>2184.13</v>
      </c>
      <c r="P822" s="50">
        <v>1464</v>
      </c>
      <c r="Q822" s="50">
        <v>1407</v>
      </c>
      <c r="R822" s="50">
        <v>1436</v>
      </c>
    </row>
    <row r="823" spans="1:18" x14ac:dyDescent="0.3">
      <c r="A823" s="38" t="s">
        <v>900</v>
      </c>
      <c r="B823" s="38" t="s">
        <v>32</v>
      </c>
      <c r="C823" s="38" t="s">
        <v>33</v>
      </c>
      <c r="D823" s="38" t="s">
        <v>33</v>
      </c>
      <c r="E823" s="38" t="s">
        <v>33</v>
      </c>
      <c r="F823" s="40">
        <v>4701164</v>
      </c>
      <c r="G823" s="37">
        <v>365</v>
      </c>
      <c r="H823" s="40">
        <v>5050086</v>
      </c>
      <c r="I823" s="37">
        <v>365</v>
      </c>
      <c r="J823" s="40">
        <v>5167958</v>
      </c>
      <c r="K823" s="37">
        <v>366</v>
      </c>
      <c r="L823" s="41">
        <v>1.4636099999999999E-4</v>
      </c>
      <c r="M823" s="44">
        <v>869093.1</v>
      </c>
      <c r="N823" s="44" t="s">
        <v>80</v>
      </c>
      <c r="O823" s="44">
        <v>2084.16</v>
      </c>
      <c r="P823" s="50">
        <v>483</v>
      </c>
      <c r="Q823" s="50">
        <v>351</v>
      </c>
      <c r="R823" s="50">
        <v>417</v>
      </c>
    </row>
    <row r="824" spans="1:18" x14ac:dyDescent="0.3">
      <c r="A824" s="38" t="s">
        <v>901</v>
      </c>
      <c r="B824" s="38" t="s">
        <v>32</v>
      </c>
      <c r="C824" s="38" t="s">
        <v>33</v>
      </c>
      <c r="D824" s="38" t="s">
        <v>33</v>
      </c>
      <c r="E824" s="38" t="s">
        <v>33</v>
      </c>
      <c r="F824" s="40">
        <v>55102355</v>
      </c>
      <c r="G824" s="37">
        <v>365</v>
      </c>
      <c r="H824" s="40">
        <v>121881781.31</v>
      </c>
      <c r="I824" s="37">
        <v>366</v>
      </c>
      <c r="J824" s="40">
        <v>68214798.230000004</v>
      </c>
      <c r="K824" s="37">
        <v>365</v>
      </c>
      <c r="L824" s="41">
        <v>2.3934170000000001E-3</v>
      </c>
      <c r="M824" s="44">
        <v>14212127.699999999</v>
      </c>
      <c r="N824" s="44" t="s">
        <v>80</v>
      </c>
      <c r="O824" s="44">
        <v>4201.04</v>
      </c>
      <c r="P824" s="50">
        <v>3622</v>
      </c>
      <c r="Q824" s="50">
        <v>3143</v>
      </c>
      <c r="R824" s="50">
        <v>3383</v>
      </c>
    </row>
    <row r="825" spans="1:18" x14ac:dyDescent="0.3">
      <c r="A825" s="38" t="s">
        <v>902</v>
      </c>
      <c r="B825" s="38" t="s">
        <v>32</v>
      </c>
      <c r="C825" s="38" t="s">
        <v>33</v>
      </c>
      <c r="D825" s="38" t="s">
        <v>33</v>
      </c>
      <c r="E825" s="38" t="s">
        <v>33</v>
      </c>
      <c r="F825" s="40">
        <v>160615300</v>
      </c>
      <c r="G825" s="37">
        <v>365</v>
      </c>
      <c r="H825" s="40">
        <v>167675188.91999999</v>
      </c>
      <c r="I825" s="37">
        <v>366</v>
      </c>
      <c r="J825" s="40">
        <v>173050246.88</v>
      </c>
      <c r="K825" s="37">
        <v>365</v>
      </c>
      <c r="L825" s="41">
        <v>4.9188690000000002E-3</v>
      </c>
      <c r="M825" s="44">
        <v>29208275.829999998</v>
      </c>
      <c r="N825" s="44" t="s">
        <v>80</v>
      </c>
      <c r="O825" s="44">
        <v>2919.95</v>
      </c>
      <c r="P825" s="50">
        <v>10341</v>
      </c>
      <c r="Q825" s="50">
        <v>9664</v>
      </c>
      <c r="R825" s="50">
        <v>10003</v>
      </c>
    </row>
    <row r="826" spans="1:18" x14ac:dyDescent="0.3">
      <c r="A826" s="38" t="s">
        <v>903</v>
      </c>
      <c r="B826" s="38" t="s">
        <v>32</v>
      </c>
      <c r="C826" s="38" t="s">
        <v>33</v>
      </c>
      <c r="D826" s="38" t="s">
        <v>33</v>
      </c>
      <c r="E826" s="38" t="s">
        <v>33</v>
      </c>
      <c r="F826" s="40">
        <v>23810151</v>
      </c>
      <c r="G826" s="37">
        <v>334</v>
      </c>
      <c r="H826" s="40">
        <v>40399817</v>
      </c>
      <c r="I826" s="37">
        <v>365</v>
      </c>
      <c r="J826" s="40">
        <v>52505383</v>
      </c>
      <c r="K826" s="37">
        <v>366</v>
      </c>
      <c r="L826" s="41">
        <v>1.145018E-3</v>
      </c>
      <c r="M826" s="44">
        <v>6799123.1699999999</v>
      </c>
      <c r="N826" s="44" t="s">
        <v>80</v>
      </c>
      <c r="O826" s="44">
        <v>1172.8699999999999</v>
      </c>
      <c r="P826" s="50">
        <v>5898</v>
      </c>
      <c r="Q826" s="50">
        <v>5696</v>
      </c>
      <c r="R826" s="50">
        <v>5797</v>
      </c>
    </row>
    <row r="827" spans="1:18" x14ac:dyDescent="0.3">
      <c r="A827" s="38" t="s">
        <v>904</v>
      </c>
      <c r="B827" s="38" t="s">
        <v>32</v>
      </c>
      <c r="C827" s="38" t="s">
        <v>33</v>
      </c>
      <c r="D827" s="38" t="s">
        <v>33</v>
      </c>
      <c r="E827" s="38" t="s">
        <v>33</v>
      </c>
      <c r="F827" s="40">
        <v>27307110</v>
      </c>
      <c r="G827" s="37">
        <v>365</v>
      </c>
      <c r="H827" s="40">
        <v>25433796</v>
      </c>
      <c r="I827" s="37">
        <v>365</v>
      </c>
      <c r="J827" s="40">
        <v>23316733</v>
      </c>
      <c r="K827" s="37">
        <v>366</v>
      </c>
      <c r="L827" s="41">
        <v>7.4616700000000005E-4</v>
      </c>
      <c r="M827" s="44">
        <v>4430747.0599999996</v>
      </c>
      <c r="N827" s="44" t="s">
        <v>80</v>
      </c>
      <c r="O827" s="44">
        <v>2067.54</v>
      </c>
      <c r="P827" s="50">
        <v>2389</v>
      </c>
      <c r="Q827" s="50">
        <v>1897</v>
      </c>
      <c r="R827" s="50">
        <v>2143</v>
      </c>
    </row>
    <row r="828" spans="1:18" x14ac:dyDescent="0.3">
      <c r="A828" s="38" t="s">
        <v>905</v>
      </c>
      <c r="B828" s="38" t="s">
        <v>33</v>
      </c>
      <c r="C828" s="38" t="s">
        <v>33</v>
      </c>
      <c r="D828" s="38" t="s">
        <v>33</v>
      </c>
      <c r="E828" s="38" t="s">
        <v>33</v>
      </c>
      <c r="F828" s="40">
        <v>283915</v>
      </c>
      <c r="G828" s="37">
        <v>365</v>
      </c>
      <c r="H828" s="40">
        <v>1863573</v>
      </c>
      <c r="I828" s="37">
        <v>365</v>
      </c>
      <c r="J828" s="40">
        <v>2767104</v>
      </c>
      <c r="K828" s="37">
        <v>366</v>
      </c>
      <c r="L828" s="41">
        <v>4.8177999999999998E-5</v>
      </c>
      <c r="M828" s="44" t="s">
        <v>80</v>
      </c>
      <c r="N828" s="44" t="s">
        <v>80</v>
      </c>
      <c r="O828" s="44" t="s">
        <v>80</v>
      </c>
      <c r="P828" s="50" t="s">
        <v>80</v>
      </c>
      <c r="Q828" s="50" t="s">
        <v>80</v>
      </c>
      <c r="R828" s="50" t="s">
        <v>80</v>
      </c>
    </row>
    <row r="829" spans="1:18" x14ac:dyDescent="0.3">
      <c r="A829" s="38" t="s">
        <v>906</v>
      </c>
      <c r="B829" s="38" t="s">
        <v>32</v>
      </c>
      <c r="C829" s="38" t="s">
        <v>33</v>
      </c>
      <c r="D829" s="38" t="s">
        <v>33</v>
      </c>
      <c r="E829" s="38" t="s">
        <v>33</v>
      </c>
      <c r="F829" s="40">
        <v>5527389</v>
      </c>
      <c r="G829" s="37">
        <v>365</v>
      </c>
      <c r="H829" s="40">
        <v>6789574.4299999997</v>
      </c>
      <c r="I829" s="37">
        <v>366</v>
      </c>
      <c r="J829" s="40">
        <v>5219681.42</v>
      </c>
      <c r="K829" s="37">
        <v>365</v>
      </c>
      <c r="L829" s="41">
        <v>1.7176299999999999E-4</v>
      </c>
      <c r="M829" s="44">
        <v>1019930.59</v>
      </c>
      <c r="N829" s="44" t="s">
        <v>80</v>
      </c>
      <c r="O829" s="44">
        <v>2549.83</v>
      </c>
      <c r="P829" s="50">
        <v>456</v>
      </c>
      <c r="Q829" s="50">
        <v>343</v>
      </c>
      <c r="R829" s="50">
        <v>400</v>
      </c>
    </row>
    <row r="830" spans="1:18" x14ac:dyDescent="0.3">
      <c r="A830" s="38" t="s">
        <v>907</v>
      </c>
      <c r="B830" s="38" t="s">
        <v>33</v>
      </c>
      <c r="C830" s="38" t="s">
        <v>33</v>
      </c>
      <c r="D830" s="38" t="s">
        <v>33</v>
      </c>
      <c r="E830" s="38" t="s">
        <v>33</v>
      </c>
      <c r="F830" s="40">
        <v>22694489</v>
      </c>
      <c r="G830" s="37">
        <v>365</v>
      </c>
      <c r="H830" s="40">
        <v>22654609.579999998</v>
      </c>
      <c r="I830" s="37">
        <v>366</v>
      </c>
      <c r="J830" s="40">
        <v>22708399.809999999</v>
      </c>
      <c r="K830" s="37">
        <v>365</v>
      </c>
      <c r="L830" s="41">
        <v>6.6775500000000002E-4</v>
      </c>
      <c r="M830" s="44" t="s">
        <v>80</v>
      </c>
      <c r="N830" s="44" t="s">
        <v>80</v>
      </c>
      <c r="O830" s="44" t="s">
        <v>80</v>
      </c>
      <c r="P830" s="50" t="s">
        <v>80</v>
      </c>
      <c r="Q830" s="50" t="s">
        <v>80</v>
      </c>
      <c r="R830" s="50" t="s">
        <v>80</v>
      </c>
    </row>
    <row r="831" spans="1:18" x14ac:dyDescent="0.3">
      <c r="A831" s="38" t="s">
        <v>908</v>
      </c>
      <c r="B831" s="38" t="s">
        <v>32</v>
      </c>
      <c r="C831" s="38" t="s">
        <v>33</v>
      </c>
      <c r="D831" s="38" t="s">
        <v>33</v>
      </c>
      <c r="E831" s="38" t="s">
        <v>33</v>
      </c>
      <c r="F831" s="40">
        <v>17586563</v>
      </c>
      <c r="G831" s="37">
        <v>365</v>
      </c>
      <c r="H831" s="40">
        <v>17059276.260000002</v>
      </c>
      <c r="I831" s="37">
        <v>366</v>
      </c>
      <c r="J831" s="40">
        <v>15569285.029999999</v>
      </c>
      <c r="K831" s="37">
        <v>365</v>
      </c>
      <c r="L831" s="41">
        <v>4.9256199999999999E-4</v>
      </c>
      <c r="M831" s="44">
        <v>2924836.41</v>
      </c>
      <c r="N831" s="44" t="s">
        <v>80</v>
      </c>
      <c r="O831" s="44">
        <v>905.24</v>
      </c>
      <c r="P831" s="50">
        <v>3292</v>
      </c>
      <c r="Q831" s="50">
        <v>3169</v>
      </c>
      <c r="R831" s="50">
        <v>3231</v>
      </c>
    </row>
    <row r="832" spans="1:18" x14ac:dyDescent="0.3">
      <c r="A832" s="38" t="s">
        <v>909</v>
      </c>
      <c r="B832" s="38" t="s">
        <v>32</v>
      </c>
      <c r="C832" s="38" t="s">
        <v>33</v>
      </c>
      <c r="D832" s="38" t="s">
        <v>33</v>
      </c>
      <c r="E832" s="38" t="s">
        <v>33</v>
      </c>
      <c r="F832" s="40">
        <v>6488720</v>
      </c>
      <c r="G832" s="37">
        <v>365</v>
      </c>
      <c r="H832" s="40">
        <v>6683602.7599999998</v>
      </c>
      <c r="I832" s="37">
        <v>366</v>
      </c>
      <c r="J832" s="40">
        <v>7114565.7000000002</v>
      </c>
      <c r="K832" s="37">
        <v>365</v>
      </c>
      <c r="L832" s="41">
        <v>1.9907599999999999E-4</v>
      </c>
      <c r="M832" s="44">
        <v>1182116.72</v>
      </c>
      <c r="N832" s="44" t="s">
        <v>80</v>
      </c>
      <c r="O832" s="44">
        <v>2467.88</v>
      </c>
      <c r="P832" s="50">
        <v>448</v>
      </c>
      <c r="Q832" s="50">
        <v>509</v>
      </c>
      <c r="R832" s="50">
        <v>479</v>
      </c>
    </row>
    <row r="833" spans="1:18" x14ac:dyDescent="0.3">
      <c r="A833" s="38" t="s">
        <v>910</v>
      </c>
      <c r="B833" s="38" t="s">
        <v>32</v>
      </c>
      <c r="C833" s="38" t="s">
        <v>33</v>
      </c>
      <c r="D833" s="38" t="s">
        <v>33</v>
      </c>
      <c r="E833" s="38" t="s">
        <v>33</v>
      </c>
      <c r="F833" s="40">
        <v>5409702</v>
      </c>
      <c r="G833" s="37">
        <v>365</v>
      </c>
      <c r="H833" s="40">
        <v>6628544</v>
      </c>
      <c r="I833" s="37">
        <v>365</v>
      </c>
      <c r="J833" s="40">
        <v>7589758</v>
      </c>
      <c r="K833" s="37">
        <v>366</v>
      </c>
      <c r="L833" s="41">
        <v>1.92578E-4</v>
      </c>
      <c r="M833" s="44">
        <v>1143532.02</v>
      </c>
      <c r="N833" s="44" t="s">
        <v>80</v>
      </c>
      <c r="O833" s="44">
        <v>3434.03</v>
      </c>
      <c r="P833" s="50">
        <v>323</v>
      </c>
      <c r="Q833" s="50">
        <v>342</v>
      </c>
      <c r="R833" s="50">
        <v>333</v>
      </c>
    </row>
    <row r="834" spans="1:18" x14ac:dyDescent="0.3">
      <c r="A834" s="38" t="s">
        <v>911</v>
      </c>
      <c r="B834" s="38" t="s">
        <v>32</v>
      </c>
      <c r="C834" s="38" t="s">
        <v>33</v>
      </c>
      <c r="D834" s="38" t="s">
        <v>33</v>
      </c>
      <c r="E834" s="38" t="s">
        <v>33</v>
      </c>
      <c r="F834" s="40">
        <v>4699433</v>
      </c>
      <c r="G834" s="37">
        <v>365</v>
      </c>
      <c r="H834" s="40">
        <v>8951170.25</v>
      </c>
      <c r="I834" s="37">
        <v>366</v>
      </c>
      <c r="J834" s="40">
        <v>9287869.6899999995</v>
      </c>
      <c r="K834" s="37">
        <v>365</v>
      </c>
      <c r="L834" s="41">
        <v>2.2470699999999999E-4</v>
      </c>
      <c r="M834" s="44">
        <v>1334313.3899999999</v>
      </c>
      <c r="N834" s="44" t="s">
        <v>80</v>
      </c>
      <c r="O834" s="44">
        <v>1349.15</v>
      </c>
      <c r="P834" s="50">
        <v>986</v>
      </c>
      <c r="Q834" s="50">
        <v>991</v>
      </c>
      <c r="R834" s="50">
        <v>989</v>
      </c>
    </row>
    <row r="835" spans="1:18" x14ac:dyDescent="0.3">
      <c r="A835" s="38" t="s">
        <v>912</v>
      </c>
      <c r="B835" s="38" t="s">
        <v>32</v>
      </c>
      <c r="C835" s="38" t="s">
        <v>33</v>
      </c>
      <c r="D835" s="38" t="s">
        <v>33</v>
      </c>
      <c r="E835" s="38" t="s">
        <v>33</v>
      </c>
      <c r="F835" s="40">
        <v>2079552</v>
      </c>
      <c r="G835" s="37">
        <v>365</v>
      </c>
      <c r="H835" s="40">
        <v>2554043</v>
      </c>
      <c r="I835" s="37">
        <v>365</v>
      </c>
      <c r="J835" s="40">
        <v>2895903</v>
      </c>
      <c r="K835" s="37">
        <v>366</v>
      </c>
      <c r="L835" s="41">
        <v>7.3870999999999998E-5</v>
      </c>
      <c r="M835" s="44">
        <v>438648.08</v>
      </c>
      <c r="N835" s="44" t="s">
        <v>80</v>
      </c>
      <c r="O835" s="44">
        <v>1595.08</v>
      </c>
      <c r="P835" s="50">
        <v>312</v>
      </c>
      <c r="Q835" s="50">
        <v>237</v>
      </c>
      <c r="R835" s="50">
        <v>275</v>
      </c>
    </row>
    <row r="836" spans="1:18" x14ac:dyDescent="0.3">
      <c r="A836" s="38" t="s">
        <v>913</v>
      </c>
      <c r="B836" s="38" t="s">
        <v>32</v>
      </c>
      <c r="C836" s="38" t="s">
        <v>33</v>
      </c>
      <c r="D836" s="38" t="s">
        <v>33</v>
      </c>
      <c r="E836" s="38" t="s">
        <v>33</v>
      </c>
      <c r="F836" s="40">
        <v>3232290</v>
      </c>
      <c r="G836" s="37">
        <v>365</v>
      </c>
      <c r="H836" s="40">
        <v>2632012.0099999998</v>
      </c>
      <c r="I836" s="37">
        <v>366</v>
      </c>
      <c r="J836" s="40">
        <v>3163341.01</v>
      </c>
      <c r="K836" s="37">
        <v>365</v>
      </c>
      <c r="L836" s="41">
        <v>8.8690999999999995E-5</v>
      </c>
      <c r="M836" s="44">
        <v>526649.48</v>
      </c>
      <c r="N836" s="44" t="s">
        <v>80</v>
      </c>
      <c r="O836" s="44">
        <v>578.1</v>
      </c>
      <c r="P836" s="50">
        <v>994</v>
      </c>
      <c r="Q836" s="50">
        <v>827</v>
      </c>
      <c r="R836" s="50">
        <v>911</v>
      </c>
    </row>
    <row r="837" spans="1:18" x14ac:dyDescent="0.3">
      <c r="A837" s="38" t="s">
        <v>914</v>
      </c>
      <c r="B837" s="38" t="s">
        <v>32</v>
      </c>
      <c r="C837" s="38" t="s">
        <v>33</v>
      </c>
      <c r="D837" s="38" t="s">
        <v>33</v>
      </c>
      <c r="E837" s="38" t="s">
        <v>33</v>
      </c>
      <c r="F837" s="40">
        <v>41953367</v>
      </c>
      <c r="G837" s="37">
        <v>365</v>
      </c>
      <c r="H837" s="40">
        <v>45866313.869999997</v>
      </c>
      <c r="I837" s="37">
        <v>366</v>
      </c>
      <c r="J837" s="40">
        <v>39767405.109999999</v>
      </c>
      <c r="K837" s="37">
        <v>365</v>
      </c>
      <c r="L837" s="41">
        <v>1.2507550000000001E-3</v>
      </c>
      <c r="M837" s="44">
        <v>7426992.1600000001</v>
      </c>
      <c r="N837" s="44" t="s">
        <v>80</v>
      </c>
      <c r="O837" s="44">
        <v>2255.39</v>
      </c>
      <c r="P837" s="50">
        <v>3462</v>
      </c>
      <c r="Q837" s="50">
        <v>3124</v>
      </c>
      <c r="R837" s="50">
        <v>3293</v>
      </c>
    </row>
    <row r="838" spans="1:18" x14ac:dyDescent="0.3">
      <c r="A838" s="38" t="s">
        <v>915</v>
      </c>
      <c r="B838" s="38" t="s">
        <v>32</v>
      </c>
      <c r="C838" s="38" t="s">
        <v>33</v>
      </c>
      <c r="D838" s="38" t="s">
        <v>33</v>
      </c>
      <c r="E838" s="38" t="s">
        <v>33</v>
      </c>
      <c r="F838" s="40">
        <v>27941933</v>
      </c>
      <c r="G838" s="37">
        <v>365</v>
      </c>
      <c r="H838" s="40">
        <v>34041152.57</v>
      </c>
      <c r="I838" s="37">
        <v>366</v>
      </c>
      <c r="J838" s="40">
        <v>26433532.77</v>
      </c>
      <c r="K838" s="37">
        <v>365</v>
      </c>
      <c r="L838" s="41">
        <v>8.6605899999999997E-4</v>
      </c>
      <c r="M838" s="44">
        <v>5142662.6100000003</v>
      </c>
      <c r="N838" s="44" t="s">
        <v>80</v>
      </c>
      <c r="O838" s="44">
        <v>1893.47</v>
      </c>
      <c r="P838" s="50">
        <v>2875</v>
      </c>
      <c r="Q838" s="50">
        <v>2556</v>
      </c>
      <c r="R838" s="50">
        <v>2716</v>
      </c>
    </row>
    <row r="839" spans="1:18" x14ac:dyDescent="0.3">
      <c r="A839" s="38" t="s">
        <v>916</v>
      </c>
      <c r="B839" s="38" t="s">
        <v>32</v>
      </c>
      <c r="C839" s="38" t="s">
        <v>33</v>
      </c>
      <c r="D839" s="38" t="s">
        <v>33</v>
      </c>
      <c r="E839" s="38" t="s">
        <v>33</v>
      </c>
      <c r="F839" s="40">
        <v>24887004</v>
      </c>
      <c r="G839" s="37">
        <v>365</v>
      </c>
      <c r="H839" s="40">
        <v>23620569</v>
      </c>
      <c r="I839" s="37">
        <v>365</v>
      </c>
      <c r="J839" s="40">
        <v>24314238</v>
      </c>
      <c r="K839" s="37">
        <v>366</v>
      </c>
      <c r="L839" s="41">
        <v>7.1468699999999998E-4</v>
      </c>
      <c r="M839" s="44">
        <v>4243818.24</v>
      </c>
      <c r="N839" s="44" t="s">
        <v>80</v>
      </c>
      <c r="O839" s="44">
        <v>1297.8</v>
      </c>
      <c r="P839" s="50">
        <v>3476</v>
      </c>
      <c r="Q839" s="50">
        <v>3064</v>
      </c>
      <c r="R839" s="50">
        <v>3270</v>
      </c>
    </row>
    <row r="840" spans="1:18" x14ac:dyDescent="0.3">
      <c r="A840" s="38" t="s">
        <v>917</v>
      </c>
      <c r="B840" s="38" t="s">
        <v>32</v>
      </c>
      <c r="C840" s="38" t="s">
        <v>33</v>
      </c>
      <c r="D840" s="38" t="s">
        <v>33</v>
      </c>
      <c r="E840" s="38" t="s">
        <v>33</v>
      </c>
      <c r="F840" s="40">
        <v>2945276</v>
      </c>
      <c r="G840" s="37">
        <v>365</v>
      </c>
      <c r="H840" s="40">
        <v>3306451.23</v>
      </c>
      <c r="I840" s="37">
        <v>366</v>
      </c>
      <c r="J840" s="40">
        <v>2666001.16</v>
      </c>
      <c r="K840" s="37">
        <v>365</v>
      </c>
      <c r="L840" s="41">
        <v>8.7389E-5</v>
      </c>
      <c r="M840" s="44">
        <v>518916.6</v>
      </c>
      <c r="N840" s="44" t="s">
        <v>80</v>
      </c>
      <c r="O840" s="44">
        <v>4435.18</v>
      </c>
      <c r="P840" s="50">
        <v>129</v>
      </c>
      <c r="Q840" s="50">
        <v>104</v>
      </c>
      <c r="R840" s="50">
        <v>117</v>
      </c>
    </row>
    <row r="841" spans="1:18" x14ac:dyDescent="0.3">
      <c r="A841" s="38" t="s">
        <v>918</v>
      </c>
      <c r="B841" s="38" t="s">
        <v>32</v>
      </c>
      <c r="C841" s="38" t="s">
        <v>33</v>
      </c>
      <c r="D841" s="38" t="s">
        <v>33</v>
      </c>
      <c r="E841" s="38" t="s">
        <v>33</v>
      </c>
      <c r="F841" s="40">
        <v>26193769</v>
      </c>
      <c r="G841" s="37">
        <v>365</v>
      </c>
      <c r="H841" s="40">
        <v>3709343.42</v>
      </c>
      <c r="I841" s="37">
        <v>366</v>
      </c>
      <c r="J841" s="40">
        <v>2782604.75</v>
      </c>
      <c r="K841" s="37">
        <v>365</v>
      </c>
      <c r="L841" s="41">
        <v>3.22663E-4</v>
      </c>
      <c r="M841" s="44">
        <v>1915972.57</v>
      </c>
      <c r="N841" s="44" t="s">
        <v>80</v>
      </c>
      <c r="O841" s="44">
        <v>9725.75</v>
      </c>
      <c r="P841" s="50">
        <v>238</v>
      </c>
      <c r="Q841" s="50">
        <v>155</v>
      </c>
      <c r="R841" s="50">
        <v>197</v>
      </c>
    </row>
    <row r="842" spans="1:18" x14ac:dyDescent="0.3">
      <c r="A842" s="38" t="s">
        <v>919</v>
      </c>
      <c r="B842" s="38" t="s">
        <v>32</v>
      </c>
      <c r="C842" s="38" t="s">
        <v>33</v>
      </c>
      <c r="D842" s="38" t="s">
        <v>33</v>
      </c>
      <c r="E842" s="38" t="s">
        <v>33</v>
      </c>
      <c r="F842" s="40">
        <v>37086533</v>
      </c>
      <c r="G842" s="37">
        <v>365</v>
      </c>
      <c r="H842" s="40">
        <v>47394854.079999998</v>
      </c>
      <c r="I842" s="37">
        <v>366</v>
      </c>
      <c r="J842" s="40">
        <v>44095661.950000003</v>
      </c>
      <c r="K842" s="37">
        <v>365</v>
      </c>
      <c r="L842" s="41">
        <v>1.2602010000000001E-3</v>
      </c>
      <c r="M842" s="44">
        <v>7483082.9900000002</v>
      </c>
      <c r="N842" s="44" t="s">
        <v>80</v>
      </c>
      <c r="O842" s="44">
        <v>1325.85</v>
      </c>
      <c r="P842" s="50">
        <v>5786</v>
      </c>
      <c r="Q842" s="50">
        <v>5502</v>
      </c>
      <c r="R842" s="50">
        <v>5644</v>
      </c>
    </row>
    <row r="843" spans="1:18" x14ac:dyDescent="0.3">
      <c r="A843" s="38" t="s">
        <v>920</v>
      </c>
      <c r="B843" s="38" t="s">
        <v>32</v>
      </c>
      <c r="C843" s="38" t="s">
        <v>33</v>
      </c>
      <c r="D843" s="38" t="s">
        <v>33</v>
      </c>
      <c r="E843" s="38" t="s">
        <v>33</v>
      </c>
      <c r="F843" s="40">
        <v>12423625</v>
      </c>
      <c r="G843" s="37">
        <v>365</v>
      </c>
      <c r="H843" s="40">
        <v>11523630</v>
      </c>
      <c r="I843" s="37">
        <v>365</v>
      </c>
      <c r="J843" s="40">
        <v>12880584</v>
      </c>
      <c r="K843" s="37">
        <v>366</v>
      </c>
      <c r="L843" s="41">
        <v>3.6157600000000001E-4</v>
      </c>
      <c r="M843" s="44">
        <v>2147037.94</v>
      </c>
      <c r="N843" s="44" t="s">
        <v>80</v>
      </c>
      <c r="O843" s="44">
        <v>1278.76</v>
      </c>
      <c r="P843" s="50">
        <v>1754</v>
      </c>
      <c r="Q843" s="50">
        <v>1604</v>
      </c>
      <c r="R843" s="50">
        <v>1679</v>
      </c>
    </row>
    <row r="844" spans="1:18" x14ac:dyDescent="0.3">
      <c r="A844" s="38" t="s">
        <v>921</v>
      </c>
      <c r="B844" s="38" t="s">
        <v>32</v>
      </c>
      <c r="C844" s="38" t="s">
        <v>33</v>
      </c>
      <c r="D844" s="38" t="s">
        <v>33</v>
      </c>
      <c r="E844" s="38" t="s">
        <v>33</v>
      </c>
      <c r="F844" s="40">
        <v>26606937</v>
      </c>
      <c r="G844" s="37">
        <v>365</v>
      </c>
      <c r="H844" s="40">
        <v>29293936.640000001</v>
      </c>
      <c r="I844" s="37">
        <v>366</v>
      </c>
      <c r="J844" s="40">
        <v>28327991.879999999</v>
      </c>
      <c r="K844" s="37">
        <v>365</v>
      </c>
      <c r="L844" s="41">
        <v>8.2605099999999996E-4</v>
      </c>
      <c r="M844" s="44">
        <v>4905099.18</v>
      </c>
      <c r="N844" s="44" t="s">
        <v>80</v>
      </c>
      <c r="O844" s="44">
        <v>2019.39</v>
      </c>
      <c r="P844" s="50">
        <v>2623</v>
      </c>
      <c r="Q844" s="50">
        <v>2234</v>
      </c>
      <c r="R844" s="50">
        <v>2429</v>
      </c>
    </row>
    <row r="845" spans="1:18" x14ac:dyDescent="0.3">
      <c r="A845" s="38" t="s">
        <v>922</v>
      </c>
      <c r="B845" s="38" t="s">
        <v>32</v>
      </c>
      <c r="C845" s="38" t="s">
        <v>33</v>
      </c>
      <c r="D845" s="38" t="s">
        <v>33</v>
      </c>
      <c r="E845" s="38" t="s">
        <v>33</v>
      </c>
      <c r="F845" s="40">
        <v>38390241</v>
      </c>
      <c r="G845" s="37">
        <v>365</v>
      </c>
      <c r="H845" s="40">
        <v>81647796.409999996</v>
      </c>
      <c r="I845" s="37">
        <v>366</v>
      </c>
      <c r="J845" s="40">
        <v>44121708.119999997</v>
      </c>
      <c r="K845" s="37">
        <v>365</v>
      </c>
      <c r="L845" s="41">
        <v>1.6023330000000001E-3</v>
      </c>
      <c r="M845" s="44">
        <v>9514666.3300000001</v>
      </c>
      <c r="N845" s="44" t="s">
        <v>80</v>
      </c>
      <c r="O845" s="44">
        <v>2501.23</v>
      </c>
      <c r="P845" s="50">
        <v>4198</v>
      </c>
      <c r="Q845" s="50">
        <v>3410</v>
      </c>
      <c r="R845" s="50">
        <v>3804</v>
      </c>
    </row>
    <row r="846" spans="1:18" x14ac:dyDescent="0.3">
      <c r="A846" s="38" t="s">
        <v>923</v>
      </c>
      <c r="B846" s="38" t="s">
        <v>32</v>
      </c>
      <c r="C846" s="38" t="s">
        <v>33</v>
      </c>
      <c r="D846" s="38" t="s">
        <v>33</v>
      </c>
      <c r="E846" s="38" t="s">
        <v>33</v>
      </c>
      <c r="F846" s="40">
        <v>251411259</v>
      </c>
      <c r="G846" s="37">
        <v>365</v>
      </c>
      <c r="H846" s="40">
        <v>260920114</v>
      </c>
      <c r="I846" s="37">
        <v>365</v>
      </c>
      <c r="J846" s="40">
        <v>269627106</v>
      </c>
      <c r="K846" s="37">
        <v>366</v>
      </c>
      <c r="L846" s="41">
        <v>7.6723060000000003E-3</v>
      </c>
      <c r="M846" s="44">
        <v>45558202.149999999</v>
      </c>
      <c r="N846" s="44" t="s">
        <v>80</v>
      </c>
      <c r="O846" s="44">
        <v>12550.47</v>
      </c>
      <c r="P846" s="50">
        <v>3737</v>
      </c>
      <c r="Q846" s="50">
        <v>3522</v>
      </c>
      <c r="R846" s="50">
        <v>3630</v>
      </c>
    </row>
    <row r="847" spans="1:18" x14ac:dyDescent="0.3">
      <c r="A847" s="38" t="s">
        <v>924</v>
      </c>
      <c r="B847" s="38" t="s">
        <v>33</v>
      </c>
      <c r="C847" s="38" t="s">
        <v>33</v>
      </c>
      <c r="D847" s="38" t="s">
        <v>33</v>
      </c>
      <c r="E847" s="38" t="s">
        <v>33</v>
      </c>
      <c r="F847" s="40">
        <v>24744486</v>
      </c>
      <c r="G847" s="37">
        <v>365</v>
      </c>
      <c r="H847" s="40">
        <v>19443722.530000001</v>
      </c>
      <c r="I847" s="37">
        <v>366</v>
      </c>
      <c r="J847" s="40">
        <v>20222647.129999999</v>
      </c>
      <c r="K847" s="37">
        <v>365</v>
      </c>
      <c r="L847" s="41">
        <v>6.3254499999999998E-4</v>
      </c>
      <c r="M847" s="44" t="s">
        <v>80</v>
      </c>
      <c r="N847" s="44" t="s">
        <v>80</v>
      </c>
      <c r="O847" s="44" t="s">
        <v>80</v>
      </c>
      <c r="P847" s="50" t="s">
        <v>80</v>
      </c>
      <c r="Q847" s="50" t="s">
        <v>80</v>
      </c>
      <c r="R847" s="50" t="s">
        <v>80</v>
      </c>
    </row>
    <row r="848" spans="1:18" x14ac:dyDescent="0.3">
      <c r="A848" s="38" t="s">
        <v>925</v>
      </c>
      <c r="B848" s="38" t="s">
        <v>33</v>
      </c>
      <c r="C848" s="38" t="s">
        <v>33</v>
      </c>
      <c r="D848" s="38" t="s">
        <v>33</v>
      </c>
      <c r="E848" s="38" t="s">
        <v>33</v>
      </c>
      <c r="F848" s="40">
        <v>42078663</v>
      </c>
      <c r="G848" s="37">
        <v>365</v>
      </c>
      <c r="H848" s="40">
        <v>37159538.049999997</v>
      </c>
      <c r="I848" s="37">
        <v>366</v>
      </c>
      <c r="J848" s="40">
        <v>39315011.060000002</v>
      </c>
      <c r="K848" s="37">
        <v>365</v>
      </c>
      <c r="L848" s="41">
        <v>1.163886E-3</v>
      </c>
      <c r="M848" s="44" t="s">
        <v>80</v>
      </c>
      <c r="N848" s="44" t="s">
        <v>80</v>
      </c>
      <c r="O848" s="44" t="s">
        <v>80</v>
      </c>
      <c r="P848" s="50" t="s">
        <v>80</v>
      </c>
      <c r="Q848" s="50" t="s">
        <v>80</v>
      </c>
      <c r="R848" s="50" t="s">
        <v>80</v>
      </c>
    </row>
    <row r="849" spans="1:18" x14ac:dyDescent="0.3">
      <c r="A849" s="38" t="s">
        <v>926</v>
      </c>
      <c r="B849" s="38" t="s">
        <v>34</v>
      </c>
      <c r="C849" s="38" t="s">
        <v>33</v>
      </c>
      <c r="D849" s="38" t="s">
        <v>33</v>
      </c>
      <c r="E849" s="38" t="s">
        <v>33</v>
      </c>
      <c r="F849" s="40">
        <v>1517301</v>
      </c>
      <c r="G849" s="37">
        <v>365</v>
      </c>
      <c r="H849" s="40">
        <v>2637524.9</v>
      </c>
      <c r="I849" s="37">
        <v>366</v>
      </c>
      <c r="J849" s="40">
        <v>2076122.47</v>
      </c>
      <c r="K849" s="37">
        <v>365</v>
      </c>
      <c r="L849" s="41">
        <v>6.0967000000000001E-5</v>
      </c>
      <c r="M849" s="44" t="s">
        <v>80</v>
      </c>
      <c r="N849" s="44" t="s">
        <v>80</v>
      </c>
      <c r="O849" s="44">
        <v>3042.2</v>
      </c>
      <c r="P849" s="50">
        <v>134</v>
      </c>
      <c r="Q849" s="50">
        <v>103</v>
      </c>
      <c r="R849" s="50">
        <v>119</v>
      </c>
    </row>
    <row r="850" spans="1:18" x14ac:dyDescent="0.3">
      <c r="A850" s="38" t="s">
        <v>927</v>
      </c>
      <c r="B850" s="38" t="s">
        <v>32</v>
      </c>
      <c r="C850" s="38" t="s">
        <v>33</v>
      </c>
      <c r="D850" s="38" t="s">
        <v>33</v>
      </c>
      <c r="E850" s="38" t="s">
        <v>33</v>
      </c>
      <c r="F850" s="40">
        <v>80012359</v>
      </c>
      <c r="G850" s="37">
        <v>365</v>
      </c>
      <c r="H850" s="40">
        <v>78096343.969999999</v>
      </c>
      <c r="I850" s="37">
        <v>58</v>
      </c>
      <c r="J850" s="40">
        <v>83764344</v>
      </c>
      <c r="K850" s="37">
        <v>366</v>
      </c>
      <c r="L850" s="41">
        <v>2.3739659999999999E-3</v>
      </c>
      <c r="M850" s="44">
        <v>14096624.029999999</v>
      </c>
      <c r="N850" s="44" t="s">
        <v>80</v>
      </c>
      <c r="O850" s="44">
        <v>2760.8</v>
      </c>
      <c r="P850" s="50">
        <v>5568</v>
      </c>
      <c r="Q850" s="50">
        <v>4644</v>
      </c>
      <c r="R850" s="50">
        <v>5106</v>
      </c>
    </row>
    <row r="851" spans="1:18" x14ac:dyDescent="0.3">
      <c r="A851" s="38" t="s">
        <v>928</v>
      </c>
      <c r="B851" s="38" t="s">
        <v>32</v>
      </c>
      <c r="C851" s="38" t="s">
        <v>33</v>
      </c>
      <c r="D851" s="38" t="s">
        <v>33</v>
      </c>
      <c r="E851" s="38" t="s">
        <v>33</v>
      </c>
      <c r="F851" s="40">
        <v>10736568</v>
      </c>
      <c r="G851" s="37">
        <v>365</v>
      </c>
      <c r="H851" s="40">
        <v>10326533</v>
      </c>
      <c r="I851" s="37">
        <v>365</v>
      </c>
      <c r="J851" s="40">
        <v>9888628</v>
      </c>
      <c r="K851" s="37">
        <v>366</v>
      </c>
      <c r="L851" s="41">
        <v>3.0367000000000002E-4</v>
      </c>
      <c r="M851" s="44">
        <v>1803193.96</v>
      </c>
      <c r="N851" s="44" t="s">
        <v>80</v>
      </c>
      <c r="O851" s="44">
        <v>1825.1</v>
      </c>
      <c r="P851" s="50">
        <v>1101</v>
      </c>
      <c r="Q851" s="50">
        <v>875</v>
      </c>
      <c r="R851" s="50">
        <v>988</v>
      </c>
    </row>
    <row r="852" spans="1:18" x14ac:dyDescent="0.3">
      <c r="A852" s="38" t="s">
        <v>929</v>
      </c>
      <c r="B852" s="38" t="s">
        <v>32</v>
      </c>
      <c r="C852" s="38" t="s">
        <v>33</v>
      </c>
      <c r="D852" s="38" t="s">
        <v>33</v>
      </c>
      <c r="E852" s="38" t="s">
        <v>33</v>
      </c>
      <c r="F852" s="40">
        <v>19982782</v>
      </c>
      <c r="G852" s="37">
        <v>365</v>
      </c>
      <c r="H852" s="40">
        <v>19718091.829999998</v>
      </c>
      <c r="I852" s="37">
        <v>366</v>
      </c>
      <c r="J852" s="40">
        <v>18197509.969999999</v>
      </c>
      <c r="K852" s="37">
        <v>365</v>
      </c>
      <c r="L852" s="41">
        <v>5.6791800000000005E-4</v>
      </c>
      <c r="M852" s="44">
        <v>3372303.69</v>
      </c>
      <c r="N852" s="44" t="s">
        <v>80</v>
      </c>
      <c r="O852" s="44">
        <v>1944.81</v>
      </c>
      <c r="P852" s="50">
        <v>1740</v>
      </c>
      <c r="Q852" s="50">
        <v>1727</v>
      </c>
      <c r="R852" s="50">
        <v>1734</v>
      </c>
    </row>
    <row r="853" spans="1:18" x14ac:dyDescent="0.3">
      <c r="A853" s="38" t="s">
        <v>930</v>
      </c>
      <c r="B853" s="38" t="s">
        <v>32</v>
      </c>
      <c r="C853" s="38" t="s">
        <v>33</v>
      </c>
      <c r="D853" s="38" t="s">
        <v>33</v>
      </c>
      <c r="E853" s="38" t="s">
        <v>33</v>
      </c>
      <c r="F853" s="40">
        <v>1543141</v>
      </c>
      <c r="G853" s="37">
        <v>365</v>
      </c>
      <c r="H853" s="40">
        <v>1647400</v>
      </c>
      <c r="I853" s="37">
        <v>365</v>
      </c>
      <c r="J853" s="40">
        <v>1910808</v>
      </c>
      <c r="K853" s="37">
        <v>366</v>
      </c>
      <c r="L853" s="41">
        <v>5.0073E-5</v>
      </c>
      <c r="M853" s="44">
        <v>297331.46999999997</v>
      </c>
      <c r="N853" s="44" t="s">
        <v>80</v>
      </c>
      <c r="O853" s="44">
        <v>1161.45</v>
      </c>
      <c r="P853" s="50">
        <v>283</v>
      </c>
      <c r="Q853" s="50">
        <v>229</v>
      </c>
      <c r="R853" s="50">
        <v>256</v>
      </c>
    </row>
    <row r="854" spans="1:18" x14ac:dyDescent="0.3">
      <c r="A854" s="38" t="s">
        <v>931</v>
      </c>
      <c r="B854" s="38" t="s">
        <v>32</v>
      </c>
      <c r="C854" s="38" t="s">
        <v>33</v>
      </c>
      <c r="D854" s="38" t="s">
        <v>33</v>
      </c>
      <c r="E854" s="38" t="s">
        <v>33</v>
      </c>
      <c r="F854" s="40">
        <v>33004677</v>
      </c>
      <c r="G854" s="37">
        <v>365</v>
      </c>
      <c r="H854" s="40">
        <v>31723369</v>
      </c>
      <c r="I854" s="37">
        <v>365</v>
      </c>
      <c r="J854" s="40">
        <v>31209025</v>
      </c>
      <c r="K854" s="37">
        <v>366</v>
      </c>
      <c r="L854" s="41">
        <v>9.4134500000000001E-4</v>
      </c>
      <c r="M854" s="44">
        <v>5589710.1500000004</v>
      </c>
      <c r="N854" s="44" t="s">
        <v>80</v>
      </c>
      <c r="O854" s="44">
        <v>2710.82</v>
      </c>
      <c r="P854" s="50">
        <v>2029</v>
      </c>
      <c r="Q854" s="50">
        <v>2094</v>
      </c>
      <c r="R854" s="50">
        <v>2062</v>
      </c>
    </row>
    <row r="855" spans="1:18" x14ac:dyDescent="0.3">
      <c r="A855" s="38" t="s">
        <v>932</v>
      </c>
      <c r="B855" s="38" t="s">
        <v>33</v>
      </c>
      <c r="C855" s="38" t="s">
        <v>33</v>
      </c>
      <c r="D855" s="38" t="s">
        <v>33</v>
      </c>
      <c r="E855" s="38" t="s">
        <v>33</v>
      </c>
      <c r="F855" s="40">
        <v>1215866</v>
      </c>
      <c r="G855" s="37">
        <v>365</v>
      </c>
      <c r="H855" s="40">
        <v>1141772</v>
      </c>
      <c r="I855" s="37">
        <v>365</v>
      </c>
      <c r="J855" s="40">
        <v>1434388</v>
      </c>
      <c r="K855" s="37">
        <v>366</v>
      </c>
      <c r="L855" s="41">
        <v>3.7246000000000002E-5</v>
      </c>
      <c r="M855" s="44" t="s">
        <v>80</v>
      </c>
      <c r="N855" s="44" t="s">
        <v>80</v>
      </c>
      <c r="O855" s="44" t="s">
        <v>80</v>
      </c>
      <c r="P855" s="50" t="s">
        <v>80</v>
      </c>
      <c r="Q855" s="50" t="s">
        <v>80</v>
      </c>
      <c r="R855" s="50" t="s">
        <v>80</v>
      </c>
    </row>
    <row r="856" spans="1:18" x14ac:dyDescent="0.3">
      <c r="A856" s="38" t="s">
        <v>933</v>
      </c>
      <c r="B856" s="38" t="s">
        <v>33</v>
      </c>
      <c r="C856" s="38" t="s">
        <v>33</v>
      </c>
      <c r="D856" s="38" t="s">
        <v>33</v>
      </c>
      <c r="E856" s="38" t="s">
        <v>33</v>
      </c>
      <c r="F856" s="40">
        <v>621518</v>
      </c>
      <c r="G856" s="37">
        <v>365</v>
      </c>
      <c r="H856" s="40">
        <v>1224983.8799999999</v>
      </c>
      <c r="I856" s="37">
        <v>366</v>
      </c>
      <c r="J856" s="40">
        <v>1673136.41</v>
      </c>
      <c r="K856" s="37">
        <v>365</v>
      </c>
      <c r="L856" s="41">
        <v>3.4529000000000001E-5</v>
      </c>
      <c r="M856" s="44" t="s">
        <v>80</v>
      </c>
      <c r="N856" s="44" t="s">
        <v>80</v>
      </c>
      <c r="O856" s="44" t="s">
        <v>80</v>
      </c>
      <c r="P856" s="50" t="s">
        <v>80</v>
      </c>
      <c r="Q856" s="50" t="s">
        <v>80</v>
      </c>
      <c r="R856" s="50" t="s">
        <v>80</v>
      </c>
    </row>
    <row r="857" spans="1:18" x14ac:dyDescent="0.3">
      <c r="A857" s="38" t="s">
        <v>934</v>
      </c>
      <c r="B857" s="38" t="s">
        <v>32</v>
      </c>
      <c r="C857" s="38" t="s">
        <v>33</v>
      </c>
      <c r="D857" s="38" t="s">
        <v>33</v>
      </c>
      <c r="E857" s="38" t="s">
        <v>33</v>
      </c>
      <c r="F857" s="40">
        <v>6807080</v>
      </c>
      <c r="G857" s="37">
        <v>365</v>
      </c>
      <c r="H857" s="40">
        <v>5817167.5499999998</v>
      </c>
      <c r="I857" s="37">
        <v>366</v>
      </c>
      <c r="J857" s="40">
        <v>6689088.2000000002</v>
      </c>
      <c r="K857" s="37">
        <v>365</v>
      </c>
      <c r="L857" s="41">
        <v>1.89684E-4</v>
      </c>
      <c r="M857" s="44">
        <v>1126347.79</v>
      </c>
      <c r="N857" s="44" t="s">
        <v>80</v>
      </c>
      <c r="O857" s="44">
        <v>1732.84</v>
      </c>
      <c r="P857" s="50">
        <v>690</v>
      </c>
      <c r="Q857" s="50">
        <v>609</v>
      </c>
      <c r="R857" s="50">
        <v>650</v>
      </c>
    </row>
    <row r="858" spans="1:18" x14ac:dyDescent="0.3">
      <c r="A858" s="38" t="s">
        <v>935</v>
      </c>
      <c r="B858" s="38" t="s">
        <v>32</v>
      </c>
      <c r="C858" s="38" t="s">
        <v>33</v>
      </c>
      <c r="D858" s="38" t="s">
        <v>33</v>
      </c>
      <c r="E858" s="38" t="s">
        <v>33</v>
      </c>
      <c r="F858" s="40">
        <v>14453559</v>
      </c>
      <c r="G858" s="37">
        <v>365</v>
      </c>
      <c r="H858" s="40">
        <v>8686823</v>
      </c>
      <c r="I858" s="37">
        <v>365</v>
      </c>
      <c r="J858" s="40">
        <v>13397972</v>
      </c>
      <c r="K858" s="37">
        <v>366</v>
      </c>
      <c r="L858" s="41">
        <v>3.5957099999999999E-4</v>
      </c>
      <c r="M858" s="44">
        <v>2135135.2400000002</v>
      </c>
      <c r="N858" s="44" t="s">
        <v>80</v>
      </c>
      <c r="O858" s="44">
        <v>1598.16</v>
      </c>
      <c r="P858" s="50">
        <v>1380</v>
      </c>
      <c r="Q858" s="50">
        <v>1292</v>
      </c>
      <c r="R858" s="50">
        <v>1336</v>
      </c>
    </row>
    <row r="859" spans="1:18" x14ac:dyDescent="0.3">
      <c r="A859" s="38" t="s">
        <v>936</v>
      </c>
      <c r="B859" s="38" t="s">
        <v>32</v>
      </c>
      <c r="C859" s="38" t="s">
        <v>33</v>
      </c>
      <c r="D859" s="38" t="s">
        <v>33</v>
      </c>
      <c r="E859" s="38" t="s">
        <v>33</v>
      </c>
      <c r="F859" s="40">
        <v>56576950</v>
      </c>
      <c r="G859" s="37">
        <v>365</v>
      </c>
      <c r="H859" s="40">
        <v>60211462</v>
      </c>
      <c r="I859" s="37">
        <v>365</v>
      </c>
      <c r="J859" s="40">
        <v>51209144</v>
      </c>
      <c r="K859" s="37">
        <v>366</v>
      </c>
      <c r="L859" s="41">
        <v>1.6469329999999999E-3</v>
      </c>
      <c r="M859" s="44">
        <v>9779498.1799999997</v>
      </c>
      <c r="N859" s="44" t="s">
        <v>80</v>
      </c>
      <c r="O859" s="44">
        <v>2016.39</v>
      </c>
      <c r="P859" s="50">
        <v>5064</v>
      </c>
      <c r="Q859" s="50">
        <v>4635</v>
      </c>
      <c r="R859" s="50">
        <v>4850</v>
      </c>
    </row>
    <row r="860" spans="1:18" x14ac:dyDescent="0.3">
      <c r="A860" s="38" t="s">
        <v>937</v>
      </c>
      <c r="B860" s="38" t="s">
        <v>32</v>
      </c>
      <c r="C860" s="38" t="s">
        <v>33</v>
      </c>
      <c r="D860" s="38" t="s">
        <v>33</v>
      </c>
      <c r="E860" s="38" t="s">
        <v>33</v>
      </c>
      <c r="F860" s="40">
        <v>3435373</v>
      </c>
      <c r="G860" s="37">
        <v>365</v>
      </c>
      <c r="H860" s="40">
        <v>4439988.6500000004</v>
      </c>
      <c r="I860" s="37">
        <v>366</v>
      </c>
      <c r="J860" s="40">
        <v>3715292.07</v>
      </c>
      <c r="K860" s="37">
        <v>365</v>
      </c>
      <c r="L860" s="41">
        <v>1.13545E-4</v>
      </c>
      <c r="M860" s="44">
        <v>674232.98</v>
      </c>
      <c r="N860" s="44" t="s">
        <v>80</v>
      </c>
      <c r="O860" s="44">
        <v>2869.08</v>
      </c>
      <c r="P860" s="50">
        <v>251</v>
      </c>
      <c r="Q860" s="50">
        <v>219</v>
      </c>
      <c r="R860" s="50">
        <v>235</v>
      </c>
    </row>
    <row r="861" spans="1:18" x14ac:dyDescent="0.3">
      <c r="A861" s="38" t="s">
        <v>938</v>
      </c>
      <c r="B861" s="38" t="s">
        <v>32</v>
      </c>
      <c r="C861" s="38" t="s">
        <v>33</v>
      </c>
      <c r="D861" s="38" t="s">
        <v>33</v>
      </c>
      <c r="E861" s="38" t="s">
        <v>33</v>
      </c>
      <c r="F861" s="40">
        <v>3142011</v>
      </c>
      <c r="G861" s="37">
        <v>365</v>
      </c>
      <c r="H861" s="40">
        <v>4005233</v>
      </c>
      <c r="I861" s="37">
        <v>365</v>
      </c>
      <c r="J861" s="40">
        <v>2968488</v>
      </c>
      <c r="K861" s="37">
        <v>366</v>
      </c>
      <c r="L861" s="41">
        <v>9.9050999999999997E-5</v>
      </c>
      <c r="M861" s="44">
        <v>588166.72</v>
      </c>
      <c r="N861" s="44" t="s">
        <v>80</v>
      </c>
      <c r="O861" s="44">
        <v>3564.65</v>
      </c>
      <c r="P861" s="50">
        <v>163</v>
      </c>
      <c r="Q861" s="50">
        <v>167</v>
      </c>
      <c r="R861" s="50">
        <v>165</v>
      </c>
    </row>
    <row r="862" spans="1:18" x14ac:dyDescent="0.3">
      <c r="A862" s="38" t="s">
        <v>939</v>
      </c>
      <c r="B862" s="38" t="s">
        <v>32</v>
      </c>
      <c r="C862" s="38" t="s">
        <v>33</v>
      </c>
      <c r="D862" s="38" t="s">
        <v>33</v>
      </c>
      <c r="E862" s="38" t="s">
        <v>33</v>
      </c>
      <c r="F862" s="40">
        <v>1900073</v>
      </c>
      <c r="G862" s="37">
        <v>365</v>
      </c>
      <c r="H862" s="40">
        <v>2003749.28</v>
      </c>
      <c r="I862" s="37">
        <v>366</v>
      </c>
      <c r="J862" s="40">
        <v>1594318.06</v>
      </c>
      <c r="K862" s="37">
        <v>365</v>
      </c>
      <c r="L862" s="41">
        <v>5.3888000000000003E-5</v>
      </c>
      <c r="M862" s="44">
        <v>319988.27</v>
      </c>
      <c r="N862" s="44" t="s">
        <v>80</v>
      </c>
      <c r="O862" s="44">
        <v>5423.53</v>
      </c>
      <c r="P862" s="50">
        <v>44</v>
      </c>
      <c r="Q862" s="50">
        <v>74</v>
      </c>
      <c r="R862" s="50">
        <v>59</v>
      </c>
    </row>
    <row r="863" spans="1:18" x14ac:dyDescent="0.3">
      <c r="A863" s="38" t="s">
        <v>940</v>
      </c>
      <c r="B863" s="38" t="s">
        <v>32</v>
      </c>
      <c r="C863" s="38" t="s">
        <v>33</v>
      </c>
      <c r="D863" s="38" t="s">
        <v>33</v>
      </c>
      <c r="E863" s="38" t="s">
        <v>33</v>
      </c>
      <c r="F863" s="40">
        <v>4280441</v>
      </c>
      <c r="G863" s="37">
        <v>365</v>
      </c>
      <c r="H863" s="40">
        <v>4476661</v>
      </c>
      <c r="I863" s="37">
        <v>365</v>
      </c>
      <c r="J863" s="40">
        <v>4437760</v>
      </c>
      <c r="K863" s="37">
        <v>366</v>
      </c>
      <c r="L863" s="41">
        <v>1.2943899999999999E-4</v>
      </c>
      <c r="M863" s="44">
        <v>768607.75</v>
      </c>
      <c r="N863" s="44" t="s">
        <v>80</v>
      </c>
      <c r="O863" s="44">
        <v>6052.03</v>
      </c>
      <c r="P863" s="50">
        <v>146</v>
      </c>
      <c r="Q863" s="50">
        <v>108</v>
      </c>
      <c r="R863" s="50">
        <v>127</v>
      </c>
    </row>
    <row r="864" spans="1:18" x14ac:dyDescent="0.3">
      <c r="A864" s="38" t="s">
        <v>941</v>
      </c>
      <c r="B864" s="38" t="s">
        <v>32</v>
      </c>
      <c r="C864" s="38" t="s">
        <v>33</v>
      </c>
      <c r="D864" s="38" t="s">
        <v>33</v>
      </c>
      <c r="E864" s="38" t="s">
        <v>33</v>
      </c>
      <c r="F864" s="40">
        <v>27136642</v>
      </c>
      <c r="G864" s="37">
        <v>365</v>
      </c>
      <c r="H864" s="40">
        <v>35673326</v>
      </c>
      <c r="I864" s="37">
        <v>365</v>
      </c>
      <c r="J864" s="40">
        <v>31699173</v>
      </c>
      <c r="K864" s="37">
        <v>366</v>
      </c>
      <c r="L864" s="41">
        <v>9.2603E-4</v>
      </c>
      <c r="M864" s="44">
        <v>5498770.9199999999</v>
      </c>
      <c r="N864" s="44" t="s">
        <v>80</v>
      </c>
      <c r="O864" s="44">
        <v>1519.42</v>
      </c>
      <c r="P864" s="50">
        <v>3884</v>
      </c>
      <c r="Q864" s="50">
        <v>3354</v>
      </c>
      <c r="R864" s="50">
        <v>3619</v>
      </c>
    </row>
    <row r="865" spans="1:18" x14ac:dyDescent="0.3">
      <c r="A865" s="38" t="s">
        <v>942</v>
      </c>
      <c r="B865" s="38" t="s">
        <v>34</v>
      </c>
      <c r="C865" s="38" t="s">
        <v>33</v>
      </c>
      <c r="D865" s="38" t="s">
        <v>33</v>
      </c>
      <c r="E865" s="38" t="s">
        <v>33</v>
      </c>
      <c r="F865" s="40">
        <v>5944651</v>
      </c>
      <c r="G865" s="37">
        <v>365</v>
      </c>
      <c r="H865" s="40">
        <v>7023051.7599999998</v>
      </c>
      <c r="I865" s="37">
        <v>366</v>
      </c>
      <c r="J865" s="40">
        <v>6783614.4699999997</v>
      </c>
      <c r="K865" s="37">
        <v>365</v>
      </c>
      <c r="L865" s="41">
        <v>1.9366300000000001E-4</v>
      </c>
      <c r="M865" s="44" t="s">
        <v>80</v>
      </c>
      <c r="N865" s="44" t="s">
        <v>80</v>
      </c>
      <c r="O865" s="44">
        <v>1935.98</v>
      </c>
      <c r="P865" s="50">
        <v>671</v>
      </c>
      <c r="Q865" s="50">
        <v>517</v>
      </c>
      <c r="R865" s="50">
        <v>594</v>
      </c>
    </row>
    <row r="866" spans="1:18" x14ac:dyDescent="0.3">
      <c r="A866" s="38" t="s">
        <v>943</v>
      </c>
      <c r="B866" s="38" t="s">
        <v>32</v>
      </c>
      <c r="C866" s="38" t="s">
        <v>33</v>
      </c>
      <c r="D866" s="38" t="s">
        <v>33</v>
      </c>
      <c r="E866" s="38" t="s">
        <v>33</v>
      </c>
      <c r="F866" s="40">
        <v>8108345</v>
      </c>
      <c r="G866" s="37">
        <v>365</v>
      </c>
      <c r="H866" s="40">
        <v>9032060.6300000008</v>
      </c>
      <c r="I866" s="37">
        <v>366</v>
      </c>
      <c r="J866" s="40">
        <v>9380470.6999999993</v>
      </c>
      <c r="K866" s="37">
        <v>365</v>
      </c>
      <c r="L866" s="41">
        <v>2.6016400000000001E-4</v>
      </c>
      <c r="M866" s="44">
        <v>1544857.48</v>
      </c>
      <c r="N866" s="44" t="s">
        <v>80</v>
      </c>
      <c r="O866" s="44">
        <v>940.84</v>
      </c>
      <c r="P866" s="50">
        <v>1722</v>
      </c>
      <c r="Q866" s="50">
        <v>1562</v>
      </c>
      <c r="R866" s="50">
        <v>1642</v>
      </c>
    </row>
    <row r="867" spans="1:18" x14ac:dyDescent="0.3">
      <c r="A867" s="38" t="s">
        <v>944</v>
      </c>
      <c r="B867" s="38" t="s">
        <v>32</v>
      </c>
      <c r="C867" s="38" t="s">
        <v>33</v>
      </c>
      <c r="D867" s="38" t="s">
        <v>33</v>
      </c>
      <c r="E867" s="38" t="s">
        <v>33</v>
      </c>
      <c r="F867" s="40">
        <v>6349167</v>
      </c>
      <c r="G867" s="37">
        <v>365</v>
      </c>
      <c r="H867" s="40">
        <v>18308596.460000001</v>
      </c>
      <c r="I867" s="37">
        <v>366</v>
      </c>
      <c r="J867" s="40">
        <v>9668239.1400000006</v>
      </c>
      <c r="K867" s="37">
        <v>304</v>
      </c>
      <c r="L867" s="41">
        <v>3.3469000000000001E-4</v>
      </c>
      <c r="M867" s="44">
        <v>1987388.63</v>
      </c>
      <c r="N867" s="44" t="s">
        <v>80</v>
      </c>
      <c r="O867" s="44">
        <v>2664.06</v>
      </c>
      <c r="P867" s="50">
        <v>735</v>
      </c>
      <c r="Q867" s="50">
        <v>757</v>
      </c>
      <c r="R867" s="50">
        <v>746</v>
      </c>
    </row>
    <row r="868" spans="1:18" x14ac:dyDescent="0.3">
      <c r="A868" s="38" t="s">
        <v>945</v>
      </c>
      <c r="B868" s="38" t="s">
        <v>32</v>
      </c>
      <c r="C868" s="38" t="s">
        <v>33</v>
      </c>
      <c r="D868" s="38" t="s">
        <v>33</v>
      </c>
      <c r="E868" s="38" t="s">
        <v>33</v>
      </c>
      <c r="F868" s="40">
        <v>4483388</v>
      </c>
      <c r="G868" s="37">
        <v>365</v>
      </c>
      <c r="H868" s="40">
        <v>12269669</v>
      </c>
      <c r="I868" s="37">
        <v>365</v>
      </c>
      <c r="J868" s="40">
        <v>10902520</v>
      </c>
      <c r="K868" s="37">
        <v>366</v>
      </c>
      <c r="L868" s="41">
        <v>2.7046699999999998E-4</v>
      </c>
      <c r="M868" s="44">
        <v>1606032.28</v>
      </c>
      <c r="N868" s="44" t="s">
        <v>80</v>
      </c>
      <c r="O868" s="44">
        <v>610.66</v>
      </c>
      <c r="P868" s="50">
        <v>2866</v>
      </c>
      <c r="Q868" s="50">
        <v>2394</v>
      </c>
      <c r="R868" s="50">
        <v>2630</v>
      </c>
    </row>
    <row r="869" spans="1:18" x14ac:dyDescent="0.3">
      <c r="A869" s="38" t="s">
        <v>946</v>
      </c>
      <c r="B869" s="38" t="s">
        <v>32</v>
      </c>
      <c r="C869" s="38" t="s">
        <v>33</v>
      </c>
      <c r="D869" s="38" t="s">
        <v>33</v>
      </c>
      <c r="E869" s="38" t="s">
        <v>33</v>
      </c>
      <c r="F869" s="40">
        <v>4791417</v>
      </c>
      <c r="G869" s="37">
        <v>365</v>
      </c>
      <c r="H869" s="40">
        <v>4437468.55</v>
      </c>
      <c r="I869" s="37">
        <v>366</v>
      </c>
      <c r="J869" s="40">
        <v>4373859.4400000004</v>
      </c>
      <c r="K869" s="37">
        <v>365</v>
      </c>
      <c r="L869" s="41">
        <v>1.3348900000000001E-4</v>
      </c>
      <c r="M869" s="44">
        <v>792655.7</v>
      </c>
      <c r="N869" s="44" t="s">
        <v>80</v>
      </c>
      <c r="O869" s="44">
        <v>3145.46</v>
      </c>
      <c r="P869" s="50">
        <v>281</v>
      </c>
      <c r="Q869" s="50">
        <v>223</v>
      </c>
      <c r="R869" s="50">
        <v>252</v>
      </c>
    </row>
    <row r="870" spans="1:18" x14ac:dyDescent="0.3">
      <c r="A870" s="38" t="s">
        <v>947</v>
      </c>
      <c r="B870" s="38" t="s">
        <v>32</v>
      </c>
      <c r="C870" s="38" t="s">
        <v>33</v>
      </c>
      <c r="D870" s="38" t="s">
        <v>33</v>
      </c>
      <c r="E870" s="38" t="s">
        <v>33</v>
      </c>
      <c r="F870" s="40">
        <v>1595357</v>
      </c>
      <c r="G870" s="37">
        <v>365</v>
      </c>
      <c r="H870" s="40">
        <v>1783255.37</v>
      </c>
      <c r="I870" s="37">
        <v>366</v>
      </c>
      <c r="J870" s="40">
        <v>1464391.07</v>
      </c>
      <c r="K870" s="37">
        <v>365</v>
      </c>
      <c r="L870" s="41">
        <v>4.7463000000000003E-5</v>
      </c>
      <c r="M870" s="44">
        <v>281835.45</v>
      </c>
      <c r="N870" s="44" t="s">
        <v>80</v>
      </c>
      <c r="O870" s="44">
        <v>1092.3900000000001</v>
      </c>
      <c r="P870" s="50">
        <v>275</v>
      </c>
      <c r="Q870" s="50">
        <v>240</v>
      </c>
      <c r="R870" s="50">
        <v>258</v>
      </c>
    </row>
    <row r="871" spans="1:18" x14ac:dyDescent="0.3">
      <c r="A871" s="38" t="s">
        <v>948</v>
      </c>
      <c r="B871" s="38" t="s">
        <v>32</v>
      </c>
      <c r="C871" s="38" t="s">
        <v>33</v>
      </c>
      <c r="D871" s="38" t="s">
        <v>33</v>
      </c>
      <c r="E871" s="38" t="s">
        <v>33</v>
      </c>
      <c r="F871" s="40">
        <v>733463</v>
      </c>
      <c r="G871" s="37">
        <v>365</v>
      </c>
      <c r="H871" s="40">
        <v>1061894</v>
      </c>
      <c r="I871" s="37">
        <v>365</v>
      </c>
      <c r="J871" s="40">
        <v>501460</v>
      </c>
      <c r="K871" s="37">
        <v>366</v>
      </c>
      <c r="L871" s="41">
        <v>2.2439999999999999E-5</v>
      </c>
      <c r="M871" s="44">
        <v>133250.42000000001</v>
      </c>
      <c r="N871" s="44" t="s">
        <v>80</v>
      </c>
      <c r="O871" s="44">
        <v>876.65</v>
      </c>
      <c r="P871" s="50">
        <v>161</v>
      </c>
      <c r="Q871" s="50">
        <v>142</v>
      </c>
      <c r="R871" s="50">
        <v>152</v>
      </c>
    </row>
    <row r="872" spans="1:18" x14ac:dyDescent="0.3">
      <c r="A872" s="38" t="s">
        <v>949</v>
      </c>
      <c r="B872" s="38" t="s">
        <v>32</v>
      </c>
      <c r="C872" s="38" t="s">
        <v>33</v>
      </c>
      <c r="D872" s="38" t="s">
        <v>33</v>
      </c>
      <c r="E872" s="38" t="s">
        <v>33</v>
      </c>
      <c r="F872" s="40">
        <v>63349719</v>
      </c>
      <c r="G872" s="37">
        <v>365</v>
      </c>
      <c r="H872" s="40">
        <v>64536718.07</v>
      </c>
      <c r="I872" s="37">
        <v>366</v>
      </c>
      <c r="J872" s="40">
        <v>64381284.149999999</v>
      </c>
      <c r="K872" s="37">
        <v>365</v>
      </c>
      <c r="L872" s="41">
        <v>1.8863059999999999E-3</v>
      </c>
      <c r="M872" s="44">
        <v>11200894.970000001</v>
      </c>
      <c r="N872" s="44" t="s">
        <v>80</v>
      </c>
      <c r="O872" s="44">
        <v>3349.55</v>
      </c>
      <c r="P872" s="50">
        <v>3495</v>
      </c>
      <c r="Q872" s="50">
        <v>3193</v>
      </c>
      <c r="R872" s="50">
        <v>3344</v>
      </c>
    </row>
    <row r="873" spans="1:18" x14ac:dyDescent="0.3">
      <c r="A873" s="38" t="s">
        <v>950</v>
      </c>
      <c r="B873" s="38" t="s">
        <v>34</v>
      </c>
      <c r="C873" s="38" t="s">
        <v>33</v>
      </c>
      <c r="D873" s="38" t="s">
        <v>33</v>
      </c>
      <c r="E873" s="38" t="s">
        <v>33</v>
      </c>
      <c r="F873" s="40">
        <v>5660806</v>
      </c>
      <c r="G873" s="37">
        <v>365</v>
      </c>
      <c r="H873" s="40">
        <v>5884605.79</v>
      </c>
      <c r="I873" s="37">
        <v>366</v>
      </c>
      <c r="J873" s="40">
        <v>4860364.68</v>
      </c>
      <c r="K873" s="37">
        <v>365</v>
      </c>
      <c r="L873" s="41">
        <v>1.6082600000000001E-4</v>
      </c>
      <c r="M873" s="44" t="s">
        <v>80</v>
      </c>
      <c r="N873" s="44" t="s">
        <v>80</v>
      </c>
      <c r="O873" s="44">
        <v>2690.11</v>
      </c>
      <c r="P873" s="50">
        <v>403</v>
      </c>
      <c r="Q873" s="50">
        <v>307</v>
      </c>
      <c r="R873" s="50">
        <v>355</v>
      </c>
    </row>
    <row r="874" spans="1:18" x14ac:dyDescent="0.3">
      <c r="A874" s="38" t="s">
        <v>951</v>
      </c>
      <c r="B874" s="38" t="s">
        <v>32</v>
      </c>
      <c r="C874" s="38" t="s">
        <v>33</v>
      </c>
      <c r="D874" s="38" t="s">
        <v>33</v>
      </c>
      <c r="E874" s="38" t="s">
        <v>33</v>
      </c>
      <c r="F874" s="40">
        <v>3642526</v>
      </c>
      <c r="G874" s="37">
        <v>365</v>
      </c>
      <c r="H874" s="40">
        <v>4197860</v>
      </c>
      <c r="I874" s="37">
        <v>365</v>
      </c>
      <c r="J874" s="40">
        <v>6157171</v>
      </c>
      <c r="K874" s="37">
        <v>366</v>
      </c>
      <c r="L874" s="41">
        <v>1.3751200000000001E-4</v>
      </c>
      <c r="M874" s="44">
        <v>816545.28000000003</v>
      </c>
      <c r="N874" s="44" t="s">
        <v>80</v>
      </c>
      <c r="O874" s="44">
        <v>1306.47</v>
      </c>
      <c r="P874" s="50">
        <v>664</v>
      </c>
      <c r="Q874" s="50">
        <v>586</v>
      </c>
      <c r="R874" s="50">
        <v>625</v>
      </c>
    </row>
    <row r="875" spans="1:18" x14ac:dyDescent="0.3">
      <c r="A875" s="38" t="s">
        <v>952</v>
      </c>
      <c r="B875" s="38" t="s">
        <v>32</v>
      </c>
      <c r="C875" s="38" t="s">
        <v>33</v>
      </c>
      <c r="D875" s="38" t="s">
        <v>33</v>
      </c>
      <c r="E875" s="38" t="s">
        <v>33</v>
      </c>
      <c r="F875" s="40">
        <v>3638168</v>
      </c>
      <c r="G875" s="37">
        <v>365</v>
      </c>
      <c r="H875" s="40">
        <v>2479626</v>
      </c>
      <c r="I875" s="37">
        <v>365</v>
      </c>
      <c r="J875" s="40">
        <v>3099276</v>
      </c>
      <c r="K875" s="37">
        <v>366</v>
      </c>
      <c r="L875" s="41">
        <v>9.0612000000000006E-5</v>
      </c>
      <c r="M875" s="44">
        <v>538051.88</v>
      </c>
      <c r="N875" s="44" t="s">
        <v>80</v>
      </c>
      <c r="O875" s="44">
        <v>1067.56</v>
      </c>
      <c r="P875" s="50">
        <v>517</v>
      </c>
      <c r="Q875" s="50">
        <v>491</v>
      </c>
      <c r="R875" s="50">
        <v>504</v>
      </c>
    </row>
    <row r="876" spans="1:18" x14ac:dyDescent="0.3">
      <c r="A876" s="38" t="s">
        <v>953</v>
      </c>
      <c r="B876" s="38" t="s">
        <v>32</v>
      </c>
      <c r="C876" s="38" t="s">
        <v>33</v>
      </c>
      <c r="D876" s="38" t="s">
        <v>33</v>
      </c>
      <c r="E876" s="38" t="s">
        <v>33</v>
      </c>
      <c r="F876" s="40">
        <v>95995129</v>
      </c>
      <c r="G876" s="37">
        <v>365</v>
      </c>
      <c r="H876" s="40">
        <v>104045574</v>
      </c>
      <c r="I876" s="37">
        <v>365</v>
      </c>
      <c r="J876" s="40">
        <v>122439266</v>
      </c>
      <c r="K876" s="37">
        <v>366</v>
      </c>
      <c r="L876" s="41">
        <v>3.1653879999999999E-3</v>
      </c>
      <c r="M876" s="44">
        <v>18796097.199999999</v>
      </c>
      <c r="N876" s="44" t="s">
        <v>80</v>
      </c>
      <c r="O876" s="44">
        <v>4919.16</v>
      </c>
      <c r="P876" s="50">
        <v>3950</v>
      </c>
      <c r="Q876" s="50">
        <v>3692</v>
      </c>
      <c r="R876" s="50">
        <v>3821</v>
      </c>
    </row>
    <row r="877" spans="1:18" x14ac:dyDescent="0.3">
      <c r="A877" s="38" t="s">
        <v>954</v>
      </c>
      <c r="B877" s="38" t="s">
        <v>32</v>
      </c>
      <c r="C877" s="38" t="s">
        <v>33</v>
      </c>
      <c r="D877" s="38" t="s">
        <v>33</v>
      </c>
      <c r="E877" s="38" t="s">
        <v>33</v>
      </c>
      <c r="F877" s="40">
        <v>12522125</v>
      </c>
      <c r="G877" s="37">
        <v>365</v>
      </c>
      <c r="H877" s="40">
        <v>12301084.4</v>
      </c>
      <c r="I877" s="37">
        <v>366</v>
      </c>
      <c r="J877" s="40">
        <v>11027755.48</v>
      </c>
      <c r="K877" s="37">
        <v>365</v>
      </c>
      <c r="L877" s="41">
        <v>3.51625E-4</v>
      </c>
      <c r="M877" s="44">
        <v>2087951.14</v>
      </c>
      <c r="N877" s="44" t="s">
        <v>80</v>
      </c>
      <c r="O877" s="44">
        <v>857.12</v>
      </c>
      <c r="P877" s="50">
        <v>2728</v>
      </c>
      <c r="Q877" s="50">
        <v>2143</v>
      </c>
      <c r="R877" s="50">
        <v>2436</v>
      </c>
    </row>
    <row r="878" spans="1:18" x14ac:dyDescent="0.3">
      <c r="A878" s="38" t="s">
        <v>955</v>
      </c>
      <c r="B878" s="38" t="s">
        <v>32</v>
      </c>
      <c r="C878" s="38" t="s">
        <v>33</v>
      </c>
      <c r="D878" s="38" t="s">
        <v>33</v>
      </c>
      <c r="E878" s="38" t="s">
        <v>33</v>
      </c>
      <c r="F878" s="40">
        <v>17733748</v>
      </c>
      <c r="G878" s="37">
        <v>365</v>
      </c>
      <c r="H878" s="40">
        <v>24593337</v>
      </c>
      <c r="I878" s="37">
        <v>365</v>
      </c>
      <c r="J878" s="40">
        <v>22533219</v>
      </c>
      <c r="K878" s="37">
        <v>366</v>
      </c>
      <c r="L878" s="41">
        <v>6.3550599999999998E-4</v>
      </c>
      <c r="M878" s="44">
        <v>3773638.53</v>
      </c>
      <c r="N878" s="44" t="s">
        <v>80</v>
      </c>
      <c r="O878" s="44">
        <v>5155.24</v>
      </c>
      <c r="P878" s="50">
        <v>771</v>
      </c>
      <c r="Q878" s="50">
        <v>693</v>
      </c>
      <c r="R878" s="50">
        <v>732</v>
      </c>
    </row>
    <row r="879" spans="1:18" x14ac:dyDescent="0.3">
      <c r="A879" s="38" t="s">
        <v>956</v>
      </c>
      <c r="B879" s="38" t="s">
        <v>33</v>
      </c>
      <c r="C879" s="38" t="s">
        <v>33</v>
      </c>
      <c r="D879" s="38" t="s">
        <v>33</v>
      </c>
      <c r="E879" s="38" t="s">
        <v>33</v>
      </c>
      <c r="F879" s="40">
        <v>12680928</v>
      </c>
      <c r="G879" s="37">
        <v>365</v>
      </c>
      <c r="H879" s="40">
        <v>13404977.039999999</v>
      </c>
      <c r="I879" s="37">
        <v>366</v>
      </c>
      <c r="J879" s="40">
        <v>13636157.26</v>
      </c>
      <c r="K879" s="37">
        <v>365</v>
      </c>
      <c r="L879" s="41">
        <v>3.8969299999999998E-4</v>
      </c>
      <c r="M879" s="44" t="s">
        <v>80</v>
      </c>
      <c r="N879" s="44" t="s">
        <v>80</v>
      </c>
      <c r="O879" s="44" t="s">
        <v>80</v>
      </c>
      <c r="P879" s="50" t="s">
        <v>80</v>
      </c>
      <c r="Q879" s="50" t="s">
        <v>80</v>
      </c>
      <c r="R879" s="50" t="s">
        <v>80</v>
      </c>
    </row>
    <row r="880" spans="1:18" x14ac:dyDescent="0.3">
      <c r="A880" s="38" t="s">
        <v>957</v>
      </c>
      <c r="B880" s="38" t="s">
        <v>32</v>
      </c>
      <c r="C880" s="38" t="s">
        <v>33</v>
      </c>
      <c r="D880" s="38" t="s">
        <v>33</v>
      </c>
      <c r="E880" s="38" t="s">
        <v>33</v>
      </c>
      <c r="F880" s="40">
        <v>22641739</v>
      </c>
      <c r="G880" s="37">
        <v>365</v>
      </c>
      <c r="H880" s="40">
        <v>22884229.48</v>
      </c>
      <c r="I880" s="37">
        <v>366</v>
      </c>
      <c r="J880" s="40">
        <v>24188489.77</v>
      </c>
      <c r="K880" s="37">
        <v>365</v>
      </c>
      <c r="L880" s="41">
        <v>6.8413100000000004E-4</v>
      </c>
      <c r="M880" s="44">
        <v>4062373.48</v>
      </c>
      <c r="N880" s="44" t="s">
        <v>80</v>
      </c>
      <c r="O880" s="44">
        <v>1482.08</v>
      </c>
      <c r="P880" s="50">
        <v>2928</v>
      </c>
      <c r="Q880" s="50">
        <v>2554</v>
      </c>
      <c r="R880" s="50">
        <v>2741</v>
      </c>
    </row>
    <row r="881" spans="1:18" x14ac:dyDescent="0.3">
      <c r="A881" s="38" t="s">
        <v>958</v>
      </c>
      <c r="B881" s="38" t="s">
        <v>32</v>
      </c>
      <c r="C881" s="38" t="s">
        <v>33</v>
      </c>
      <c r="D881" s="38" t="s">
        <v>33</v>
      </c>
      <c r="E881" s="38" t="s">
        <v>33</v>
      </c>
      <c r="F881" s="40">
        <v>22707146</v>
      </c>
      <c r="G881" s="37">
        <v>365</v>
      </c>
      <c r="H881" s="40">
        <v>23595386.109999999</v>
      </c>
      <c r="I881" s="37">
        <v>366</v>
      </c>
      <c r="J881" s="40">
        <v>21906428.629999999</v>
      </c>
      <c r="K881" s="37">
        <v>365</v>
      </c>
      <c r="L881" s="41">
        <v>6.6895500000000005E-4</v>
      </c>
      <c r="M881" s="44">
        <v>3972258.32</v>
      </c>
      <c r="N881" s="44" t="s">
        <v>80</v>
      </c>
      <c r="O881" s="44">
        <v>2648.17</v>
      </c>
      <c r="P881" s="50">
        <v>1596</v>
      </c>
      <c r="Q881" s="50">
        <v>1404</v>
      </c>
      <c r="R881" s="50">
        <v>1500</v>
      </c>
    </row>
    <row r="882" spans="1:18" x14ac:dyDescent="0.3">
      <c r="A882" s="38" t="s">
        <v>959</v>
      </c>
      <c r="B882" s="38" t="s">
        <v>33</v>
      </c>
      <c r="C882" s="38" t="s">
        <v>33</v>
      </c>
      <c r="D882" s="38" t="s">
        <v>33</v>
      </c>
      <c r="E882" s="38" t="s">
        <v>33</v>
      </c>
      <c r="F882" s="40">
        <v>2019364</v>
      </c>
      <c r="G882" s="37">
        <v>365</v>
      </c>
      <c r="H882" s="40">
        <v>1784530</v>
      </c>
      <c r="I882" s="37">
        <v>365</v>
      </c>
      <c r="J882" s="40">
        <v>1878029</v>
      </c>
      <c r="K882" s="37">
        <v>366</v>
      </c>
      <c r="L882" s="41">
        <v>5.5781E-5</v>
      </c>
      <c r="M882" s="44" t="s">
        <v>80</v>
      </c>
      <c r="N882" s="44" t="s">
        <v>80</v>
      </c>
      <c r="O882" s="44" t="s">
        <v>80</v>
      </c>
      <c r="P882" s="50" t="s">
        <v>80</v>
      </c>
      <c r="Q882" s="50" t="s">
        <v>80</v>
      </c>
      <c r="R882" s="50" t="s">
        <v>80</v>
      </c>
    </row>
    <row r="883" spans="1:18" x14ac:dyDescent="0.3">
      <c r="A883" s="38" t="s">
        <v>960</v>
      </c>
      <c r="B883" s="38" t="s">
        <v>32</v>
      </c>
      <c r="C883" s="38" t="s">
        <v>33</v>
      </c>
      <c r="D883" s="38" t="s">
        <v>33</v>
      </c>
      <c r="E883" s="38" t="s">
        <v>33</v>
      </c>
      <c r="F883" s="40">
        <v>347774</v>
      </c>
      <c r="G883" s="37">
        <v>365</v>
      </c>
      <c r="H883" s="40">
        <v>274095</v>
      </c>
      <c r="I883" s="37">
        <v>365</v>
      </c>
      <c r="J883" s="40">
        <v>148604</v>
      </c>
      <c r="K883" s="37">
        <v>366</v>
      </c>
      <c r="L883" s="41">
        <v>7.5519999999999999E-6</v>
      </c>
      <c r="M883" s="44">
        <v>44842.69</v>
      </c>
      <c r="N883" s="44" t="s">
        <v>80</v>
      </c>
      <c r="O883" s="44">
        <v>44842.69</v>
      </c>
      <c r="P883" s="50">
        <v>1</v>
      </c>
      <c r="Q883" s="50">
        <v>1</v>
      </c>
      <c r="R883" s="50">
        <v>1</v>
      </c>
    </row>
    <row r="884" spans="1:18" x14ac:dyDescent="0.3">
      <c r="A884" s="38" t="s">
        <v>961</v>
      </c>
      <c r="B884" s="38" t="s">
        <v>32</v>
      </c>
      <c r="C884" s="38" t="s">
        <v>33</v>
      </c>
      <c r="D884" s="38" t="s">
        <v>33</v>
      </c>
      <c r="E884" s="38" t="s">
        <v>33</v>
      </c>
      <c r="F884" s="40">
        <v>33622743</v>
      </c>
      <c r="G884" s="37">
        <v>365</v>
      </c>
      <c r="H884" s="40">
        <v>35995891.119999997</v>
      </c>
      <c r="I884" s="37">
        <v>366</v>
      </c>
      <c r="J884" s="40">
        <v>30832158.870000001</v>
      </c>
      <c r="K884" s="37">
        <v>365</v>
      </c>
      <c r="L884" s="41">
        <v>9.8475699999999995E-4</v>
      </c>
      <c r="M884" s="44">
        <v>5847496.6799999997</v>
      </c>
      <c r="N884" s="44" t="s">
        <v>80</v>
      </c>
      <c r="O884" s="44">
        <v>1810.93</v>
      </c>
      <c r="P884" s="50">
        <v>3324</v>
      </c>
      <c r="Q884" s="50">
        <v>3134</v>
      </c>
      <c r="R884" s="50">
        <v>3229</v>
      </c>
    </row>
    <row r="885" spans="1:18" x14ac:dyDescent="0.3">
      <c r="A885" s="38" t="s">
        <v>962</v>
      </c>
      <c r="B885" s="38" t="s">
        <v>32</v>
      </c>
      <c r="C885" s="38" t="s">
        <v>33</v>
      </c>
      <c r="D885" s="38" t="s">
        <v>33</v>
      </c>
      <c r="E885" s="38" t="s">
        <v>33</v>
      </c>
      <c r="F885" s="40">
        <v>19224622</v>
      </c>
      <c r="G885" s="37">
        <v>365</v>
      </c>
      <c r="H885" s="40">
        <v>22302172.16</v>
      </c>
      <c r="I885" s="37">
        <v>366</v>
      </c>
      <c r="J885" s="40">
        <v>17800267.609999999</v>
      </c>
      <c r="K885" s="37">
        <v>365</v>
      </c>
      <c r="L885" s="41">
        <v>5.8128400000000005E-4</v>
      </c>
      <c r="M885" s="44">
        <v>3451666.92</v>
      </c>
      <c r="N885" s="44" t="s">
        <v>80</v>
      </c>
      <c r="O885" s="44">
        <v>1942.41</v>
      </c>
      <c r="P885" s="50">
        <v>1795</v>
      </c>
      <c r="Q885" s="50">
        <v>1759</v>
      </c>
      <c r="R885" s="50">
        <v>1777</v>
      </c>
    </row>
    <row r="886" spans="1:18" x14ac:dyDescent="0.3">
      <c r="A886" s="38" t="s">
        <v>963</v>
      </c>
      <c r="B886" s="38" t="s">
        <v>32</v>
      </c>
      <c r="C886" s="38" t="s">
        <v>33</v>
      </c>
      <c r="D886" s="38" t="s">
        <v>33</v>
      </c>
      <c r="E886" s="38" t="s">
        <v>33</v>
      </c>
      <c r="F886" s="40">
        <v>2422322</v>
      </c>
      <c r="G886" s="37">
        <v>365</v>
      </c>
      <c r="H886" s="40">
        <v>3358456.75</v>
      </c>
      <c r="I886" s="37">
        <v>366</v>
      </c>
      <c r="J886" s="40">
        <v>2936809.07</v>
      </c>
      <c r="K886" s="37">
        <v>365</v>
      </c>
      <c r="L886" s="41">
        <v>8.5397999999999998E-5</v>
      </c>
      <c r="M886" s="44">
        <v>507091.23</v>
      </c>
      <c r="N886" s="44" t="s">
        <v>80</v>
      </c>
      <c r="O886" s="44">
        <v>2864.92</v>
      </c>
      <c r="P886" s="50">
        <v>201</v>
      </c>
      <c r="Q886" s="50">
        <v>153</v>
      </c>
      <c r="R886" s="50">
        <v>177</v>
      </c>
    </row>
    <row r="887" spans="1:18" x14ac:dyDescent="0.3">
      <c r="A887" s="38" t="s">
        <v>964</v>
      </c>
      <c r="B887" s="38" t="s">
        <v>32</v>
      </c>
      <c r="C887" s="38" t="s">
        <v>33</v>
      </c>
      <c r="D887" s="38" t="s">
        <v>33</v>
      </c>
      <c r="E887" s="38" t="s">
        <v>33</v>
      </c>
      <c r="F887" s="40">
        <v>17685837</v>
      </c>
      <c r="G887" s="37">
        <v>365</v>
      </c>
      <c r="H887" s="40">
        <v>20805413.870000001</v>
      </c>
      <c r="I887" s="37">
        <v>366</v>
      </c>
      <c r="J887" s="40">
        <v>24655984.079999998</v>
      </c>
      <c r="K887" s="37">
        <v>365</v>
      </c>
      <c r="L887" s="41">
        <v>6.1972500000000001E-4</v>
      </c>
      <c r="M887" s="44">
        <v>3679930.76</v>
      </c>
      <c r="N887" s="44" t="s">
        <v>80</v>
      </c>
      <c r="O887" s="44">
        <v>1866.09</v>
      </c>
      <c r="P887" s="50">
        <v>2018</v>
      </c>
      <c r="Q887" s="50">
        <v>1925</v>
      </c>
      <c r="R887" s="50">
        <v>1972</v>
      </c>
    </row>
    <row r="888" spans="1:18" x14ac:dyDescent="0.3">
      <c r="A888" s="38" t="s">
        <v>965</v>
      </c>
      <c r="B888" s="38" t="s">
        <v>33</v>
      </c>
      <c r="C888" s="38" t="s">
        <v>33</v>
      </c>
      <c r="D888" s="38" t="s">
        <v>33</v>
      </c>
      <c r="E888" s="38" t="s">
        <v>33</v>
      </c>
      <c r="F888" s="40">
        <v>1687811</v>
      </c>
      <c r="G888" s="37">
        <v>365</v>
      </c>
      <c r="H888" s="40">
        <v>4602313.92</v>
      </c>
      <c r="I888" s="37">
        <v>366</v>
      </c>
      <c r="J888" s="40">
        <v>5578733.4400000004</v>
      </c>
      <c r="K888" s="37">
        <v>365</v>
      </c>
      <c r="L888" s="41">
        <v>1.16295E-4</v>
      </c>
      <c r="M888" s="44" t="s">
        <v>80</v>
      </c>
      <c r="N888" s="44" t="s">
        <v>80</v>
      </c>
      <c r="O888" s="44" t="s">
        <v>80</v>
      </c>
      <c r="P888" s="50" t="s">
        <v>80</v>
      </c>
      <c r="Q888" s="50" t="s">
        <v>80</v>
      </c>
      <c r="R888" s="50" t="s">
        <v>80</v>
      </c>
    </row>
    <row r="889" spans="1:18" x14ac:dyDescent="0.3">
      <c r="A889" s="38" t="s">
        <v>966</v>
      </c>
      <c r="B889" s="38" t="s">
        <v>32</v>
      </c>
      <c r="C889" s="38" t="s">
        <v>33</v>
      </c>
      <c r="D889" s="38" t="s">
        <v>33</v>
      </c>
      <c r="E889" s="38" t="s">
        <v>33</v>
      </c>
      <c r="F889" s="40">
        <v>7150291</v>
      </c>
      <c r="G889" s="37">
        <v>365</v>
      </c>
      <c r="H889" s="40">
        <v>7560654.8799999999</v>
      </c>
      <c r="I889" s="37">
        <v>366</v>
      </c>
      <c r="J889" s="40">
        <v>6527137.71</v>
      </c>
      <c r="K889" s="37">
        <v>365</v>
      </c>
      <c r="L889" s="41">
        <v>2.0822000000000001E-4</v>
      </c>
      <c r="M889" s="44">
        <v>1236412.92</v>
      </c>
      <c r="N889" s="44" t="s">
        <v>80</v>
      </c>
      <c r="O889" s="44">
        <v>1981.43</v>
      </c>
      <c r="P889" s="50">
        <v>704</v>
      </c>
      <c r="Q889" s="50">
        <v>544</v>
      </c>
      <c r="R889" s="50">
        <v>624</v>
      </c>
    </row>
    <row r="890" spans="1:18" x14ac:dyDescent="0.3">
      <c r="A890" s="38" t="s">
        <v>967</v>
      </c>
      <c r="B890" s="38" t="s">
        <v>32</v>
      </c>
      <c r="C890" s="38" t="s">
        <v>33</v>
      </c>
      <c r="D890" s="38" t="s">
        <v>33</v>
      </c>
      <c r="E890" s="38" t="s">
        <v>33</v>
      </c>
      <c r="F890" s="40">
        <v>1711226</v>
      </c>
      <c r="G890" s="37">
        <v>365</v>
      </c>
      <c r="H890" s="40">
        <v>2072653</v>
      </c>
      <c r="I890" s="37">
        <v>365</v>
      </c>
      <c r="J890" s="40">
        <v>2035894</v>
      </c>
      <c r="K890" s="37">
        <v>366</v>
      </c>
      <c r="L890" s="41">
        <v>5.7062999999999999E-5</v>
      </c>
      <c r="M890" s="44">
        <v>338840.9</v>
      </c>
      <c r="N890" s="44" t="s">
        <v>80</v>
      </c>
      <c r="O890" s="44">
        <v>230.03</v>
      </c>
      <c r="P890" s="50">
        <v>1591</v>
      </c>
      <c r="Q890" s="50">
        <v>1355</v>
      </c>
      <c r="R890" s="50">
        <v>1473</v>
      </c>
    </row>
    <row r="891" spans="1:18" x14ac:dyDescent="0.3">
      <c r="A891" s="38" t="s">
        <v>968</v>
      </c>
      <c r="B891" s="38" t="s">
        <v>32</v>
      </c>
      <c r="C891" s="38" t="s">
        <v>33</v>
      </c>
      <c r="D891" s="38" t="s">
        <v>33</v>
      </c>
      <c r="E891" s="38" t="s">
        <v>33</v>
      </c>
      <c r="F891" s="40">
        <v>27983460</v>
      </c>
      <c r="G891" s="37">
        <v>365</v>
      </c>
      <c r="H891" s="40">
        <v>30668302.25</v>
      </c>
      <c r="I891" s="37">
        <v>366</v>
      </c>
      <c r="J891" s="40">
        <v>28161815.850000001</v>
      </c>
      <c r="K891" s="37">
        <v>365</v>
      </c>
      <c r="L891" s="41">
        <v>8.5123399999999998E-4</v>
      </c>
      <c r="M891" s="44">
        <v>5054632.3499999996</v>
      </c>
      <c r="N891" s="44" t="s">
        <v>80</v>
      </c>
      <c r="O891" s="44">
        <v>1225.3699999999999</v>
      </c>
      <c r="P891" s="50">
        <v>4247</v>
      </c>
      <c r="Q891" s="50">
        <v>4003</v>
      </c>
      <c r="R891" s="50">
        <v>4125</v>
      </c>
    </row>
    <row r="892" spans="1:18" x14ac:dyDescent="0.3">
      <c r="A892" s="38" t="s">
        <v>969</v>
      </c>
      <c r="B892" s="38" t="s">
        <v>32</v>
      </c>
      <c r="C892" s="38" t="s">
        <v>33</v>
      </c>
      <c r="D892" s="38" t="s">
        <v>33</v>
      </c>
      <c r="E892" s="38" t="s">
        <v>33</v>
      </c>
      <c r="F892" s="40">
        <v>11297122</v>
      </c>
      <c r="G892" s="37">
        <v>365</v>
      </c>
      <c r="H892" s="40">
        <v>10451789.960000001</v>
      </c>
      <c r="I892" s="37">
        <v>366</v>
      </c>
      <c r="J892" s="40">
        <v>9884430.6400000006</v>
      </c>
      <c r="K892" s="37">
        <v>365</v>
      </c>
      <c r="L892" s="41">
        <v>3.1038300000000001E-4</v>
      </c>
      <c r="M892" s="44">
        <v>1843054.99</v>
      </c>
      <c r="N892" s="44" t="s">
        <v>80</v>
      </c>
      <c r="O892" s="44">
        <v>1321.19</v>
      </c>
      <c r="P892" s="50">
        <v>1368</v>
      </c>
      <c r="Q892" s="50">
        <v>1421</v>
      </c>
      <c r="R892" s="50">
        <v>1395</v>
      </c>
    </row>
    <row r="893" spans="1:18" x14ac:dyDescent="0.3">
      <c r="A893" s="38" t="s">
        <v>970</v>
      </c>
      <c r="B893" s="38" t="s">
        <v>32</v>
      </c>
      <c r="C893" s="38" t="s">
        <v>33</v>
      </c>
      <c r="D893" s="38" t="s">
        <v>33</v>
      </c>
      <c r="E893" s="38" t="s">
        <v>33</v>
      </c>
      <c r="F893" s="40">
        <v>11949742</v>
      </c>
      <c r="G893" s="37">
        <v>365</v>
      </c>
      <c r="H893" s="40">
        <v>16298471.65</v>
      </c>
      <c r="I893" s="37">
        <v>366</v>
      </c>
      <c r="J893" s="40">
        <v>19027576.920000002</v>
      </c>
      <c r="K893" s="37">
        <v>365</v>
      </c>
      <c r="L893" s="41">
        <v>4.6376000000000002E-4</v>
      </c>
      <c r="M893" s="44">
        <v>2753808.01</v>
      </c>
      <c r="N893" s="44" t="s">
        <v>80</v>
      </c>
      <c r="O893" s="44">
        <v>3840.74</v>
      </c>
      <c r="P893" s="50">
        <v>759</v>
      </c>
      <c r="Q893" s="50">
        <v>674</v>
      </c>
      <c r="R893" s="50">
        <v>717</v>
      </c>
    </row>
    <row r="894" spans="1:18" x14ac:dyDescent="0.3">
      <c r="A894" s="38" t="s">
        <v>971</v>
      </c>
      <c r="B894" s="38" t="s">
        <v>32</v>
      </c>
      <c r="C894" s="38" t="s">
        <v>33</v>
      </c>
      <c r="D894" s="38" t="s">
        <v>33</v>
      </c>
      <c r="E894" s="38" t="s">
        <v>33</v>
      </c>
      <c r="F894" s="40">
        <v>21968892</v>
      </c>
      <c r="G894" s="37">
        <v>365</v>
      </c>
      <c r="H894" s="40">
        <v>23811118.059999999</v>
      </c>
      <c r="I894" s="37">
        <v>366</v>
      </c>
      <c r="J894" s="40">
        <v>20482864.109999999</v>
      </c>
      <c r="K894" s="37">
        <v>365</v>
      </c>
      <c r="L894" s="41">
        <v>6.4958400000000003E-4</v>
      </c>
      <c r="M894" s="44">
        <v>3857232.65</v>
      </c>
      <c r="N894" s="44" t="s">
        <v>80</v>
      </c>
      <c r="O894" s="44">
        <v>1507.91</v>
      </c>
      <c r="P894" s="50">
        <v>2584</v>
      </c>
      <c r="Q894" s="50">
        <v>2532</v>
      </c>
      <c r="R894" s="50">
        <v>2558</v>
      </c>
    </row>
    <row r="895" spans="1:18" x14ac:dyDescent="0.3">
      <c r="A895" s="38" t="s">
        <v>972</v>
      </c>
      <c r="B895" s="38" t="s">
        <v>33</v>
      </c>
      <c r="C895" s="38" t="s">
        <v>33</v>
      </c>
      <c r="D895" s="38" t="s">
        <v>33</v>
      </c>
      <c r="E895" s="38" t="s">
        <v>33</v>
      </c>
      <c r="F895" s="40">
        <v>11012933</v>
      </c>
      <c r="G895" s="37">
        <v>365</v>
      </c>
      <c r="H895" s="40">
        <v>12173065.140000001</v>
      </c>
      <c r="I895" s="37">
        <v>366</v>
      </c>
      <c r="J895" s="40">
        <v>8641698.1999999993</v>
      </c>
      <c r="K895" s="37">
        <v>365</v>
      </c>
      <c r="L895" s="41">
        <v>3.11763E-4</v>
      </c>
      <c r="M895" s="44" t="s">
        <v>80</v>
      </c>
      <c r="N895" s="44" t="s">
        <v>80</v>
      </c>
      <c r="O895" s="44" t="s">
        <v>80</v>
      </c>
      <c r="P895" s="50" t="s">
        <v>80</v>
      </c>
      <c r="Q895" s="50" t="s">
        <v>80</v>
      </c>
      <c r="R895" s="50" t="s">
        <v>80</v>
      </c>
    </row>
    <row r="896" spans="1:18" x14ac:dyDescent="0.3">
      <c r="A896" s="38" t="s">
        <v>973</v>
      </c>
      <c r="B896" s="38" t="s">
        <v>33</v>
      </c>
      <c r="C896" s="38" t="s">
        <v>33</v>
      </c>
      <c r="D896" s="38" t="s">
        <v>33</v>
      </c>
      <c r="E896" s="38" t="s">
        <v>33</v>
      </c>
      <c r="F896" s="40">
        <v>76854171</v>
      </c>
      <c r="G896" s="37">
        <v>365</v>
      </c>
      <c r="H896" s="40">
        <v>53243072.57</v>
      </c>
      <c r="I896" s="37">
        <v>366</v>
      </c>
      <c r="J896" s="40">
        <v>18549738.350000001</v>
      </c>
      <c r="K896" s="37">
        <v>365</v>
      </c>
      <c r="L896" s="41" t="s">
        <v>80</v>
      </c>
      <c r="M896" s="44" t="s">
        <v>80</v>
      </c>
      <c r="N896" s="44" t="s">
        <v>80</v>
      </c>
      <c r="O896" s="44" t="s">
        <v>80</v>
      </c>
      <c r="P896" s="50" t="s">
        <v>80</v>
      </c>
      <c r="Q896" s="50" t="s">
        <v>80</v>
      </c>
      <c r="R896" s="50" t="s">
        <v>80</v>
      </c>
    </row>
    <row r="897" spans="1:18" x14ac:dyDescent="0.3">
      <c r="A897" s="38" t="s">
        <v>974</v>
      </c>
      <c r="B897" s="38" t="s">
        <v>32</v>
      </c>
      <c r="C897" s="38" t="s">
        <v>33</v>
      </c>
      <c r="D897" s="38" t="s">
        <v>33</v>
      </c>
      <c r="E897" s="38" t="s">
        <v>33</v>
      </c>
      <c r="F897" s="40">
        <v>1300358</v>
      </c>
      <c r="G897" s="37">
        <v>365</v>
      </c>
      <c r="H897" s="40">
        <v>1558742</v>
      </c>
      <c r="I897" s="37">
        <v>365</v>
      </c>
      <c r="J897" s="40">
        <v>1617326</v>
      </c>
      <c r="K897" s="37">
        <v>366</v>
      </c>
      <c r="L897" s="41">
        <v>4.3903000000000003E-5</v>
      </c>
      <c r="M897" s="44">
        <v>260698.31</v>
      </c>
      <c r="N897" s="44" t="s">
        <v>80</v>
      </c>
      <c r="O897" s="44">
        <v>8409.6200000000008</v>
      </c>
      <c r="P897" s="50">
        <v>27</v>
      </c>
      <c r="Q897" s="50">
        <v>34</v>
      </c>
      <c r="R897" s="50">
        <v>31</v>
      </c>
    </row>
    <row r="898" spans="1:18" x14ac:dyDescent="0.3">
      <c r="A898" s="38" t="s">
        <v>975</v>
      </c>
      <c r="B898" s="38" t="s">
        <v>32</v>
      </c>
      <c r="C898" s="38" t="s">
        <v>33</v>
      </c>
      <c r="D898" s="38" t="s">
        <v>33</v>
      </c>
      <c r="E898" s="38" t="s">
        <v>33</v>
      </c>
      <c r="F898" s="40">
        <v>277738</v>
      </c>
      <c r="G898" s="37">
        <v>365</v>
      </c>
      <c r="H898" s="40">
        <v>4031148.76</v>
      </c>
      <c r="I898" s="37">
        <v>366</v>
      </c>
      <c r="J898" s="40">
        <v>2622110.2400000002</v>
      </c>
      <c r="K898" s="37">
        <v>365</v>
      </c>
      <c r="L898" s="41">
        <v>6.7495000000000003E-5</v>
      </c>
      <c r="M898" s="44">
        <v>400783.89</v>
      </c>
      <c r="N898" s="44" t="s">
        <v>80</v>
      </c>
      <c r="O898" s="44">
        <v>2726.42</v>
      </c>
      <c r="P898" s="50">
        <v>129</v>
      </c>
      <c r="Q898" s="50">
        <v>165</v>
      </c>
      <c r="R898" s="50">
        <v>147</v>
      </c>
    </row>
    <row r="899" spans="1:18" x14ac:dyDescent="0.3">
      <c r="A899" s="38" t="s">
        <v>976</v>
      </c>
      <c r="B899" s="38" t="s">
        <v>32</v>
      </c>
      <c r="C899" s="38" t="s">
        <v>33</v>
      </c>
      <c r="D899" s="38" t="s">
        <v>33</v>
      </c>
      <c r="E899" s="38" t="s">
        <v>33</v>
      </c>
      <c r="F899" s="40"/>
      <c r="G899" s="37">
        <v>0</v>
      </c>
      <c r="H899" s="40"/>
      <c r="I899" s="37">
        <v>0</v>
      </c>
      <c r="J899" s="40">
        <v>2560566.79</v>
      </c>
      <c r="K899" s="37">
        <v>321</v>
      </c>
      <c r="L899" s="41">
        <v>7.6254999999999994E-5</v>
      </c>
      <c r="M899" s="44">
        <v>452802.69</v>
      </c>
      <c r="N899" s="44" t="s">
        <v>80</v>
      </c>
      <c r="O899" s="44">
        <v>1634.67</v>
      </c>
      <c r="P899" s="50">
        <v>279</v>
      </c>
      <c r="Q899" s="50">
        <v>274</v>
      </c>
      <c r="R899" s="50">
        <v>277</v>
      </c>
    </row>
    <row r="900" spans="1:18" x14ac:dyDescent="0.3">
      <c r="A900" s="38" t="s">
        <v>977</v>
      </c>
      <c r="B900" s="38" t="s">
        <v>33</v>
      </c>
      <c r="C900" s="38" t="s">
        <v>33</v>
      </c>
      <c r="D900" s="38" t="s">
        <v>33</v>
      </c>
      <c r="E900" s="38" t="s">
        <v>32</v>
      </c>
      <c r="F900" s="40"/>
      <c r="G900" s="37"/>
      <c r="H900" s="40"/>
      <c r="I900" s="37"/>
      <c r="J900" s="40"/>
      <c r="K900" s="37"/>
      <c r="L900" s="41" t="s">
        <v>80</v>
      </c>
      <c r="M900" s="44" t="s">
        <v>80</v>
      </c>
      <c r="N900" s="44" t="s">
        <v>80</v>
      </c>
      <c r="O900" s="44" t="s">
        <v>80</v>
      </c>
      <c r="P900" s="50" t="s">
        <v>80</v>
      </c>
      <c r="Q900" s="50" t="s">
        <v>80</v>
      </c>
      <c r="R900" s="50" t="s">
        <v>80</v>
      </c>
    </row>
    <row r="901" spans="1:18" x14ac:dyDescent="0.3">
      <c r="A901" s="38" t="s">
        <v>978</v>
      </c>
      <c r="B901" s="38" t="s">
        <v>33</v>
      </c>
      <c r="C901" s="38" t="s">
        <v>33</v>
      </c>
      <c r="D901" s="38" t="s">
        <v>33</v>
      </c>
      <c r="E901" s="38" t="s">
        <v>32</v>
      </c>
      <c r="F901" s="40"/>
      <c r="G901" s="37"/>
      <c r="H901" s="40"/>
      <c r="I901" s="37"/>
      <c r="J901" s="40"/>
      <c r="K901" s="37"/>
      <c r="L901" s="41" t="s">
        <v>80</v>
      </c>
      <c r="M901" s="44" t="s">
        <v>80</v>
      </c>
      <c r="N901" s="44" t="s">
        <v>80</v>
      </c>
      <c r="O901" s="44" t="s">
        <v>80</v>
      </c>
      <c r="P901" s="50" t="s">
        <v>80</v>
      </c>
      <c r="Q901" s="50" t="s">
        <v>80</v>
      </c>
      <c r="R901" s="50" t="s">
        <v>80</v>
      </c>
    </row>
    <row r="902" spans="1:18" x14ac:dyDescent="0.3">
      <c r="A902" s="38" t="s">
        <v>979</v>
      </c>
      <c r="B902" s="38" t="s">
        <v>33</v>
      </c>
      <c r="C902" s="38" t="s">
        <v>33</v>
      </c>
      <c r="D902" s="38" t="s">
        <v>33</v>
      </c>
      <c r="E902" s="38" t="s">
        <v>32</v>
      </c>
      <c r="F902" s="40"/>
      <c r="G902" s="37"/>
      <c r="H902" s="40"/>
      <c r="I902" s="37"/>
      <c r="J902" s="40"/>
      <c r="K902" s="37"/>
      <c r="L902" s="41" t="s">
        <v>80</v>
      </c>
      <c r="M902" s="44" t="s">
        <v>80</v>
      </c>
      <c r="N902" s="44" t="s">
        <v>80</v>
      </c>
      <c r="O902" s="44" t="s">
        <v>80</v>
      </c>
      <c r="P902" s="50" t="s">
        <v>80</v>
      </c>
      <c r="Q902" s="50" t="s">
        <v>80</v>
      </c>
      <c r="R902" s="50" t="s">
        <v>80</v>
      </c>
    </row>
    <row r="903" spans="1:18" x14ac:dyDescent="0.3">
      <c r="A903" s="38" t="s">
        <v>980</v>
      </c>
      <c r="B903" s="38" t="s">
        <v>33</v>
      </c>
      <c r="C903" s="38" t="s">
        <v>33</v>
      </c>
      <c r="D903" s="38" t="s">
        <v>33</v>
      </c>
      <c r="E903" s="38" t="s">
        <v>32</v>
      </c>
      <c r="F903" s="40"/>
      <c r="G903" s="37"/>
      <c r="H903" s="40"/>
      <c r="I903" s="37"/>
      <c r="J903" s="40"/>
      <c r="K903" s="37"/>
      <c r="L903" s="41" t="s">
        <v>80</v>
      </c>
      <c r="M903" s="44" t="s">
        <v>80</v>
      </c>
      <c r="N903" s="44" t="s">
        <v>80</v>
      </c>
      <c r="O903" s="44" t="s">
        <v>80</v>
      </c>
      <c r="P903" s="50" t="s">
        <v>80</v>
      </c>
      <c r="Q903" s="50" t="s">
        <v>80</v>
      </c>
      <c r="R903" s="50" t="s">
        <v>80</v>
      </c>
    </row>
    <row r="904" spans="1:18" x14ac:dyDescent="0.3">
      <c r="A904" s="38" t="s">
        <v>981</v>
      </c>
      <c r="B904" s="38" t="s">
        <v>33</v>
      </c>
      <c r="C904" s="38" t="s">
        <v>33</v>
      </c>
      <c r="D904" s="38" t="s">
        <v>33</v>
      </c>
      <c r="E904" s="38" t="s">
        <v>32</v>
      </c>
      <c r="F904" s="40"/>
      <c r="G904" s="37"/>
      <c r="H904" s="40"/>
      <c r="I904" s="37"/>
      <c r="J904" s="40"/>
      <c r="K904" s="37"/>
      <c r="L904" s="41" t="s">
        <v>80</v>
      </c>
      <c r="M904" s="44" t="s">
        <v>80</v>
      </c>
      <c r="N904" s="44" t="s">
        <v>80</v>
      </c>
      <c r="O904" s="44" t="s">
        <v>80</v>
      </c>
      <c r="P904" s="50" t="s">
        <v>80</v>
      </c>
      <c r="Q904" s="50" t="s">
        <v>80</v>
      </c>
      <c r="R904" s="50" t="s">
        <v>80</v>
      </c>
    </row>
    <row r="905" spans="1:18" x14ac:dyDescent="0.3">
      <c r="A905" s="38" t="s">
        <v>982</v>
      </c>
      <c r="B905" s="38" t="s">
        <v>33</v>
      </c>
      <c r="C905" s="38" t="s">
        <v>33</v>
      </c>
      <c r="D905" s="38" t="s">
        <v>33</v>
      </c>
      <c r="E905" s="38" t="s">
        <v>32</v>
      </c>
      <c r="F905" s="40"/>
      <c r="G905" s="37"/>
      <c r="H905" s="40"/>
      <c r="I905" s="37"/>
      <c r="J905" s="40"/>
      <c r="K905" s="37"/>
      <c r="L905" s="41" t="s">
        <v>80</v>
      </c>
      <c r="M905" s="44" t="s">
        <v>80</v>
      </c>
      <c r="N905" s="44" t="s">
        <v>80</v>
      </c>
      <c r="O905" s="44" t="s">
        <v>80</v>
      </c>
      <c r="P905" s="50" t="s">
        <v>80</v>
      </c>
      <c r="Q905" s="50" t="s">
        <v>80</v>
      </c>
      <c r="R905" s="50" t="s">
        <v>80</v>
      </c>
    </row>
    <row r="906" spans="1:18" x14ac:dyDescent="0.3">
      <c r="A906" s="38" t="s">
        <v>983</v>
      </c>
      <c r="B906" s="38" t="s">
        <v>33</v>
      </c>
      <c r="C906" s="38" t="s">
        <v>33</v>
      </c>
      <c r="D906" s="38" t="s">
        <v>33</v>
      </c>
      <c r="E906" s="38" t="s">
        <v>32</v>
      </c>
      <c r="F906" s="40"/>
      <c r="G906" s="37"/>
      <c r="H906" s="40"/>
      <c r="I906" s="37"/>
      <c r="J906" s="40"/>
      <c r="K906" s="37"/>
      <c r="L906" s="41" t="s">
        <v>80</v>
      </c>
      <c r="M906" s="44" t="s">
        <v>80</v>
      </c>
      <c r="N906" s="44" t="s">
        <v>80</v>
      </c>
      <c r="O906" s="44" t="s">
        <v>80</v>
      </c>
      <c r="P906" s="50" t="s">
        <v>80</v>
      </c>
      <c r="Q906" s="50" t="s">
        <v>80</v>
      </c>
      <c r="R906" s="50" t="s">
        <v>80</v>
      </c>
    </row>
    <row r="907" spans="1:18" x14ac:dyDescent="0.3">
      <c r="A907" s="38" t="s">
        <v>984</v>
      </c>
      <c r="B907" s="38" t="s">
        <v>33</v>
      </c>
      <c r="C907" s="38" t="s">
        <v>33</v>
      </c>
      <c r="D907" s="38" t="s">
        <v>33</v>
      </c>
      <c r="E907" s="38" t="s">
        <v>32</v>
      </c>
      <c r="F907" s="40"/>
      <c r="G907" s="37"/>
      <c r="H907" s="40"/>
      <c r="I907" s="37"/>
      <c r="J907" s="40"/>
      <c r="K907" s="37"/>
      <c r="L907" s="41" t="s">
        <v>80</v>
      </c>
      <c r="M907" s="44" t="s">
        <v>80</v>
      </c>
      <c r="N907" s="44" t="s">
        <v>80</v>
      </c>
      <c r="O907" s="44" t="s">
        <v>80</v>
      </c>
      <c r="P907" s="50" t="s">
        <v>80</v>
      </c>
      <c r="Q907" s="50" t="s">
        <v>80</v>
      </c>
      <c r="R907" s="50" t="s">
        <v>80</v>
      </c>
    </row>
    <row r="908" spans="1:18" x14ac:dyDescent="0.3">
      <c r="A908" s="38" t="s">
        <v>985</v>
      </c>
      <c r="B908" s="38" t="s">
        <v>32</v>
      </c>
      <c r="C908" s="38" t="s">
        <v>33</v>
      </c>
      <c r="D908" s="38" t="s">
        <v>33</v>
      </c>
      <c r="E908" s="38" t="s">
        <v>33</v>
      </c>
      <c r="F908" s="40">
        <v>14845586</v>
      </c>
      <c r="G908" s="37">
        <v>365</v>
      </c>
      <c r="H908" s="40">
        <v>20785242.129999999</v>
      </c>
      <c r="I908" s="37">
        <v>366</v>
      </c>
      <c r="J908" s="40">
        <v>13348548.439999999</v>
      </c>
      <c r="K908" s="37">
        <v>365</v>
      </c>
      <c r="L908" s="41">
        <v>4.7915499999999999E-4</v>
      </c>
      <c r="M908" s="44">
        <v>2845225.86</v>
      </c>
      <c r="N908" s="44" t="s">
        <v>80</v>
      </c>
      <c r="O908" s="44">
        <v>466.74</v>
      </c>
      <c r="P908" s="50">
        <v>6020</v>
      </c>
      <c r="Q908" s="50">
        <v>6171</v>
      </c>
      <c r="R908" s="50">
        <v>6096</v>
      </c>
    </row>
    <row r="909" spans="1:18" x14ac:dyDescent="0.3">
      <c r="A909" s="38" t="s">
        <v>986</v>
      </c>
      <c r="B909" s="38" t="s">
        <v>34</v>
      </c>
      <c r="C909" s="38" t="s">
        <v>33</v>
      </c>
      <c r="D909" s="38" t="s">
        <v>33</v>
      </c>
      <c r="E909" s="38" t="s">
        <v>33</v>
      </c>
      <c r="F909" s="40">
        <v>6716375</v>
      </c>
      <c r="G909" s="37">
        <v>365</v>
      </c>
      <c r="H909" s="40">
        <v>9691220</v>
      </c>
      <c r="I909" s="37">
        <v>365</v>
      </c>
      <c r="J909" s="40">
        <v>9349982</v>
      </c>
      <c r="K909" s="37">
        <v>366</v>
      </c>
      <c r="L909" s="41">
        <v>2.52406E-4</v>
      </c>
      <c r="M909" s="44" t="s">
        <v>80</v>
      </c>
      <c r="N909" s="44" t="s">
        <v>80</v>
      </c>
      <c r="O909" s="44">
        <v>1056.23</v>
      </c>
      <c r="P909" s="50">
        <v>1418</v>
      </c>
      <c r="Q909" s="50">
        <v>1419</v>
      </c>
      <c r="R909" s="50">
        <v>1419</v>
      </c>
    </row>
    <row r="910" spans="1:18" x14ac:dyDescent="0.3">
      <c r="A910" s="38" t="s">
        <v>987</v>
      </c>
      <c r="B910" s="38" t="s">
        <v>32</v>
      </c>
      <c r="C910" s="38" t="s">
        <v>33</v>
      </c>
      <c r="D910" s="38" t="s">
        <v>33</v>
      </c>
      <c r="E910" s="38" t="s">
        <v>33</v>
      </c>
      <c r="F910" s="40">
        <v>741949</v>
      </c>
      <c r="G910" s="37">
        <v>365</v>
      </c>
      <c r="H910" s="40">
        <v>1078360.5900000001</v>
      </c>
      <c r="I910" s="37">
        <v>366</v>
      </c>
      <c r="J910" s="40">
        <v>592422.64</v>
      </c>
      <c r="K910" s="37">
        <v>365</v>
      </c>
      <c r="L910" s="41">
        <v>2.3584999999999999E-5</v>
      </c>
      <c r="M910" s="44">
        <v>140050.38</v>
      </c>
      <c r="N910" s="44" t="s">
        <v>80</v>
      </c>
      <c r="O910" s="44">
        <v>791.25</v>
      </c>
      <c r="P910" s="50">
        <v>178</v>
      </c>
      <c r="Q910" s="50">
        <v>175</v>
      </c>
      <c r="R910" s="50">
        <v>177</v>
      </c>
    </row>
    <row r="911" spans="1:18" x14ac:dyDescent="0.3">
      <c r="A911" s="38" t="s">
        <v>988</v>
      </c>
      <c r="B911" s="38" t="s">
        <v>34</v>
      </c>
      <c r="C911" s="38" t="s">
        <v>33</v>
      </c>
      <c r="D911" s="38" t="s">
        <v>33</v>
      </c>
      <c r="E911" s="38" t="s">
        <v>33</v>
      </c>
      <c r="F911" s="40">
        <v>647774</v>
      </c>
      <c r="G911" s="37">
        <v>365</v>
      </c>
      <c r="H911" s="40">
        <v>398850.26</v>
      </c>
      <c r="I911" s="37">
        <v>366</v>
      </c>
      <c r="J911" s="40">
        <v>92476.67</v>
      </c>
      <c r="K911" s="37">
        <v>365</v>
      </c>
      <c r="L911" s="41">
        <v>1.1164E-5</v>
      </c>
      <c r="M911" s="44" t="s">
        <v>80</v>
      </c>
      <c r="N911" s="44" t="s">
        <v>80</v>
      </c>
      <c r="O911" s="44">
        <v>39.270000000000003</v>
      </c>
      <c r="P911" s="50">
        <v>1735</v>
      </c>
      <c r="Q911" s="50">
        <v>1641</v>
      </c>
      <c r="R911" s="50">
        <v>1688</v>
      </c>
    </row>
    <row r="912" spans="1:18" x14ac:dyDescent="0.3">
      <c r="A912" s="38" t="s">
        <v>989</v>
      </c>
      <c r="B912" s="38" t="s">
        <v>32</v>
      </c>
      <c r="C912" s="38" t="s">
        <v>33</v>
      </c>
      <c r="D912" s="38" t="s">
        <v>33</v>
      </c>
      <c r="E912" s="38" t="s">
        <v>33</v>
      </c>
      <c r="F912" s="40">
        <v>1277303</v>
      </c>
      <c r="G912" s="37">
        <v>365</v>
      </c>
      <c r="H912" s="40">
        <v>1617138</v>
      </c>
      <c r="I912" s="37">
        <v>365</v>
      </c>
      <c r="J912" s="40">
        <v>2535972</v>
      </c>
      <c r="K912" s="37">
        <v>366</v>
      </c>
      <c r="L912" s="41">
        <v>5.3355E-5</v>
      </c>
      <c r="M912" s="44">
        <v>316822.86</v>
      </c>
      <c r="N912" s="44" t="s">
        <v>80</v>
      </c>
      <c r="O912" s="44">
        <v>243.15</v>
      </c>
      <c r="P912" s="50">
        <v>1376</v>
      </c>
      <c r="Q912" s="50">
        <v>1230</v>
      </c>
      <c r="R912" s="50">
        <v>1303</v>
      </c>
    </row>
    <row r="913" spans="1:18" x14ac:dyDescent="0.3">
      <c r="A913" s="38" t="s">
        <v>990</v>
      </c>
      <c r="B913" s="38" t="s">
        <v>32</v>
      </c>
      <c r="C913" s="38" t="s">
        <v>33</v>
      </c>
      <c r="D913" s="38" t="s">
        <v>33</v>
      </c>
      <c r="E913" s="38" t="s">
        <v>33</v>
      </c>
      <c r="F913" s="40">
        <v>1260336</v>
      </c>
      <c r="G913" s="37">
        <v>365</v>
      </c>
      <c r="H913" s="40">
        <v>336542.96</v>
      </c>
      <c r="I913" s="37">
        <v>366</v>
      </c>
      <c r="J913" s="40">
        <v>1496834.71</v>
      </c>
      <c r="K913" s="37">
        <v>365</v>
      </c>
      <c r="L913" s="41">
        <v>3.0573E-5</v>
      </c>
      <c r="M913" s="44">
        <v>181542.6</v>
      </c>
      <c r="N913" s="44" t="s">
        <v>80</v>
      </c>
      <c r="O913" s="44">
        <v>211.59</v>
      </c>
      <c r="P913" s="50">
        <v>916</v>
      </c>
      <c r="Q913" s="50">
        <v>800</v>
      </c>
      <c r="R913" s="50">
        <v>858</v>
      </c>
    </row>
    <row r="914" spans="1:18" x14ac:dyDescent="0.3">
      <c r="A914" s="38" t="s">
        <v>991</v>
      </c>
      <c r="B914" s="38" t="s">
        <v>32</v>
      </c>
      <c r="C914" s="38" t="s">
        <v>33</v>
      </c>
      <c r="D914" s="38" t="s">
        <v>33</v>
      </c>
      <c r="E914" s="38" t="s">
        <v>33</v>
      </c>
      <c r="F914" s="40">
        <v>5807140</v>
      </c>
      <c r="G914" s="37">
        <v>365</v>
      </c>
      <c r="H914" s="40">
        <v>5267764</v>
      </c>
      <c r="I914" s="37">
        <v>365</v>
      </c>
      <c r="J914" s="40">
        <v>5001591</v>
      </c>
      <c r="K914" s="37">
        <v>366</v>
      </c>
      <c r="L914" s="41">
        <v>1.5775300000000001E-4</v>
      </c>
      <c r="M914" s="44">
        <v>936740.92</v>
      </c>
      <c r="N914" s="44" t="s">
        <v>80</v>
      </c>
      <c r="O914" s="44">
        <v>1569.08</v>
      </c>
      <c r="P914" s="50">
        <v>624</v>
      </c>
      <c r="Q914" s="50">
        <v>569</v>
      </c>
      <c r="R914" s="50">
        <v>597</v>
      </c>
    </row>
    <row r="915" spans="1:18" x14ac:dyDescent="0.3">
      <c r="A915" s="38" t="s">
        <v>992</v>
      </c>
      <c r="B915" s="38" t="s">
        <v>34</v>
      </c>
      <c r="C915" s="38" t="s">
        <v>33</v>
      </c>
      <c r="D915" s="38" t="s">
        <v>33</v>
      </c>
      <c r="E915" s="38" t="s">
        <v>33</v>
      </c>
      <c r="F915" s="40">
        <v>2170041</v>
      </c>
      <c r="G915" s="37">
        <v>365</v>
      </c>
      <c r="H915" s="40">
        <v>2281772.5699999998</v>
      </c>
      <c r="I915" s="37">
        <v>366</v>
      </c>
      <c r="J915" s="40">
        <v>2337360.23</v>
      </c>
      <c r="K915" s="37">
        <v>365</v>
      </c>
      <c r="L915" s="41">
        <v>6.6607999999999997E-5</v>
      </c>
      <c r="M915" s="44" t="s">
        <v>80</v>
      </c>
      <c r="N915" s="44" t="s">
        <v>80</v>
      </c>
      <c r="O915" s="44">
        <v>629.80999999999995</v>
      </c>
      <c r="P915" s="50">
        <v>593</v>
      </c>
      <c r="Q915" s="50">
        <v>662</v>
      </c>
      <c r="R915" s="50">
        <v>628</v>
      </c>
    </row>
    <row r="916" spans="1:18" x14ac:dyDescent="0.3">
      <c r="A916" s="38" t="s">
        <v>993</v>
      </c>
      <c r="B916" s="38" t="s">
        <v>34</v>
      </c>
      <c r="C916" s="38" t="s">
        <v>33</v>
      </c>
      <c r="D916" s="38" t="s">
        <v>33</v>
      </c>
      <c r="E916" s="38" t="s">
        <v>33</v>
      </c>
      <c r="F916" s="40">
        <v>3040187</v>
      </c>
      <c r="G916" s="37">
        <v>365</v>
      </c>
      <c r="H916" s="40">
        <v>3172405.48</v>
      </c>
      <c r="I916" s="37">
        <v>366</v>
      </c>
      <c r="J916" s="40">
        <v>2172410.5499999998</v>
      </c>
      <c r="K916" s="37">
        <v>365</v>
      </c>
      <c r="L916" s="41">
        <v>8.2142000000000001E-5</v>
      </c>
      <c r="M916" s="44" t="s">
        <v>80</v>
      </c>
      <c r="N916" s="44" t="s">
        <v>80</v>
      </c>
      <c r="O916" s="44">
        <v>814.29</v>
      </c>
      <c r="P916" s="50">
        <v>617</v>
      </c>
      <c r="Q916" s="50">
        <v>581</v>
      </c>
      <c r="R916" s="50">
        <v>599</v>
      </c>
    </row>
    <row r="917" spans="1:18" x14ac:dyDescent="0.3">
      <c r="A917" s="38" t="s">
        <v>994</v>
      </c>
      <c r="B917" s="38" t="s">
        <v>32</v>
      </c>
      <c r="C917" s="38" t="s">
        <v>33</v>
      </c>
      <c r="D917" s="38" t="s">
        <v>33</v>
      </c>
      <c r="E917" s="38" t="s">
        <v>33</v>
      </c>
      <c r="F917" s="40">
        <v>4291508</v>
      </c>
      <c r="G917" s="37">
        <v>365</v>
      </c>
      <c r="H917" s="40">
        <v>4773655.49</v>
      </c>
      <c r="I917" s="37">
        <v>366</v>
      </c>
      <c r="J917" s="40">
        <v>5056483.53</v>
      </c>
      <c r="K917" s="37">
        <v>365</v>
      </c>
      <c r="L917" s="41">
        <v>1.38543E-4</v>
      </c>
      <c r="M917" s="44">
        <v>822666.65</v>
      </c>
      <c r="N917" s="44" t="s">
        <v>80</v>
      </c>
      <c r="O917" s="44">
        <v>433.67</v>
      </c>
      <c r="P917" s="50">
        <v>1927</v>
      </c>
      <c r="Q917" s="50">
        <v>1867</v>
      </c>
      <c r="R917" s="50">
        <v>1897</v>
      </c>
    </row>
    <row r="918" spans="1:18" x14ac:dyDescent="0.3">
      <c r="A918" s="38" t="s">
        <v>995</v>
      </c>
      <c r="B918" s="38" t="s">
        <v>32</v>
      </c>
      <c r="C918" s="38" t="s">
        <v>33</v>
      </c>
      <c r="D918" s="38" t="s">
        <v>33</v>
      </c>
      <c r="E918" s="38" t="s">
        <v>33</v>
      </c>
      <c r="F918" s="40">
        <v>2709311</v>
      </c>
      <c r="G918" s="37">
        <v>365</v>
      </c>
      <c r="H918" s="40">
        <v>2515089.34</v>
      </c>
      <c r="I918" s="37">
        <v>366</v>
      </c>
      <c r="J918" s="40">
        <v>2214713.13</v>
      </c>
      <c r="K918" s="37">
        <v>365</v>
      </c>
      <c r="L918" s="41">
        <v>7.2972000000000005E-5</v>
      </c>
      <c r="M918" s="44">
        <v>433308.58</v>
      </c>
      <c r="N918" s="44" t="s">
        <v>80</v>
      </c>
      <c r="O918" s="44">
        <v>241.26</v>
      </c>
      <c r="P918" s="50">
        <v>1827</v>
      </c>
      <c r="Q918" s="50">
        <v>1764</v>
      </c>
      <c r="R918" s="50">
        <v>1796</v>
      </c>
    </row>
    <row r="919" spans="1:18" x14ac:dyDescent="0.3">
      <c r="A919" s="38" t="s">
        <v>996</v>
      </c>
      <c r="B919" s="38" t="s">
        <v>34</v>
      </c>
      <c r="C919" s="38" t="s">
        <v>33</v>
      </c>
      <c r="D919" s="38" t="s">
        <v>33</v>
      </c>
      <c r="E919" s="38" t="s">
        <v>33</v>
      </c>
      <c r="F919" s="40">
        <v>1392774</v>
      </c>
      <c r="G919" s="37">
        <v>365</v>
      </c>
      <c r="H919" s="40">
        <v>2019964.85</v>
      </c>
      <c r="I919" s="37">
        <v>366</v>
      </c>
      <c r="J919" s="40">
        <v>937887.53</v>
      </c>
      <c r="K919" s="37">
        <v>365</v>
      </c>
      <c r="L919" s="41">
        <v>4.2503000000000003E-5</v>
      </c>
      <c r="M919" s="44" t="s">
        <v>80</v>
      </c>
      <c r="N919" s="44" t="s">
        <v>80</v>
      </c>
      <c r="O919" s="44">
        <v>723.17</v>
      </c>
      <c r="P919" s="50">
        <v>328</v>
      </c>
      <c r="Q919" s="50">
        <v>369</v>
      </c>
      <c r="R919" s="50">
        <v>349</v>
      </c>
    </row>
    <row r="920" spans="1:18" x14ac:dyDescent="0.3">
      <c r="A920" s="38" t="s">
        <v>997</v>
      </c>
      <c r="B920" s="38" t="s">
        <v>32</v>
      </c>
      <c r="C920" s="38" t="s">
        <v>33</v>
      </c>
      <c r="D920" s="38" t="s">
        <v>33</v>
      </c>
      <c r="E920" s="38" t="s">
        <v>33</v>
      </c>
      <c r="F920" s="40">
        <v>18690673</v>
      </c>
      <c r="G920" s="37">
        <v>365</v>
      </c>
      <c r="H920" s="40">
        <v>20501082</v>
      </c>
      <c r="I920" s="37">
        <v>365</v>
      </c>
      <c r="J920" s="40">
        <v>20014728</v>
      </c>
      <c r="K920" s="37">
        <v>366</v>
      </c>
      <c r="L920" s="41">
        <v>5.8068099999999999E-4</v>
      </c>
      <c r="M920" s="44">
        <v>3448086.32</v>
      </c>
      <c r="N920" s="44" t="s">
        <v>80</v>
      </c>
      <c r="O920" s="44">
        <v>1523.01</v>
      </c>
      <c r="P920" s="50">
        <v>2483</v>
      </c>
      <c r="Q920" s="50">
        <v>2044</v>
      </c>
      <c r="R920" s="50">
        <v>2264</v>
      </c>
    </row>
    <row r="921" spans="1:18" x14ac:dyDescent="0.3">
      <c r="A921" s="38" t="s">
        <v>998</v>
      </c>
      <c r="B921" s="38" t="s">
        <v>34</v>
      </c>
      <c r="C921" s="38" t="s">
        <v>33</v>
      </c>
      <c r="D921" s="38" t="s">
        <v>33</v>
      </c>
      <c r="E921" s="38" t="s">
        <v>33</v>
      </c>
      <c r="F921" s="40">
        <v>3572429</v>
      </c>
      <c r="G921" s="37">
        <v>365</v>
      </c>
      <c r="H921" s="40">
        <v>1648536.46</v>
      </c>
      <c r="I921" s="37">
        <v>366</v>
      </c>
      <c r="J921" s="40">
        <v>3072627.16</v>
      </c>
      <c r="K921" s="37">
        <v>365</v>
      </c>
      <c r="L921" s="41">
        <v>8.1713999999999997E-5</v>
      </c>
      <c r="M921" s="44" t="s">
        <v>80</v>
      </c>
      <c r="N921" s="44" t="s">
        <v>80</v>
      </c>
      <c r="O921" s="44">
        <v>382.36</v>
      </c>
      <c r="P921" s="50">
        <v>1380</v>
      </c>
      <c r="Q921" s="50">
        <v>1157</v>
      </c>
      <c r="R921" s="50">
        <v>1269</v>
      </c>
    </row>
    <row r="922" spans="1:18" x14ac:dyDescent="0.3">
      <c r="A922" s="38" t="s">
        <v>999</v>
      </c>
      <c r="B922" s="38" t="s">
        <v>32</v>
      </c>
      <c r="C922" s="38" t="s">
        <v>33</v>
      </c>
      <c r="D922" s="38" t="s">
        <v>33</v>
      </c>
      <c r="E922" s="38" t="s">
        <v>33</v>
      </c>
      <c r="F922" s="40">
        <v>42697429</v>
      </c>
      <c r="G922" s="37">
        <v>365</v>
      </c>
      <c r="H922" s="40">
        <v>41677656</v>
      </c>
      <c r="I922" s="37">
        <v>365</v>
      </c>
      <c r="J922" s="40">
        <v>33383400</v>
      </c>
      <c r="K922" s="37">
        <v>366</v>
      </c>
      <c r="L922" s="41">
        <v>1.1545240000000001E-3</v>
      </c>
      <c r="M922" s="44">
        <v>6855568.9699999997</v>
      </c>
      <c r="N922" s="44" t="s">
        <v>80</v>
      </c>
      <c r="O922" s="44">
        <v>1347.13</v>
      </c>
      <c r="P922" s="50">
        <v>5297</v>
      </c>
      <c r="Q922" s="50">
        <v>4881</v>
      </c>
      <c r="R922" s="50">
        <v>5089</v>
      </c>
    </row>
    <row r="923" spans="1:18" x14ac:dyDescent="0.3">
      <c r="A923" s="38" t="s">
        <v>1000</v>
      </c>
      <c r="B923" s="38" t="s">
        <v>32</v>
      </c>
      <c r="C923" s="38" t="s">
        <v>33</v>
      </c>
      <c r="D923" s="38" t="s">
        <v>33</v>
      </c>
      <c r="E923" s="38" t="s">
        <v>33</v>
      </c>
      <c r="F923" s="40">
        <v>28820441</v>
      </c>
      <c r="G923" s="37">
        <v>365</v>
      </c>
      <c r="H923" s="40">
        <v>27525159.600000001</v>
      </c>
      <c r="I923" s="37">
        <v>366</v>
      </c>
      <c r="J923" s="40">
        <v>15939579.76</v>
      </c>
      <c r="K923" s="37">
        <v>365</v>
      </c>
      <c r="L923" s="41">
        <v>7.0800799999999999E-4</v>
      </c>
      <c r="M923" s="44">
        <v>4204159.08</v>
      </c>
      <c r="N923" s="44" t="s">
        <v>80</v>
      </c>
      <c r="O923" s="44">
        <v>1177.31</v>
      </c>
      <c r="P923" s="50">
        <v>3731</v>
      </c>
      <c r="Q923" s="50">
        <v>3411</v>
      </c>
      <c r="R923" s="50">
        <v>3571</v>
      </c>
    </row>
    <row r="924" spans="1:18" x14ac:dyDescent="0.3">
      <c r="A924" s="38" t="s">
        <v>1001</v>
      </c>
      <c r="B924" s="38" t="s">
        <v>32</v>
      </c>
      <c r="C924" s="38" t="s">
        <v>33</v>
      </c>
      <c r="D924" s="38" t="s">
        <v>33</v>
      </c>
      <c r="E924" s="38" t="s">
        <v>33</v>
      </c>
      <c r="F924" s="40">
        <v>12383668</v>
      </c>
      <c r="G924" s="37">
        <v>365</v>
      </c>
      <c r="H924" s="40">
        <v>12499373.140000001</v>
      </c>
      <c r="I924" s="37">
        <v>366</v>
      </c>
      <c r="J924" s="40">
        <v>6724592.2000000002</v>
      </c>
      <c r="K924" s="37">
        <v>365</v>
      </c>
      <c r="L924" s="41">
        <v>3.0944099999999998E-4</v>
      </c>
      <c r="M924" s="44">
        <v>1837464.04</v>
      </c>
      <c r="N924" s="44" t="s">
        <v>80</v>
      </c>
      <c r="O924" s="44">
        <v>1533.78</v>
      </c>
      <c r="P924" s="50">
        <v>1226</v>
      </c>
      <c r="Q924" s="50">
        <v>1170</v>
      </c>
      <c r="R924" s="50">
        <v>1198</v>
      </c>
    </row>
    <row r="925" spans="1:18" x14ac:dyDescent="0.3">
      <c r="A925" s="38" t="s">
        <v>1002</v>
      </c>
      <c r="B925" s="38" t="s">
        <v>32</v>
      </c>
      <c r="C925" s="38" t="s">
        <v>33</v>
      </c>
      <c r="D925" s="38" t="s">
        <v>33</v>
      </c>
      <c r="E925" s="38" t="s">
        <v>33</v>
      </c>
      <c r="F925" s="40">
        <v>6734541</v>
      </c>
      <c r="G925" s="37">
        <v>365</v>
      </c>
      <c r="H925" s="40">
        <v>5760560</v>
      </c>
      <c r="I925" s="37">
        <v>365</v>
      </c>
      <c r="J925" s="40">
        <v>4918219</v>
      </c>
      <c r="K925" s="37">
        <v>366</v>
      </c>
      <c r="L925" s="41">
        <v>1.70843E-4</v>
      </c>
      <c r="M925" s="44">
        <v>1014468.67</v>
      </c>
      <c r="N925" s="44" t="s">
        <v>80</v>
      </c>
      <c r="O925" s="44">
        <v>1728.23</v>
      </c>
      <c r="P925" s="50">
        <v>623</v>
      </c>
      <c r="Q925" s="50">
        <v>551</v>
      </c>
      <c r="R925" s="50">
        <v>587</v>
      </c>
    </row>
    <row r="926" spans="1:18" x14ac:dyDescent="0.3">
      <c r="A926" s="38" t="s">
        <v>1003</v>
      </c>
      <c r="B926" s="38" t="s">
        <v>32</v>
      </c>
      <c r="C926" s="38" t="s">
        <v>33</v>
      </c>
      <c r="D926" s="38" t="s">
        <v>33</v>
      </c>
      <c r="E926" s="38" t="s">
        <v>33</v>
      </c>
      <c r="F926" s="40">
        <v>11966500</v>
      </c>
      <c r="G926" s="37">
        <v>365</v>
      </c>
      <c r="H926" s="40">
        <v>11960129</v>
      </c>
      <c r="I926" s="37">
        <v>365</v>
      </c>
      <c r="J926" s="40">
        <v>12181090</v>
      </c>
      <c r="K926" s="37">
        <v>366</v>
      </c>
      <c r="L926" s="41">
        <v>3.54297E-4</v>
      </c>
      <c r="M926" s="44">
        <v>2103815.73</v>
      </c>
      <c r="N926" s="44" t="s">
        <v>80</v>
      </c>
      <c r="O926" s="44">
        <v>763.91</v>
      </c>
      <c r="P926" s="50">
        <v>3003</v>
      </c>
      <c r="Q926" s="50">
        <v>2504</v>
      </c>
      <c r="R926" s="50">
        <v>2754</v>
      </c>
    </row>
    <row r="927" spans="1:18" x14ac:dyDescent="0.3">
      <c r="A927" s="38" t="s">
        <v>1004</v>
      </c>
      <c r="B927" s="38" t="s">
        <v>32</v>
      </c>
      <c r="C927" s="38" t="s">
        <v>33</v>
      </c>
      <c r="D927" s="38" t="s">
        <v>33</v>
      </c>
      <c r="E927" s="38" t="s">
        <v>33</v>
      </c>
      <c r="F927" s="40">
        <v>1776957</v>
      </c>
      <c r="G927" s="37">
        <v>365</v>
      </c>
      <c r="H927" s="40">
        <v>1663678</v>
      </c>
      <c r="I927" s="37">
        <v>365</v>
      </c>
      <c r="J927" s="40">
        <v>1279775</v>
      </c>
      <c r="K927" s="37">
        <v>366</v>
      </c>
      <c r="L927" s="41">
        <v>4.6279999999999997E-5</v>
      </c>
      <c r="M927" s="44">
        <v>274813.46999999997</v>
      </c>
      <c r="N927" s="44" t="s">
        <v>80</v>
      </c>
      <c r="O927" s="44">
        <v>977.98</v>
      </c>
      <c r="P927" s="50">
        <v>300</v>
      </c>
      <c r="Q927" s="50">
        <v>262</v>
      </c>
      <c r="R927" s="50">
        <v>281</v>
      </c>
    </row>
    <row r="928" spans="1:18" x14ac:dyDescent="0.3">
      <c r="A928" s="38" t="s">
        <v>1005</v>
      </c>
      <c r="B928" s="38" t="s">
        <v>34</v>
      </c>
      <c r="C928" s="38" t="s">
        <v>33</v>
      </c>
      <c r="D928" s="38" t="s">
        <v>33</v>
      </c>
      <c r="E928" s="38" t="s">
        <v>33</v>
      </c>
      <c r="F928" s="40">
        <v>6623064</v>
      </c>
      <c r="G928" s="37">
        <v>365</v>
      </c>
      <c r="H928" s="40">
        <v>14005969</v>
      </c>
      <c r="I928" s="37">
        <v>365</v>
      </c>
      <c r="J928" s="40">
        <v>8098091</v>
      </c>
      <c r="K928" s="37">
        <v>366</v>
      </c>
      <c r="L928" s="41">
        <v>2.8049299999999999E-4</v>
      </c>
      <c r="M928" s="44" t="s">
        <v>80</v>
      </c>
      <c r="N928" s="44" t="s">
        <v>80</v>
      </c>
      <c r="O928" s="44">
        <v>788.62</v>
      </c>
      <c r="P928" s="50">
        <v>2100</v>
      </c>
      <c r="Q928" s="50">
        <v>2124</v>
      </c>
      <c r="R928" s="50">
        <v>2112</v>
      </c>
    </row>
    <row r="929" spans="1:18" x14ac:dyDescent="0.3">
      <c r="A929" s="38" t="s">
        <v>1006</v>
      </c>
      <c r="B929" s="38" t="s">
        <v>32</v>
      </c>
      <c r="C929" s="38" t="s">
        <v>33</v>
      </c>
      <c r="D929" s="38" t="s">
        <v>33</v>
      </c>
      <c r="E929" s="38" t="s">
        <v>33</v>
      </c>
      <c r="F929" s="40">
        <v>13308178</v>
      </c>
      <c r="G929" s="37">
        <v>365</v>
      </c>
      <c r="H929" s="40">
        <v>13453596</v>
      </c>
      <c r="I929" s="37">
        <v>365</v>
      </c>
      <c r="J929" s="40">
        <v>10184691</v>
      </c>
      <c r="K929" s="37">
        <v>366</v>
      </c>
      <c r="L929" s="41">
        <v>3.62109E-4</v>
      </c>
      <c r="M929" s="44">
        <v>2150208.19</v>
      </c>
      <c r="N929" s="44" t="s">
        <v>80</v>
      </c>
      <c r="O929" s="44">
        <v>477.08</v>
      </c>
      <c r="P929" s="50">
        <v>4486</v>
      </c>
      <c r="Q929" s="50">
        <v>4528</v>
      </c>
      <c r="R929" s="50">
        <v>4507</v>
      </c>
    </row>
    <row r="930" spans="1:18" x14ac:dyDescent="0.3">
      <c r="A930" s="38" t="s">
        <v>1007</v>
      </c>
      <c r="B930" s="38" t="s">
        <v>33</v>
      </c>
      <c r="C930" s="38" t="s">
        <v>33</v>
      </c>
      <c r="D930" s="38" t="s">
        <v>33</v>
      </c>
      <c r="E930" s="38" t="s">
        <v>33</v>
      </c>
      <c r="F930" s="40">
        <v>230024</v>
      </c>
      <c r="G930" s="37">
        <v>365</v>
      </c>
      <c r="H930" s="40">
        <v>0</v>
      </c>
      <c r="I930" s="37">
        <v>365</v>
      </c>
      <c r="J930" s="40">
        <v>0</v>
      </c>
      <c r="K930" s="37">
        <v>366</v>
      </c>
      <c r="L930" s="41">
        <v>6.8340000000000001E-6</v>
      </c>
      <c r="M930" s="44" t="s">
        <v>80</v>
      </c>
      <c r="N930" s="44" t="s">
        <v>80</v>
      </c>
      <c r="O930" s="44" t="s">
        <v>80</v>
      </c>
      <c r="P930" s="50" t="s">
        <v>80</v>
      </c>
      <c r="Q930" s="50" t="s">
        <v>80</v>
      </c>
      <c r="R930" s="50" t="s">
        <v>80</v>
      </c>
    </row>
    <row r="931" spans="1:18" x14ac:dyDescent="0.3">
      <c r="A931" s="38" t="s">
        <v>1008</v>
      </c>
      <c r="B931" s="38" t="s">
        <v>32</v>
      </c>
      <c r="C931" s="38" t="s">
        <v>33</v>
      </c>
      <c r="D931" s="38" t="s">
        <v>33</v>
      </c>
      <c r="E931" s="38" t="s">
        <v>33</v>
      </c>
      <c r="F931" s="40">
        <v>1130896</v>
      </c>
      <c r="G931" s="37">
        <v>365</v>
      </c>
      <c r="H931" s="40">
        <v>1193770</v>
      </c>
      <c r="I931" s="37">
        <v>365</v>
      </c>
      <c r="J931" s="40">
        <v>340762</v>
      </c>
      <c r="K931" s="37">
        <v>366</v>
      </c>
      <c r="L931" s="41">
        <v>2.6047999999999999E-5</v>
      </c>
      <c r="M931" s="44">
        <v>154671</v>
      </c>
      <c r="N931" s="44" t="s">
        <v>80</v>
      </c>
      <c r="O931" s="44">
        <v>618.67999999999995</v>
      </c>
      <c r="P931" s="50">
        <v>228</v>
      </c>
      <c r="Q931" s="50">
        <v>271</v>
      </c>
      <c r="R931" s="50">
        <v>250</v>
      </c>
    </row>
    <row r="932" spans="1:18" x14ac:dyDescent="0.3">
      <c r="A932" s="38" t="s">
        <v>1009</v>
      </c>
      <c r="B932" s="38" t="s">
        <v>33</v>
      </c>
      <c r="C932" s="38" t="s">
        <v>33</v>
      </c>
      <c r="D932" s="38" t="s">
        <v>33</v>
      </c>
      <c r="E932" s="38" t="s">
        <v>33</v>
      </c>
      <c r="F932" s="40">
        <v>253729</v>
      </c>
      <c r="G932" s="37">
        <v>365</v>
      </c>
      <c r="H932" s="40">
        <v>329313</v>
      </c>
      <c r="I932" s="37">
        <v>365</v>
      </c>
      <c r="J932" s="40">
        <v>189072</v>
      </c>
      <c r="K932" s="37">
        <v>366</v>
      </c>
      <c r="L932" s="41">
        <v>7.5519999999999999E-6</v>
      </c>
      <c r="M932" s="44" t="s">
        <v>80</v>
      </c>
      <c r="N932" s="44" t="s">
        <v>80</v>
      </c>
      <c r="O932" s="44" t="s">
        <v>80</v>
      </c>
      <c r="P932" s="50" t="s">
        <v>80</v>
      </c>
      <c r="Q932" s="50" t="s">
        <v>80</v>
      </c>
      <c r="R932" s="50" t="s">
        <v>80</v>
      </c>
    </row>
    <row r="933" spans="1:18" x14ac:dyDescent="0.3">
      <c r="A933" s="38" t="s">
        <v>1010</v>
      </c>
      <c r="B933" s="38" t="s">
        <v>32</v>
      </c>
      <c r="C933" s="38" t="s">
        <v>33</v>
      </c>
      <c r="D933" s="38" t="s">
        <v>33</v>
      </c>
      <c r="E933" s="38" t="s">
        <v>33</v>
      </c>
      <c r="F933" s="40">
        <v>3969250.07</v>
      </c>
      <c r="G933" s="37">
        <v>298</v>
      </c>
      <c r="H933" s="40">
        <v>7251700</v>
      </c>
      <c r="I933" s="37">
        <v>365</v>
      </c>
      <c r="J933" s="40">
        <v>6590040</v>
      </c>
      <c r="K933" s="37">
        <v>366</v>
      </c>
      <c r="L933" s="41">
        <v>1.7437299999999999E-4</v>
      </c>
      <c r="M933" s="44">
        <v>1035429.72</v>
      </c>
      <c r="N933" s="44" t="s">
        <v>80</v>
      </c>
      <c r="O933" s="44">
        <v>1253.55</v>
      </c>
      <c r="P933" s="50">
        <v>891</v>
      </c>
      <c r="Q933" s="50">
        <v>761</v>
      </c>
      <c r="R933" s="50">
        <v>826</v>
      </c>
    </row>
    <row r="934" spans="1:18" x14ac:dyDescent="0.3">
      <c r="A934" s="38" t="s">
        <v>1011</v>
      </c>
      <c r="B934" s="38" t="s">
        <v>32</v>
      </c>
      <c r="C934" s="38" t="s">
        <v>33</v>
      </c>
      <c r="D934" s="38" t="s">
        <v>33</v>
      </c>
      <c r="E934" s="38" t="s">
        <v>33</v>
      </c>
      <c r="F934" s="40"/>
      <c r="G934" s="37">
        <v>0</v>
      </c>
      <c r="H934" s="40">
        <v>0</v>
      </c>
      <c r="I934" s="37">
        <v>271</v>
      </c>
      <c r="J934" s="40">
        <v>0</v>
      </c>
      <c r="K934" s="37">
        <v>366</v>
      </c>
      <c r="L934" s="41">
        <v>0</v>
      </c>
      <c r="M934" s="44">
        <v>0</v>
      </c>
      <c r="N934" s="44" t="s">
        <v>80</v>
      </c>
      <c r="O934" s="44">
        <v>0</v>
      </c>
      <c r="P934" s="50">
        <v>3</v>
      </c>
      <c r="Q934" s="50">
        <v>2</v>
      </c>
      <c r="R934" s="50">
        <v>3</v>
      </c>
    </row>
    <row r="935" spans="1:18" x14ac:dyDescent="0.3">
      <c r="A935" s="38" t="s">
        <v>1012</v>
      </c>
      <c r="B935" s="38" t="s">
        <v>32</v>
      </c>
      <c r="C935" s="38" t="s">
        <v>33</v>
      </c>
      <c r="D935" s="38" t="s">
        <v>33</v>
      </c>
      <c r="E935" s="38" t="s">
        <v>33</v>
      </c>
      <c r="F935" s="40"/>
      <c r="G935" s="37">
        <v>0</v>
      </c>
      <c r="H935" s="40"/>
      <c r="I935" s="37">
        <v>0</v>
      </c>
      <c r="J935" s="40">
        <v>2802814.3</v>
      </c>
      <c r="K935" s="37">
        <v>374</v>
      </c>
      <c r="L935" s="41">
        <v>8.3468999999999997E-5</v>
      </c>
      <c r="M935" s="44">
        <v>495640.98</v>
      </c>
      <c r="N935" s="44" t="s">
        <v>80</v>
      </c>
      <c r="O935" s="44">
        <v>514.67999999999995</v>
      </c>
      <c r="P935" s="50">
        <v>824</v>
      </c>
      <c r="Q935" s="50">
        <v>1101</v>
      </c>
      <c r="R935" s="50">
        <v>963</v>
      </c>
    </row>
    <row r="936" spans="1:18" x14ac:dyDescent="0.3">
      <c r="A936" s="38" t="s">
        <v>1013</v>
      </c>
      <c r="B936" s="38" t="s">
        <v>33</v>
      </c>
      <c r="C936" s="38" t="s">
        <v>33</v>
      </c>
      <c r="D936" s="38" t="s">
        <v>33</v>
      </c>
      <c r="E936" s="38" t="s">
        <v>32</v>
      </c>
      <c r="F936" s="40"/>
      <c r="G936" s="37"/>
      <c r="H936" s="40"/>
      <c r="I936" s="37"/>
      <c r="J936" s="40"/>
      <c r="K936" s="37"/>
      <c r="L936" s="41" t="s">
        <v>80</v>
      </c>
      <c r="M936" s="44" t="s">
        <v>80</v>
      </c>
      <c r="N936" s="44" t="s">
        <v>80</v>
      </c>
      <c r="O936" s="44" t="s">
        <v>80</v>
      </c>
      <c r="P936" s="50" t="s">
        <v>80</v>
      </c>
      <c r="Q936" s="50" t="s">
        <v>80</v>
      </c>
      <c r="R936" s="50" t="s">
        <v>80</v>
      </c>
    </row>
    <row r="937" spans="1:18" x14ac:dyDescent="0.3">
      <c r="A937" s="38" t="s">
        <v>1014</v>
      </c>
      <c r="B937" s="38" t="s">
        <v>34</v>
      </c>
      <c r="C937" s="38" t="s">
        <v>33</v>
      </c>
      <c r="D937" s="38" t="s">
        <v>33</v>
      </c>
      <c r="E937" s="38" t="s">
        <v>33</v>
      </c>
      <c r="F937" s="40">
        <v>3347469</v>
      </c>
      <c r="G937" s="37">
        <v>365</v>
      </c>
      <c r="H937" s="40">
        <v>3336972.61</v>
      </c>
      <c r="I937" s="37">
        <v>366</v>
      </c>
      <c r="J937" s="40">
        <v>3631284.54</v>
      </c>
      <c r="K937" s="37">
        <v>365</v>
      </c>
      <c r="L937" s="41">
        <v>1.01248E-4</v>
      </c>
      <c r="M937" s="44" t="s">
        <v>80</v>
      </c>
      <c r="N937" s="44" t="s">
        <v>80</v>
      </c>
      <c r="O937" s="44">
        <v>799.48</v>
      </c>
      <c r="P937" s="50">
        <v>769</v>
      </c>
      <c r="Q937" s="50">
        <v>735</v>
      </c>
      <c r="R937" s="50">
        <v>752</v>
      </c>
    </row>
    <row r="938" spans="1:18" x14ac:dyDescent="0.3">
      <c r="A938" s="38" t="s">
        <v>1015</v>
      </c>
      <c r="B938" s="38" t="s">
        <v>32</v>
      </c>
      <c r="C938" s="38" t="s">
        <v>33</v>
      </c>
      <c r="D938" s="38" t="s">
        <v>33</v>
      </c>
      <c r="E938" s="38" t="s">
        <v>33</v>
      </c>
      <c r="F938" s="40">
        <v>5864270</v>
      </c>
      <c r="G938" s="37">
        <v>365</v>
      </c>
      <c r="H938" s="40">
        <v>6434266</v>
      </c>
      <c r="I938" s="37">
        <v>365</v>
      </c>
      <c r="J938" s="40">
        <v>5781573</v>
      </c>
      <c r="K938" s="37">
        <v>366</v>
      </c>
      <c r="L938" s="41">
        <v>1.7726499999999999E-4</v>
      </c>
      <c r="M938" s="44">
        <v>1052600.52</v>
      </c>
      <c r="N938" s="44" t="s">
        <v>80</v>
      </c>
      <c r="O938" s="44">
        <v>524.73</v>
      </c>
      <c r="P938" s="50">
        <v>2141</v>
      </c>
      <c r="Q938" s="50">
        <v>1870</v>
      </c>
      <c r="R938" s="50">
        <v>2006</v>
      </c>
    </row>
    <row r="939" spans="1:18" x14ac:dyDescent="0.3">
      <c r="A939" s="38" t="s">
        <v>1016</v>
      </c>
      <c r="B939" s="38" t="s">
        <v>32</v>
      </c>
      <c r="C939" s="38" t="s">
        <v>33</v>
      </c>
      <c r="D939" s="38" t="s">
        <v>33</v>
      </c>
      <c r="E939" s="38" t="s">
        <v>33</v>
      </c>
      <c r="F939" s="40">
        <v>14895439</v>
      </c>
      <c r="G939" s="37">
        <v>365</v>
      </c>
      <c r="H939" s="40">
        <v>16363029.779999999</v>
      </c>
      <c r="I939" s="37">
        <v>366</v>
      </c>
      <c r="J939" s="40">
        <v>17044232.940000001</v>
      </c>
      <c r="K939" s="37">
        <v>365</v>
      </c>
      <c r="L939" s="41">
        <v>4.7386500000000002E-4</v>
      </c>
      <c r="M939" s="44">
        <v>2813811.88</v>
      </c>
      <c r="N939" s="44" t="s">
        <v>80</v>
      </c>
      <c r="O939" s="44">
        <v>558.07000000000005</v>
      </c>
      <c r="P939" s="50">
        <v>5189</v>
      </c>
      <c r="Q939" s="50">
        <v>4894</v>
      </c>
      <c r="R939" s="50">
        <v>5042</v>
      </c>
    </row>
    <row r="940" spans="1:18" x14ac:dyDescent="0.3">
      <c r="A940" s="38" t="s">
        <v>1017</v>
      </c>
      <c r="B940" s="38" t="s">
        <v>32</v>
      </c>
      <c r="C940" s="38" t="s">
        <v>33</v>
      </c>
      <c r="D940" s="38" t="s">
        <v>33</v>
      </c>
      <c r="E940" s="38" t="s">
        <v>33</v>
      </c>
      <c r="F940" s="40">
        <v>4808873</v>
      </c>
      <c r="G940" s="37">
        <v>365</v>
      </c>
      <c r="H940" s="40">
        <v>5275849.62</v>
      </c>
      <c r="I940" s="37">
        <v>366</v>
      </c>
      <c r="J940" s="40">
        <v>6638399.7000000002</v>
      </c>
      <c r="K940" s="37">
        <v>365</v>
      </c>
      <c r="L940" s="41">
        <v>1.64193E-4</v>
      </c>
      <c r="M940" s="44">
        <v>974978.27</v>
      </c>
      <c r="N940" s="44" t="s">
        <v>80</v>
      </c>
      <c r="O940" s="44">
        <v>544.07000000000005</v>
      </c>
      <c r="P940" s="50">
        <v>1837</v>
      </c>
      <c r="Q940" s="50">
        <v>1747</v>
      </c>
      <c r="R940" s="50">
        <v>1792</v>
      </c>
    </row>
    <row r="941" spans="1:18" x14ac:dyDescent="0.3">
      <c r="A941" s="38" t="s">
        <v>1018</v>
      </c>
      <c r="B941" s="38" t="s">
        <v>32</v>
      </c>
      <c r="C941" s="38" t="s">
        <v>33</v>
      </c>
      <c r="D941" s="38" t="s">
        <v>33</v>
      </c>
      <c r="E941" s="38" t="s">
        <v>33</v>
      </c>
      <c r="F941" s="40">
        <v>33051595</v>
      </c>
      <c r="G941" s="37">
        <v>365</v>
      </c>
      <c r="H941" s="40">
        <v>31103500</v>
      </c>
      <c r="I941" s="37">
        <v>365</v>
      </c>
      <c r="J941" s="40">
        <v>38590701</v>
      </c>
      <c r="K941" s="37">
        <v>366</v>
      </c>
      <c r="L941" s="41">
        <v>1.0091329999999999E-3</v>
      </c>
      <c r="M941" s="44">
        <v>5992236.9500000002</v>
      </c>
      <c r="N941" s="44" t="s">
        <v>80</v>
      </c>
      <c r="O941" s="44">
        <v>421.87</v>
      </c>
      <c r="P941" s="50">
        <v>14261</v>
      </c>
      <c r="Q941" s="50">
        <v>14147</v>
      </c>
      <c r="R941" s="50">
        <v>14204</v>
      </c>
    </row>
    <row r="942" spans="1:18" x14ac:dyDescent="0.3">
      <c r="A942" s="38" t="s">
        <v>1019</v>
      </c>
      <c r="B942" s="38" t="s">
        <v>32</v>
      </c>
      <c r="C942" s="38" t="s">
        <v>33</v>
      </c>
      <c r="D942" s="38" t="s">
        <v>33</v>
      </c>
      <c r="E942" s="38" t="s">
        <v>33</v>
      </c>
      <c r="F942" s="40">
        <v>4030380</v>
      </c>
      <c r="G942" s="37">
        <v>365</v>
      </c>
      <c r="H942" s="40">
        <v>5167942.25</v>
      </c>
      <c r="I942" s="37">
        <v>366</v>
      </c>
      <c r="J942" s="40">
        <v>4352991.42</v>
      </c>
      <c r="K942" s="37">
        <v>365</v>
      </c>
      <c r="L942" s="41">
        <v>1.3276E-4</v>
      </c>
      <c r="M942" s="44">
        <v>788327.76</v>
      </c>
      <c r="N942" s="44" t="s">
        <v>80</v>
      </c>
      <c r="O942" s="44">
        <v>291.87</v>
      </c>
      <c r="P942" s="50">
        <v>3052</v>
      </c>
      <c r="Q942" s="50">
        <v>2350</v>
      </c>
      <c r="R942" s="50">
        <v>2701</v>
      </c>
    </row>
    <row r="943" spans="1:18" x14ac:dyDescent="0.3">
      <c r="A943" s="38" t="s">
        <v>1020</v>
      </c>
      <c r="B943" s="38" t="s">
        <v>32</v>
      </c>
      <c r="C943" s="38" t="s">
        <v>33</v>
      </c>
      <c r="D943" s="38" t="s">
        <v>33</v>
      </c>
      <c r="E943" s="38" t="s">
        <v>33</v>
      </c>
      <c r="F943" s="40">
        <v>2364311</v>
      </c>
      <c r="G943" s="37">
        <v>365</v>
      </c>
      <c r="H943" s="40">
        <v>6399781</v>
      </c>
      <c r="I943" s="37">
        <v>365</v>
      </c>
      <c r="J943" s="40">
        <v>1340040</v>
      </c>
      <c r="K943" s="37">
        <v>366</v>
      </c>
      <c r="L943" s="41">
        <v>9.8181000000000001E-5</v>
      </c>
      <c r="M943" s="44">
        <v>582997.97</v>
      </c>
      <c r="N943" s="44" t="s">
        <v>80</v>
      </c>
      <c r="O943" s="44">
        <v>609.83000000000004</v>
      </c>
      <c r="P943" s="50">
        <v>1044</v>
      </c>
      <c r="Q943" s="50">
        <v>868</v>
      </c>
      <c r="R943" s="50">
        <v>956</v>
      </c>
    </row>
    <row r="944" spans="1:18" x14ac:dyDescent="0.3">
      <c r="A944" s="38" t="s">
        <v>1021</v>
      </c>
      <c r="B944" s="38" t="s">
        <v>33</v>
      </c>
      <c r="C944" s="38" t="s">
        <v>33</v>
      </c>
      <c r="D944" s="38" t="s">
        <v>33</v>
      </c>
      <c r="E944" s="38" t="s">
        <v>33</v>
      </c>
      <c r="F944" s="40">
        <v>2709526</v>
      </c>
      <c r="G944" s="37">
        <v>365</v>
      </c>
      <c r="H944" s="40">
        <v>2804764</v>
      </c>
      <c r="I944" s="37">
        <v>365</v>
      </c>
      <c r="J944" s="40">
        <v>3204717</v>
      </c>
      <c r="K944" s="37">
        <v>366</v>
      </c>
      <c r="L944" s="41">
        <v>8.5583999999999999E-5</v>
      </c>
      <c r="M944" s="44" t="s">
        <v>80</v>
      </c>
      <c r="N944" s="44" t="s">
        <v>80</v>
      </c>
      <c r="O944" s="44" t="s">
        <v>80</v>
      </c>
      <c r="P944" s="50" t="s">
        <v>80</v>
      </c>
      <c r="Q944" s="50" t="s">
        <v>80</v>
      </c>
      <c r="R944" s="50" t="s">
        <v>80</v>
      </c>
    </row>
    <row r="945" spans="1:18" x14ac:dyDescent="0.3">
      <c r="A945" s="38" t="s">
        <v>1022</v>
      </c>
      <c r="B945" s="38" t="s">
        <v>34</v>
      </c>
      <c r="C945" s="38" t="s">
        <v>33</v>
      </c>
      <c r="D945" s="38" t="s">
        <v>33</v>
      </c>
      <c r="E945" s="38" t="s">
        <v>33</v>
      </c>
      <c r="F945" s="40">
        <v>13263725</v>
      </c>
      <c r="G945" s="37">
        <v>365</v>
      </c>
      <c r="H945" s="40">
        <v>14200179</v>
      </c>
      <c r="I945" s="37">
        <v>365</v>
      </c>
      <c r="J945" s="40">
        <v>12961723</v>
      </c>
      <c r="K945" s="37">
        <v>366</v>
      </c>
      <c r="L945" s="41">
        <v>3.9640600000000003E-4</v>
      </c>
      <c r="M945" s="44" t="s">
        <v>80</v>
      </c>
      <c r="N945" s="44" t="s">
        <v>80</v>
      </c>
      <c r="O945" s="44">
        <v>452.41</v>
      </c>
      <c r="P945" s="50">
        <v>5521</v>
      </c>
      <c r="Q945" s="50">
        <v>4884</v>
      </c>
      <c r="R945" s="50">
        <v>5203</v>
      </c>
    </row>
    <row r="946" spans="1:18" x14ac:dyDescent="0.3">
      <c r="A946" s="38" t="s">
        <v>1023</v>
      </c>
      <c r="B946" s="38" t="s">
        <v>32</v>
      </c>
      <c r="C946" s="38" t="s">
        <v>33</v>
      </c>
      <c r="D946" s="38" t="s">
        <v>33</v>
      </c>
      <c r="E946" s="38" t="s">
        <v>33</v>
      </c>
      <c r="F946" s="40">
        <v>25312555</v>
      </c>
      <c r="G946" s="37">
        <v>365</v>
      </c>
      <c r="H946" s="40">
        <v>26098100.359999999</v>
      </c>
      <c r="I946" s="37">
        <v>366</v>
      </c>
      <c r="J946" s="40">
        <v>35815166.649999999</v>
      </c>
      <c r="K946" s="37">
        <v>365</v>
      </c>
      <c r="L946" s="41">
        <v>8.5686400000000004E-4</v>
      </c>
      <c r="M946" s="44">
        <v>5088062.55</v>
      </c>
      <c r="N946" s="44" t="s">
        <v>80</v>
      </c>
      <c r="O946" s="44">
        <v>5149.8599999999997</v>
      </c>
      <c r="P946" s="50">
        <v>1084</v>
      </c>
      <c r="Q946" s="50">
        <v>892</v>
      </c>
      <c r="R946" s="50">
        <v>988</v>
      </c>
    </row>
    <row r="947" spans="1:18" x14ac:dyDescent="0.3">
      <c r="A947" s="38" t="s">
        <v>1024</v>
      </c>
      <c r="B947" s="38" t="s">
        <v>34</v>
      </c>
      <c r="C947" s="38" t="s">
        <v>33</v>
      </c>
      <c r="D947" s="38" t="s">
        <v>33</v>
      </c>
      <c r="E947" s="38" t="s">
        <v>33</v>
      </c>
      <c r="F947" s="40">
        <v>587498</v>
      </c>
      <c r="G947" s="37">
        <v>365</v>
      </c>
      <c r="H947" s="40">
        <v>718995.15</v>
      </c>
      <c r="I947" s="37">
        <v>366</v>
      </c>
      <c r="J947" s="40">
        <v>478994.73</v>
      </c>
      <c r="K947" s="37">
        <v>365</v>
      </c>
      <c r="L947" s="41">
        <v>1.7478000000000001E-5</v>
      </c>
      <c r="M947" s="44" t="s">
        <v>80</v>
      </c>
      <c r="N947" s="44" t="s">
        <v>80</v>
      </c>
      <c r="O947" s="44">
        <v>894.72</v>
      </c>
      <c r="P947" s="50">
        <v>126</v>
      </c>
      <c r="Q947" s="50">
        <v>106</v>
      </c>
      <c r="R947" s="50">
        <v>116</v>
      </c>
    </row>
    <row r="948" spans="1:18" x14ac:dyDescent="0.3">
      <c r="A948" s="38" t="s">
        <v>1025</v>
      </c>
      <c r="B948" s="38" t="s">
        <v>32</v>
      </c>
      <c r="C948" s="38" t="s">
        <v>33</v>
      </c>
      <c r="D948" s="38" t="s">
        <v>33</v>
      </c>
      <c r="E948" s="38" t="s">
        <v>33</v>
      </c>
      <c r="F948" s="40">
        <v>11000642</v>
      </c>
      <c r="G948" s="37">
        <v>365</v>
      </c>
      <c r="H948" s="40">
        <v>7700073.9100000001</v>
      </c>
      <c r="I948" s="37">
        <v>366</v>
      </c>
      <c r="J948" s="40">
        <v>12162239.16</v>
      </c>
      <c r="K948" s="37">
        <v>365</v>
      </c>
      <c r="L948" s="41">
        <v>3.0363100000000001E-4</v>
      </c>
      <c r="M948" s="44">
        <v>1802961.29</v>
      </c>
      <c r="N948" s="44" t="s">
        <v>80</v>
      </c>
      <c r="O948" s="44">
        <v>584.42999999999995</v>
      </c>
      <c r="P948" s="50">
        <v>3503</v>
      </c>
      <c r="Q948" s="50">
        <v>2667</v>
      </c>
      <c r="R948" s="50">
        <v>3085</v>
      </c>
    </row>
    <row r="949" spans="1:18" x14ac:dyDescent="0.3">
      <c r="A949" s="38" t="s">
        <v>1026</v>
      </c>
      <c r="B949" s="38" t="s">
        <v>32</v>
      </c>
      <c r="C949" s="38" t="s">
        <v>33</v>
      </c>
      <c r="D949" s="38" t="s">
        <v>33</v>
      </c>
      <c r="E949" s="38" t="s">
        <v>33</v>
      </c>
      <c r="F949" s="40">
        <v>13154328</v>
      </c>
      <c r="G949" s="37">
        <v>365</v>
      </c>
      <c r="H949" s="40">
        <v>14947720</v>
      </c>
      <c r="I949" s="37">
        <v>365</v>
      </c>
      <c r="J949" s="40">
        <v>19322034</v>
      </c>
      <c r="K949" s="37">
        <v>366</v>
      </c>
      <c r="L949" s="41">
        <v>4.6564000000000002E-4</v>
      </c>
      <c r="M949" s="44">
        <v>2764973.98</v>
      </c>
      <c r="N949" s="44" t="s">
        <v>80</v>
      </c>
      <c r="O949" s="44">
        <v>720.05</v>
      </c>
      <c r="P949" s="50">
        <v>3851</v>
      </c>
      <c r="Q949" s="50">
        <v>3829</v>
      </c>
      <c r="R949" s="50">
        <v>3840</v>
      </c>
    </row>
    <row r="950" spans="1:18" x14ac:dyDescent="0.3">
      <c r="A950" s="38" t="s">
        <v>1027</v>
      </c>
      <c r="B950" s="38" t="s">
        <v>34</v>
      </c>
      <c r="C950" s="38" t="s">
        <v>33</v>
      </c>
      <c r="D950" s="38" t="s">
        <v>33</v>
      </c>
      <c r="E950" s="38" t="s">
        <v>33</v>
      </c>
      <c r="F950" s="40">
        <v>3528629</v>
      </c>
      <c r="G950" s="37">
        <v>365</v>
      </c>
      <c r="H950" s="40">
        <v>4724157.0999999996</v>
      </c>
      <c r="I950" s="37">
        <v>366</v>
      </c>
      <c r="J950" s="40">
        <v>4796207.3899999997</v>
      </c>
      <c r="K950" s="37">
        <v>365</v>
      </c>
      <c r="L950" s="41">
        <v>1.27928E-4</v>
      </c>
      <c r="M950" s="44" t="s">
        <v>80</v>
      </c>
      <c r="N950" s="44" t="s">
        <v>80</v>
      </c>
      <c r="O950" s="44">
        <v>528.63</v>
      </c>
      <c r="P950" s="50">
        <v>1516</v>
      </c>
      <c r="Q950" s="50">
        <v>1358</v>
      </c>
      <c r="R950" s="50">
        <v>1437</v>
      </c>
    </row>
    <row r="951" spans="1:18" x14ac:dyDescent="0.3">
      <c r="A951" s="38" t="s">
        <v>1028</v>
      </c>
      <c r="B951" s="38" t="s">
        <v>32</v>
      </c>
      <c r="C951" s="38" t="s">
        <v>33</v>
      </c>
      <c r="D951" s="38" t="s">
        <v>33</v>
      </c>
      <c r="E951" s="38" t="s">
        <v>33</v>
      </c>
      <c r="F951" s="40">
        <v>2330984</v>
      </c>
      <c r="G951" s="37">
        <v>365</v>
      </c>
      <c r="H951" s="40">
        <v>2874994</v>
      </c>
      <c r="I951" s="37">
        <v>365</v>
      </c>
      <c r="J951" s="40">
        <v>2603079</v>
      </c>
      <c r="K951" s="37">
        <v>366</v>
      </c>
      <c r="L951" s="41">
        <v>7.6537000000000003E-5</v>
      </c>
      <c r="M951" s="44">
        <v>454476.91</v>
      </c>
      <c r="N951" s="44" t="s">
        <v>80</v>
      </c>
      <c r="O951" s="44">
        <v>292.64</v>
      </c>
      <c r="P951" s="50">
        <v>1644</v>
      </c>
      <c r="Q951" s="50">
        <v>1462</v>
      </c>
      <c r="R951" s="50">
        <v>1553</v>
      </c>
    </row>
    <row r="952" spans="1:18" x14ac:dyDescent="0.3">
      <c r="A952" s="38" t="s">
        <v>1029</v>
      </c>
      <c r="B952" s="38" t="s">
        <v>32</v>
      </c>
      <c r="C952" s="38" t="s">
        <v>33</v>
      </c>
      <c r="D952" s="38" t="s">
        <v>33</v>
      </c>
      <c r="E952" s="38" t="s">
        <v>33</v>
      </c>
      <c r="F952" s="40">
        <v>919696</v>
      </c>
      <c r="G952" s="37">
        <v>365</v>
      </c>
      <c r="H952" s="40">
        <v>847422.3</v>
      </c>
      <c r="I952" s="37">
        <v>366</v>
      </c>
      <c r="J952" s="40">
        <v>4606.59</v>
      </c>
      <c r="K952" s="37">
        <v>365</v>
      </c>
      <c r="L952" s="41">
        <v>1.7292999999999999E-5</v>
      </c>
      <c r="M952" s="44">
        <v>102684.24</v>
      </c>
      <c r="N952" s="44" t="s">
        <v>80</v>
      </c>
      <c r="O952" s="44">
        <v>468.88</v>
      </c>
      <c r="P952" s="50">
        <v>391</v>
      </c>
      <c r="Q952" s="50">
        <v>47</v>
      </c>
      <c r="R952" s="50">
        <v>219</v>
      </c>
    </row>
    <row r="953" spans="1:18" x14ac:dyDescent="0.3">
      <c r="A953" s="38" t="s">
        <v>1030</v>
      </c>
      <c r="B953" s="38" t="s">
        <v>32</v>
      </c>
      <c r="C953" s="38" t="s">
        <v>33</v>
      </c>
      <c r="D953" s="38" t="s">
        <v>33</v>
      </c>
      <c r="E953" s="38" t="s">
        <v>33</v>
      </c>
      <c r="F953" s="40">
        <v>3289488</v>
      </c>
      <c r="G953" s="37">
        <v>365</v>
      </c>
      <c r="H953" s="40">
        <v>4669877.8099999996</v>
      </c>
      <c r="I953" s="37">
        <v>366</v>
      </c>
      <c r="J953" s="40">
        <v>4725889.2699999996</v>
      </c>
      <c r="K953" s="37">
        <v>365</v>
      </c>
      <c r="L953" s="41">
        <v>1.2433999999999999E-4</v>
      </c>
      <c r="M953" s="44">
        <v>738334.14</v>
      </c>
      <c r="N953" s="44" t="s">
        <v>80</v>
      </c>
      <c r="O953" s="44">
        <v>492.22</v>
      </c>
      <c r="P953" s="50">
        <v>1659</v>
      </c>
      <c r="Q953" s="50">
        <v>1340</v>
      </c>
      <c r="R953" s="50">
        <v>1500</v>
      </c>
    </row>
    <row r="954" spans="1:18" x14ac:dyDescent="0.3">
      <c r="A954" s="38" t="s">
        <v>1031</v>
      </c>
      <c r="B954" s="38" t="s">
        <v>32</v>
      </c>
      <c r="C954" s="38" t="s">
        <v>33</v>
      </c>
      <c r="D954" s="38" t="s">
        <v>33</v>
      </c>
      <c r="E954" s="38" t="s">
        <v>33</v>
      </c>
      <c r="F954" s="40">
        <v>4822487</v>
      </c>
      <c r="G954" s="37">
        <v>365</v>
      </c>
      <c r="H954" s="40">
        <v>5570204</v>
      </c>
      <c r="I954" s="37">
        <v>365</v>
      </c>
      <c r="J954" s="40">
        <v>5097854</v>
      </c>
      <c r="K954" s="37">
        <v>366</v>
      </c>
      <c r="L954" s="41">
        <v>1.51862E-4</v>
      </c>
      <c r="M954" s="44">
        <v>901756.91</v>
      </c>
      <c r="N954" s="44" t="s">
        <v>80</v>
      </c>
      <c r="O954" s="44">
        <v>335.23</v>
      </c>
      <c r="P954" s="50">
        <v>2663</v>
      </c>
      <c r="Q954" s="50">
        <v>2717</v>
      </c>
      <c r="R954" s="50">
        <v>2690</v>
      </c>
    </row>
    <row r="955" spans="1:18" x14ac:dyDescent="0.3">
      <c r="A955" s="38" t="s">
        <v>1032</v>
      </c>
      <c r="B955" s="38" t="s">
        <v>32</v>
      </c>
      <c r="C955" s="38" t="s">
        <v>33</v>
      </c>
      <c r="D955" s="38" t="s">
        <v>33</v>
      </c>
      <c r="E955" s="38" t="s">
        <v>33</v>
      </c>
      <c r="F955" s="40">
        <v>15369315</v>
      </c>
      <c r="G955" s="37">
        <v>365</v>
      </c>
      <c r="H955" s="40">
        <v>20824253</v>
      </c>
      <c r="I955" s="37">
        <v>365</v>
      </c>
      <c r="J955" s="40">
        <v>19969122</v>
      </c>
      <c r="K955" s="37">
        <v>366</v>
      </c>
      <c r="L955" s="41">
        <v>5.5043799999999999E-4</v>
      </c>
      <c r="M955" s="44">
        <v>3268504.13</v>
      </c>
      <c r="N955" s="44" t="s">
        <v>80</v>
      </c>
      <c r="O955" s="44">
        <v>907.41</v>
      </c>
      <c r="P955" s="50">
        <v>3716</v>
      </c>
      <c r="Q955" s="50">
        <v>3488</v>
      </c>
      <c r="R955" s="50">
        <v>3602</v>
      </c>
    </row>
    <row r="956" spans="1:18" x14ac:dyDescent="0.3">
      <c r="A956" s="38" t="s">
        <v>1033</v>
      </c>
      <c r="B956" s="38" t="s">
        <v>32</v>
      </c>
      <c r="C956" s="38" t="s">
        <v>33</v>
      </c>
      <c r="D956" s="38" t="s">
        <v>33</v>
      </c>
      <c r="E956" s="38" t="s">
        <v>33</v>
      </c>
      <c r="F956" s="40">
        <v>6002292.1500000004</v>
      </c>
      <c r="G956" s="37">
        <v>272</v>
      </c>
      <c r="H956" s="40">
        <v>7792404.9500000002</v>
      </c>
      <c r="I956" s="37">
        <v>366</v>
      </c>
      <c r="J956" s="40">
        <v>3011299.59</v>
      </c>
      <c r="K956" s="37">
        <v>365</v>
      </c>
      <c r="L956" s="41">
        <v>1.6417499999999999E-4</v>
      </c>
      <c r="M956" s="44">
        <v>974873.91</v>
      </c>
      <c r="N956" s="44" t="s">
        <v>80</v>
      </c>
      <c r="O956" s="44">
        <v>1013.38</v>
      </c>
      <c r="P956" s="50">
        <v>977</v>
      </c>
      <c r="Q956" s="50">
        <v>946</v>
      </c>
      <c r="R956" s="50">
        <v>962</v>
      </c>
    </row>
    <row r="957" spans="1:18" x14ac:dyDescent="0.3">
      <c r="A957" s="38" t="s">
        <v>1034</v>
      </c>
      <c r="B957" s="38" t="s">
        <v>32</v>
      </c>
      <c r="C957" s="38" t="s">
        <v>33</v>
      </c>
      <c r="D957" s="38" t="s">
        <v>33</v>
      </c>
      <c r="E957" s="38" t="s">
        <v>33</v>
      </c>
      <c r="F957" s="40">
        <v>2569596</v>
      </c>
      <c r="G957" s="37">
        <v>365</v>
      </c>
      <c r="H957" s="40">
        <v>2777698</v>
      </c>
      <c r="I957" s="37">
        <v>365</v>
      </c>
      <c r="J957" s="40">
        <v>3355936</v>
      </c>
      <c r="K957" s="37">
        <v>366</v>
      </c>
      <c r="L957" s="41">
        <v>8.5439000000000006E-5</v>
      </c>
      <c r="M957" s="44">
        <v>507338.33</v>
      </c>
      <c r="N957" s="44" t="s">
        <v>80</v>
      </c>
      <c r="O957" s="44">
        <v>567.49</v>
      </c>
      <c r="P957" s="50">
        <v>957</v>
      </c>
      <c r="Q957" s="50">
        <v>831</v>
      </c>
      <c r="R957" s="50">
        <v>894</v>
      </c>
    </row>
    <row r="958" spans="1:18" x14ac:dyDescent="0.3">
      <c r="A958" s="38" t="s">
        <v>1035</v>
      </c>
      <c r="B958" s="38" t="s">
        <v>32</v>
      </c>
      <c r="C958" s="38" t="s">
        <v>33</v>
      </c>
      <c r="D958" s="38" t="s">
        <v>33</v>
      </c>
      <c r="E958" s="38" t="s">
        <v>33</v>
      </c>
      <c r="F958" s="40">
        <v>6931344</v>
      </c>
      <c r="G958" s="37">
        <v>365</v>
      </c>
      <c r="H958" s="40">
        <v>10814978.92</v>
      </c>
      <c r="I958" s="37">
        <v>366</v>
      </c>
      <c r="J958" s="40">
        <v>8567364.0999999996</v>
      </c>
      <c r="K958" s="37">
        <v>365</v>
      </c>
      <c r="L958" s="41">
        <v>2.5755899999999998E-4</v>
      </c>
      <c r="M958" s="44">
        <v>1529387.24</v>
      </c>
      <c r="N958" s="44" t="s">
        <v>80</v>
      </c>
      <c r="O958" s="44">
        <v>281.60000000000002</v>
      </c>
      <c r="P958" s="50">
        <v>5936</v>
      </c>
      <c r="Q958" s="50">
        <v>4925</v>
      </c>
      <c r="R958" s="50">
        <v>5431</v>
      </c>
    </row>
    <row r="959" spans="1:18" x14ac:dyDescent="0.3">
      <c r="A959" s="38" t="s">
        <v>1036</v>
      </c>
      <c r="B959" s="38" t="s">
        <v>32</v>
      </c>
      <c r="C959" s="38" t="s">
        <v>33</v>
      </c>
      <c r="D959" s="38" t="s">
        <v>33</v>
      </c>
      <c r="E959" s="38" t="s">
        <v>33</v>
      </c>
      <c r="F959" s="40">
        <v>10693759</v>
      </c>
      <c r="G959" s="37">
        <v>365</v>
      </c>
      <c r="H959" s="40">
        <v>8158037.21</v>
      </c>
      <c r="I959" s="37">
        <v>366</v>
      </c>
      <c r="J959" s="40">
        <v>7617568.0300000003</v>
      </c>
      <c r="K959" s="37">
        <v>365</v>
      </c>
      <c r="L959" s="41">
        <v>2.5987500000000001E-4</v>
      </c>
      <c r="M959" s="44">
        <v>1543142.24</v>
      </c>
      <c r="N959" s="44" t="s">
        <v>80</v>
      </c>
      <c r="O959" s="44">
        <v>720.42</v>
      </c>
      <c r="P959" s="50">
        <v>2271</v>
      </c>
      <c r="Q959" s="50">
        <v>2012</v>
      </c>
      <c r="R959" s="50">
        <v>2142</v>
      </c>
    </row>
    <row r="960" spans="1:18" x14ac:dyDescent="0.3">
      <c r="A960" s="38" t="s">
        <v>1037</v>
      </c>
      <c r="B960" s="38" t="s">
        <v>33</v>
      </c>
      <c r="C960" s="38" t="s">
        <v>33</v>
      </c>
      <c r="D960" s="38" t="s">
        <v>33</v>
      </c>
      <c r="E960" s="38" t="s">
        <v>33</v>
      </c>
      <c r="F960" s="40">
        <v>3279099</v>
      </c>
      <c r="G960" s="37">
        <v>365</v>
      </c>
      <c r="H960" s="40">
        <v>3287297</v>
      </c>
      <c r="I960" s="37">
        <v>365</v>
      </c>
      <c r="J960" s="40">
        <v>2418755</v>
      </c>
      <c r="K960" s="37">
        <v>366</v>
      </c>
      <c r="L960" s="41">
        <v>8.8057000000000001E-5</v>
      </c>
      <c r="M960" s="44" t="s">
        <v>80</v>
      </c>
      <c r="N960" s="44" t="s">
        <v>80</v>
      </c>
      <c r="O960" s="44" t="s">
        <v>80</v>
      </c>
      <c r="P960" s="50" t="s">
        <v>80</v>
      </c>
      <c r="Q960" s="50" t="s">
        <v>80</v>
      </c>
      <c r="R960" s="50" t="s">
        <v>80</v>
      </c>
    </row>
    <row r="961" spans="1:18" x14ac:dyDescent="0.3">
      <c r="A961" s="38" t="s">
        <v>1038</v>
      </c>
      <c r="B961" s="38" t="s">
        <v>33</v>
      </c>
      <c r="C961" s="38" t="s">
        <v>33</v>
      </c>
      <c r="D961" s="38" t="s">
        <v>33</v>
      </c>
      <c r="E961" s="38" t="s">
        <v>33</v>
      </c>
      <c r="F961" s="40">
        <v>967252</v>
      </c>
      <c r="G961" s="37">
        <v>365</v>
      </c>
      <c r="H961" s="40">
        <v>1013644.89</v>
      </c>
      <c r="I961" s="37">
        <v>366</v>
      </c>
      <c r="J961" s="40">
        <v>793987.36</v>
      </c>
      <c r="K961" s="37">
        <v>365</v>
      </c>
      <c r="L961" s="41">
        <v>2.7195999999999998E-5</v>
      </c>
      <c r="M961" s="44" t="s">
        <v>80</v>
      </c>
      <c r="N961" s="44" t="s">
        <v>80</v>
      </c>
      <c r="O961" s="44" t="s">
        <v>80</v>
      </c>
      <c r="P961" s="50" t="s">
        <v>80</v>
      </c>
      <c r="Q961" s="50" t="s">
        <v>80</v>
      </c>
      <c r="R961" s="50" t="s">
        <v>80</v>
      </c>
    </row>
    <row r="962" spans="1:18" x14ac:dyDescent="0.3">
      <c r="A962" s="38" t="s">
        <v>1039</v>
      </c>
      <c r="B962" s="38" t="s">
        <v>33</v>
      </c>
      <c r="C962" s="38" t="s">
        <v>33</v>
      </c>
      <c r="D962" s="38" t="s">
        <v>33</v>
      </c>
      <c r="E962" s="38" t="s">
        <v>33</v>
      </c>
      <c r="F962" s="40">
        <v>8595790</v>
      </c>
      <c r="G962" s="37">
        <v>365</v>
      </c>
      <c r="H962" s="40">
        <v>10167637</v>
      </c>
      <c r="I962" s="37">
        <v>365</v>
      </c>
      <c r="J962" s="40">
        <v>6324779</v>
      </c>
      <c r="K962" s="37">
        <v>366</v>
      </c>
      <c r="L962" s="41">
        <v>2.4556399999999998E-4</v>
      </c>
      <c r="M962" s="44" t="s">
        <v>80</v>
      </c>
      <c r="N962" s="44" t="s">
        <v>80</v>
      </c>
      <c r="O962" s="44" t="s">
        <v>80</v>
      </c>
      <c r="P962" s="50" t="s">
        <v>80</v>
      </c>
      <c r="Q962" s="50" t="s">
        <v>80</v>
      </c>
      <c r="R962" s="50" t="s">
        <v>80</v>
      </c>
    </row>
    <row r="963" spans="1:18" x14ac:dyDescent="0.3">
      <c r="A963" s="38" t="s">
        <v>1040</v>
      </c>
      <c r="B963" s="38" t="s">
        <v>32</v>
      </c>
      <c r="C963" s="38" t="s">
        <v>33</v>
      </c>
      <c r="D963" s="38" t="s">
        <v>33</v>
      </c>
      <c r="E963" s="38" t="s">
        <v>33</v>
      </c>
      <c r="F963" s="40">
        <v>4658855</v>
      </c>
      <c r="G963" s="37">
        <v>365</v>
      </c>
      <c r="H963" s="40">
        <v>6728571.5599999996</v>
      </c>
      <c r="I963" s="37">
        <v>366</v>
      </c>
      <c r="J963" s="40">
        <v>4599836.8600000003</v>
      </c>
      <c r="K963" s="37">
        <v>365</v>
      </c>
      <c r="L963" s="41">
        <v>1.56422E-4</v>
      </c>
      <c r="M963" s="44">
        <v>928837.5</v>
      </c>
      <c r="N963" s="44" t="s">
        <v>80</v>
      </c>
      <c r="O963" s="44">
        <v>552.54999999999995</v>
      </c>
      <c r="P963" s="50">
        <v>1697</v>
      </c>
      <c r="Q963" s="50">
        <v>1664</v>
      </c>
      <c r="R963" s="50">
        <v>1681</v>
      </c>
    </row>
    <row r="964" spans="1:18" x14ac:dyDescent="0.3">
      <c r="A964" s="38" t="s">
        <v>1041</v>
      </c>
      <c r="B964" s="38" t="s">
        <v>34</v>
      </c>
      <c r="C964" s="38" t="s">
        <v>33</v>
      </c>
      <c r="D964" s="38" t="s">
        <v>33</v>
      </c>
      <c r="E964" s="38" t="s">
        <v>33</v>
      </c>
      <c r="F964" s="40">
        <v>2858604</v>
      </c>
      <c r="G964" s="37">
        <v>365</v>
      </c>
      <c r="H964" s="40">
        <v>3579429</v>
      </c>
      <c r="I964" s="37">
        <v>365</v>
      </c>
      <c r="J964" s="40">
        <v>3536261</v>
      </c>
      <c r="K964" s="37">
        <v>366</v>
      </c>
      <c r="L964" s="41">
        <v>9.7790999999999999E-5</v>
      </c>
      <c r="M964" s="44" t="s">
        <v>80</v>
      </c>
      <c r="N964" s="44" t="s">
        <v>80</v>
      </c>
      <c r="O964" s="44">
        <v>440.91</v>
      </c>
      <c r="P964" s="50">
        <v>1301</v>
      </c>
      <c r="Q964" s="50">
        <v>1333</v>
      </c>
      <c r="R964" s="50">
        <v>1317</v>
      </c>
    </row>
    <row r="965" spans="1:18" x14ac:dyDescent="0.3">
      <c r="A965" s="38" t="s">
        <v>1042</v>
      </c>
      <c r="B965" s="38" t="s">
        <v>33</v>
      </c>
      <c r="C965" s="38" t="s">
        <v>33</v>
      </c>
      <c r="D965" s="38" t="s">
        <v>33</v>
      </c>
      <c r="E965" s="38" t="s">
        <v>33</v>
      </c>
      <c r="F965" s="40">
        <v>2674496</v>
      </c>
      <c r="G965" s="37">
        <v>365</v>
      </c>
      <c r="H965" s="40">
        <v>5414296</v>
      </c>
      <c r="I965" s="37">
        <v>365</v>
      </c>
      <c r="J965" s="40">
        <v>3180863</v>
      </c>
      <c r="K965" s="37">
        <v>366</v>
      </c>
      <c r="L965" s="41">
        <v>1.10062E-4</v>
      </c>
      <c r="M965" s="44" t="s">
        <v>80</v>
      </c>
      <c r="N965" s="44" t="s">
        <v>80</v>
      </c>
      <c r="O965" s="44" t="s">
        <v>80</v>
      </c>
      <c r="P965" s="50" t="s">
        <v>80</v>
      </c>
      <c r="Q965" s="50" t="s">
        <v>80</v>
      </c>
      <c r="R965" s="50" t="s">
        <v>80</v>
      </c>
    </row>
    <row r="966" spans="1:18" x14ac:dyDescent="0.3">
      <c r="A966" s="38" t="s">
        <v>1043</v>
      </c>
      <c r="B966" s="38" t="s">
        <v>32</v>
      </c>
      <c r="C966" s="38" t="s">
        <v>33</v>
      </c>
      <c r="D966" s="38" t="s">
        <v>33</v>
      </c>
      <c r="E966" s="38" t="s">
        <v>33</v>
      </c>
      <c r="F966" s="40">
        <v>29251556</v>
      </c>
      <c r="G966" s="37">
        <v>365</v>
      </c>
      <c r="H966" s="40">
        <v>25383202</v>
      </c>
      <c r="I966" s="37">
        <v>365</v>
      </c>
      <c r="J966" s="40">
        <v>29896890</v>
      </c>
      <c r="K966" s="37">
        <v>366</v>
      </c>
      <c r="L966" s="41">
        <v>8.3025899999999997E-4</v>
      </c>
      <c r="M966" s="44">
        <v>4930083.04</v>
      </c>
      <c r="N966" s="44" t="s">
        <v>80</v>
      </c>
      <c r="O966" s="44">
        <v>555.19000000000005</v>
      </c>
      <c r="P966" s="50">
        <v>9426</v>
      </c>
      <c r="Q966" s="50">
        <v>8334</v>
      </c>
      <c r="R966" s="50">
        <v>8880</v>
      </c>
    </row>
    <row r="967" spans="1:18" x14ac:dyDescent="0.3">
      <c r="A967" s="38" t="s">
        <v>1044</v>
      </c>
      <c r="B967" s="38" t="s">
        <v>32</v>
      </c>
      <c r="C967" s="38" t="s">
        <v>33</v>
      </c>
      <c r="D967" s="38" t="s">
        <v>33</v>
      </c>
      <c r="E967" s="38" t="s">
        <v>33</v>
      </c>
      <c r="F967" s="40">
        <v>2531675</v>
      </c>
      <c r="G967" s="37">
        <v>365</v>
      </c>
      <c r="H967" s="40">
        <v>2159016.89</v>
      </c>
      <c r="I967" s="37">
        <v>366</v>
      </c>
      <c r="J967" s="40">
        <v>1043717.69</v>
      </c>
      <c r="K967" s="37">
        <v>365</v>
      </c>
      <c r="L967" s="41">
        <v>5.6168999999999997E-5</v>
      </c>
      <c r="M967" s="44">
        <v>333530.90000000002</v>
      </c>
      <c r="N967" s="44" t="s">
        <v>80</v>
      </c>
      <c r="O967" s="44">
        <v>642.64</v>
      </c>
      <c r="P967" s="50">
        <v>540</v>
      </c>
      <c r="Q967" s="50">
        <v>498</v>
      </c>
      <c r="R967" s="50">
        <v>519</v>
      </c>
    </row>
    <row r="968" spans="1:18" x14ac:dyDescent="0.3">
      <c r="A968" s="38" t="s">
        <v>1045</v>
      </c>
      <c r="B968" s="38" t="s">
        <v>32</v>
      </c>
      <c r="C968" s="38" t="s">
        <v>33</v>
      </c>
      <c r="D968" s="38" t="s">
        <v>33</v>
      </c>
      <c r="E968" s="38" t="s">
        <v>33</v>
      </c>
      <c r="F968" s="40">
        <v>4075084</v>
      </c>
      <c r="G968" s="37">
        <v>365</v>
      </c>
      <c r="H968" s="40">
        <v>3537318</v>
      </c>
      <c r="I968" s="37">
        <v>365</v>
      </c>
      <c r="J968" s="40">
        <v>3961748</v>
      </c>
      <c r="K968" s="37">
        <v>366</v>
      </c>
      <c r="L968" s="41">
        <v>1.13658E-4</v>
      </c>
      <c r="M968" s="44">
        <v>674903.29</v>
      </c>
      <c r="N968" s="44" t="s">
        <v>80</v>
      </c>
      <c r="O968" s="44">
        <v>3791.59</v>
      </c>
      <c r="P968" s="50">
        <v>230</v>
      </c>
      <c r="Q968" s="50">
        <v>126</v>
      </c>
      <c r="R968" s="50">
        <v>178</v>
      </c>
    </row>
    <row r="969" spans="1:18" x14ac:dyDescent="0.3">
      <c r="A969" s="38" t="s">
        <v>1046</v>
      </c>
      <c r="B969" s="38" t="s">
        <v>32</v>
      </c>
      <c r="C969" s="38" t="s">
        <v>33</v>
      </c>
      <c r="D969" s="38" t="s">
        <v>33</v>
      </c>
      <c r="E969" s="38" t="s">
        <v>33</v>
      </c>
      <c r="F969" s="40">
        <v>6770384</v>
      </c>
      <c r="G969" s="37">
        <v>365</v>
      </c>
      <c r="H969" s="40">
        <v>8410944.3200000003</v>
      </c>
      <c r="I969" s="37">
        <v>366</v>
      </c>
      <c r="J969" s="40">
        <v>8909608.1899999995</v>
      </c>
      <c r="K969" s="37">
        <v>365</v>
      </c>
      <c r="L969" s="41">
        <v>2.3627399999999999E-4</v>
      </c>
      <c r="M969" s="44">
        <v>1402997.79</v>
      </c>
      <c r="N969" s="44" t="s">
        <v>80</v>
      </c>
      <c r="O969" s="44">
        <v>665.56</v>
      </c>
      <c r="P969" s="50">
        <v>2093</v>
      </c>
      <c r="Q969" s="50">
        <v>2123</v>
      </c>
      <c r="R969" s="50">
        <v>2108</v>
      </c>
    </row>
    <row r="970" spans="1:18" x14ac:dyDescent="0.3">
      <c r="A970" s="38" t="s">
        <v>1047</v>
      </c>
      <c r="B970" s="38" t="s">
        <v>32</v>
      </c>
      <c r="C970" s="38" t="s">
        <v>33</v>
      </c>
      <c r="D970" s="38" t="s">
        <v>33</v>
      </c>
      <c r="E970" s="38" t="s">
        <v>33</v>
      </c>
      <c r="F970" s="40">
        <v>3340464.85</v>
      </c>
      <c r="G970" s="37">
        <v>241</v>
      </c>
      <c r="H970" s="40">
        <v>4995593.4400000004</v>
      </c>
      <c r="I970" s="37">
        <v>366</v>
      </c>
      <c r="J970" s="40">
        <v>2285340.1</v>
      </c>
      <c r="K970" s="37">
        <v>365</v>
      </c>
      <c r="L970" s="41">
        <v>1.0374600000000001E-4</v>
      </c>
      <c r="M970" s="44">
        <v>616047.22</v>
      </c>
      <c r="N970" s="44" t="s">
        <v>80</v>
      </c>
      <c r="O970" s="44">
        <v>486.61</v>
      </c>
      <c r="P970" s="50">
        <v>1298</v>
      </c>
      <c r="Q970" s="50">
        <v>1234</v>
      </c>
      <c r="R970" s="50">
        <v>1266</v>
      </c>
    </row>
    <row r="971" spans="1:18" x14ac:dyDescent="0.3">
      <c r="A971" s="38" t="s">
        <v>1048</v>
      </c>
      <c r="B971" s="38" t="s">
        <v>32</v>
      </c>
      <c r="C971" s="38" t="s">
        <v>33</v>
      </c>
      <c r="D971" s="38" t="s">
        <v>33</v>
      </c>
      <c r="E971" s="38" t="s">
        <v>33</v>
      </c>
      <c r="F971" s="40">
        <v>2332549</v>
      </c>
      <c r="G971" s="37">
        <v>365</v>
      </c>
      <c r="H971" s="40">
        <v>4449268.22</v>
      </c>
      <c r="I971" s="37">
        <v>366</v>
      </c>
      <c r="J971" s="40">
        <v>5905843.1799999997</v>
      </c>
      <c r="K971" s="37">
        <v>365</v>
      </c>
      <c r="L971" s="41">
        <v>1.2445800000000001E-4</v>
      </c>
      <c r="M971" s="44">
        <v>739030.28</v>
      </c>
      <c r="N971" s="44" t="s">
        <v>80</v>
      </c>
      <c r="O971" s="44">
        <v>1582.51</v>
      </c>
      <c r="P971" s="50">
        <v>499</v>
      </c>
      <c r="Q971" s="50">
        <v>435</v>
      </c>
      <c r="R971" s="50">
        <v>467</v>
      </c>
    </row>
    <row r="972" spans="1:18" x14ac:dyDescent="0.3">
      <c r="A972" s="38" t="s">
        <v>1049</v>
      </c>
      <c r="B972" s="38" t="s">
        <v>32</v>
      </c>
      <c r="C972" s="38" t="s">
        <v>33</v>
      </c>
      <c r="D972" s="38" t="s">
        <v>33</v>
      </c>
      <c r="E972" s="38" t="s">
        <v>33</v>
      </c>
      <c r="F972" s="40">
        <v>4123476</v>
      </c>
      <c r="G972" s="37">
        <v>365</v>
      </c>
      <c r="H972" s="40">
        <v>6071367</v>
      </c>
      <c r="I972" s="37">
        <v>365</v>
      </c>
      <c r="J972" s="40">
        <v>10691852</v>
      </c>
      <c r="K972" s="37">
        <v>366</v>
      </c>
      <c r="L972" s="41">
        <v>2.0528300000000001E-4</v>
      </c>
      <c r="M972" s="44">
        <v>1218971.3</v>
      </c>
      <c r="N972" s="44" t="s">
        <v>80</v>
      </c>
      <c r="O972" s="44">
        <v>621.91999999999996</v>
      </c>
      <c r="P972" s="50">
        <v>2111</v>
      </c>
      <c r="Q972" s="50">
        <v>1808</v>
      </c>
      <c r="R972" s="50">
        <v>1960</v>
      </c>
    </row>
    <row r="973" spans="1:18" x14ac:dyDescent="0.3">
      <c r="A973" s="38" t="s">
        <v>1050</v>
      </c>
      <c r="B973" s="38" t="s">
        <v>32</v>
      </c>
      <c r="C973" s="38" t="s">
        <v>33</v>
      </c>
      <c r="D973" s="38" t="s">
        <v>33</v>
      </c>
      <c r="E973" s="38" t="s">
        <v>33</v>
      </c>
      <c r="F973" s="40">
        <v>57022961</v>
      </c>
      <c r="G973" s="37">
        <v>365</v>
      </c>
      <c r="H973" s="40">
        <v>53849027.420000002</v>
      </c>
      <c r="I973" s="37">
        <v>366</v>
      </c>
      <c r="J973" s="40">
        <v>29552163.620000001</v>
      </c>
      <c r="K973" s="37">
        <v>365</v>
      </c>
      <c r="L973" s="41">
        <v>1.3752599999999999E-3</v>
      </c>
      <c r="M973" s="44">
        <v>8166305.6299999999</v>
      </c>
      <c r="N973" s="44" t="s">
        <v>80</v>
      </c>
      <c r="O973" s="44">
        <v>1061.1099999999999</v>
      </c>
      <c r="P973" s="50">
        <v>7771</v>
      </c>
      <c r="Q973" s="50">
        <v>7621</v>
      </c>
      <c r="R973" s="50">
        <v>7696</v>
      </c>
    </row>
    <row r="974" spans="1:18" x14ac:dyDescent="0.3">
      <c r="A974" s="38" t="s">
        <v>1051</v>
      </c>
      <c r="B974" s="38" t="s">
        <v>34</v>
      </c>
      <c r="C974" s="38" t="s">
        <v>33</v>
      </c>
      <c r="D974" s="38" t="s">
        <v>33</v>
      </c>
      <c r="E974" s="38" t="s">
        <v>33</v>
      </c>
      <c r="F974" s="40">
        <v>2447042</v>
      </c>
      <c r="G974" s="37">
        <v>365</v>
      </c>
      <c r="H974" s="40">
        <v>2862896.45</v>
      </c>
      <c r="I974" s="37">
        <v>366</v>
      </c>
      <c r="J974" s="40">
        <v>2377883.9500000002</v>
      </c>
      <c r="K974" s="37">
        <v>365</v>
      </c>
      <c r="L974" s="41">
        <v>7.5334999999999996E-5</v>
      </c>
      <c r="M974" s="44" t="s">
        <v>80</v>
      </c>
      <c r="N974" s="44" t="s">
        <v>80</v>
      </c>
      <c r="O974" s="44">
        <v>972.47</v>
      </c>
      <c r="P974" s="50">
        <v>494</v>
      </c>
      <c r="Q974" s="50">
        <v>426</v>
      </c>
      <c r="R974" s="50">
        <v>460</v>
      </c>
    </row>
    <row r="975" spans="1:18" x14ac:dyDescent="0.3">
      <c r="A975" s="38" t="s">
        <v>1052</v>
      </c>
      <c r="B975" s="38" t="s">
        <v>32</v>
      </c>
      <c r="C975" s="38" t="s">
        <v>33</v>
      </c>
      <c r="D975" s="38" t="s">
        <v>33</v>
      </c>
      <c r="E975" s="38" t="s">
        <v>33</v>
      </c>
      <c r="F975" s="40">
        <v>35919245</v>
      </c>
      <c r="G975" s="37">
        <v>365</v>
      </c>
      <c r="H975" s="40">
        <v>33725769</v>
      </c>
      <c r="I975" s="37">
        <v>365</v>
      </c>
      <c r="J975" s="40">
        <v>31919189</v>
      </c>
      <c r="K975" s="37">
        <v>366</v>
      </c>
      <c r="L975" s="41">
        <v>9.9649000000000005E-4</v>
      </c>
      <c r="M975" s="44">
        <v>5917165.2800000003</v>
      </c>
      <c r="N975" s="44" t="s">
        <v>80</v>
      </c>
      <c r="O975" s="44">
        <v>941.77</v>
      </c>
      <c r="P975" s="50">
        <v>6502</v>
      </c>
      <c r="Q975" s="50">
        <v>6063</v>
      </c>
      <c r="R975" s="50">
        <v>6283</v>
      </c>
    </row>
    <row r="976" spans="1:18" x14ac:dyDescent="0.3">
      <c r="A976" s="38" t="s">
        <v>1053</v>
      </c>
      <c r="B976" s="38" t="s">
        <v>32</v>
      </c>
      <c r="C976" s="38" t="s">
        <v>33</v>
      </c>
      <c r="D976" s="38" t="s">
        <v>33</v>
      </c>
      <c r="E976" s="38" t="s">
        <v>33</v>
      </c>
      <c r="F976" s="40">
        <v>5428368.9900000002</v>
      </c>
      <c r="G976" s="37">
        <v>242</v>
      </c>
      <c r="H976" s="40">
        <v>4073084</v>
      </c>
      <c r="I976" s="37">
        <v>365</v>
      </c>
      <c r="J976" s="40">
        <v>4133642</v>
      </c>
      <c r="K976" s="37">
        <v>366</v>
      </c>
      <c r="L976" s="41">
        <v>1.3391299999999999E-4</v>
      </c>
      <c r="M976" s="44">
        <v>795173.91</v>
      </c>
      <c r="N976" s="44" t="s">
        <v>80</v>
      </c>
      <c r="O976" s="44">
        <v>545.76</v>
      </c>
      <c r="P976" s="50">
        <v>1567</v>
      </c>
      <c r="Q976" s="50">
        <v>1347</v>
      </c>
      <c r="R976" s="50">
        <v>1457</v>
      </c>
    </row>
    <row r="977" spans="1:18" x14ac:dyDescent="0.3">
      <c r="A977" s="38" t="s">
        <v>1054</v>
      </c>
      <c r="B977" s="38" t="s">
        <v>32</v>
      </c>
      <c r="C977" s="38" t="s">
        <v>33</v>
      </c>
      <c r="D977" s="38" t="s">
        <v>33</v>
      </c>
      <c r="E977" s="38" t="s">
        <v>33</v>
      </c>
      <c r="F977" s="40">
        <v>8646920</v>
      </c>
      <c r="G977" s="37">
        <v>365</v>
      </c>
      <c r="H977" s="40">
        <v>8984141.9100000001</v>
      </c>
      <c r="I977" s="37">
        <v>366</v>
      </c>
      <c r="J977" s="40">
        <v>11410085.1</v>
      </c>
      <c r="K977" s="37">
        <v>365</v>
      </c>
      <c r="L977" s="41">
        <v>2.8518599999999999E-4</v>
      </c>
      <c r="M977" s="44">
        <v>1693434.4</v>
      </c>
      <c r="N977" s="44" t="s">
        <v>80</v>
      </c>
      <c r="O977" s="44">
        <v>4838.38</v>
      </c>
      <c r="P977" s="50">
        <v>367</v>
      </c>
      <c r="Q977" s="50">
        <v>333</v>
      </c>
      <c r="R977" s="50">
        <v>350</v>
      </c>
    </row>
    <row r="978" spans="1:18" x14ac:dyDescent="0.3">
      <c r="A978" s="38" t="s">
        <v>1055</v>
      </c>
      <c r="B978" s="38" t="s">
        <v>33</v>
      </c>
      <c r="C978" s="38" t="s">
        <v>33</v>
      </c>
      <c r="D978" s="38" t="s">
        <v>33</v>
      </c>
      <c r="E978" s="38" t="s">
        <v>33</v>
      </c>
      <c r="F978" s="40">
        <v>58294751</v>
      </c>
      <c r="G978" s="37">
        <v>365</v>
      </c>
      <c r="H978" s="40">
        <v>16238184.82</v>
      </c>
      <c r="I978" s="37">
        <v>366</v>
      </c>
      <c r="J978" s="40">
        <v>2347910.0499999998</v>
      </c>
      <c r="K978" s="37">
        <v>365</v>
      </c>
      <c r="L978" s="41" t="s">
        <v>80</v>
      </c>
      <c r="M978" s="44" t="s">
        <v>80</v>
      </c>
      <c r="N978" s="44" t="s">
        <v>80</v>
      </c>
      <c r="O978" s="44" t="s">
        <v>80</v>
      </c>
      <c r="P978" s="50" t="s">
        <v>80</v>
      </c>
      <c r="Q978" s="50" t="s">
        <v>80</v>
      </c>
      <c r="R978" s="50" t="s">
        <v>80</v>
      </c>
    </row>
    <row r="979" spans="1:18" x14ac:dyDescent="0.3">
      <c r="A979" s="38" t="s">
        <v>1056</v>
      </c>
      <c r="B979" s="38" t="s">
        <v>32</v>
      </c>
      <c r="C979" s="38" t="s">
        <v>33</v>
      </c>
      <c r="D979" s="38" t="s">
        <v>33</v>
      </c>
      <c r="E979" s="38" t="s">
        <v>33</v>
      </c>
      <c r="F979" s="40">
        <v>3853173</v>
      </c>
      <c r="G979" s="37">
        <v>365</v>
      </c>
      <c r="H979" s="40">
        <v>5616366</v>
      </c>
      <c r="I979" s="37">
        <v>365</v>
      </c>
      <c r="J979" s="40">
        <v>6956872</v>
      </c>
      <c r="K979" s="37">
        <v>366</v>
      </c>
      <c r="L979" s="41">
        <v>1.6116000000000001E-4</v>
      </c>
      <c r="M979" s="44">
        <v>956966.63</v>
      </c>
      <c r="N979" s="44" t="s">
        <v>80</v>
      </c>
      <c r="O979" s="44">
        <v>586.02</v>
      </c>
      <c r="P979" s="50">
        <v>1674</v>
      </c>
      <c r="Q979" s="50">
        <v>1592</v>
      </c>
      <c r="R979" s="50">
        <v>1633</v>
      </c>
    </row>
    <row r="980" spans="1:18" x14ac:dyDescent="0.3">
      <c r="A980" s="38" t="s">
        <v>1057</v>
      </c>
      <c r="B980" s="38" t="s">
        <v>32</v>
      </c>
      <c r="C980" s="38" t="s">
        <v>33</v>
      </c>
      <c r="D980" s="38" t="s">
        <v>33</v>
      </c>
      <c r="E980" s="38" t="s">
        <v>33</v>
      </c>
      <c r="F980" s="40">
        <v>6763230</v>
      </c>
      <c r="G980" s="37">
        <v>365</v>
      </c>
      <c r="H980" s="40">
        <v>5311144</v>
      </c>
      <c r="I980" s="37">
        <v>365</v>
      </c>
      <c r="J980" s="40">
        <v>7054191</v>
      </c>
      <c r="K980" s="37">
        <v>366</v>
      </c>
      <c r="L980" s="41">
        <v>1.8801500000000001E-4</v>
      </c>
      <c r="M980" s="44">
        <v>1116432.72</v>
      </c>
      <c r="N980" s="44" t="s">
        <v>80</v>
      </c>
      <c r="O980" s="44">
        <v>2537.35</v>
      </c>
      <c r="P980" s="50">
        <v>493</v>
      </c>
      <c r="Q980" s="50">
        <v>387</v>
      </c>
      <c r="R980" s="50">
        <v>440</v>
      </c>
    </row>
    <row r="981" spans="1:18" x14ac:dyDescent="0.3">
      <c r="A981" s="38" t="s">
        <v>1058</v>
      </c>
      <c r="B981" s="38" t="s">
        <v>32</v>
      </c>
      <c r="C981" s="38" t="s">
        <v>33</v>
      </c>
      <c r="D981" s="38" t="s">
        <v>33</v>
      </c>
      <c r="E981" s="38" t="s">
        <v>33</v>
      </c>
      <c r="F981" s="40">
        <v>3628587</v>
      </c>
      <c r="G981" s="37">
        <v>365</v>
      </c>
      <c r="H981" s="40">
        <v>4094346</v>
      </c>
      <c r="I981" s="37">
        <v>365</v>
      </c>
      <c r="J981" s="40">
        <v>4278563</v>
      </c>
      <c r="K981" s="37">
        <v>366</v>
      </c>
      <c r="L981" s="41">
        <v>1.17731E-4</v>
      </c>
      <c r="M981" s="44">
        <v>699086.61</v>
      </c>
      <c r="N981" s="44" t="s">
        <v>80</v>
      </c>
      <c r="O981" s="44">
        <v>550.03</v>
      </c>
      <c r="P981" s="50">
        <v>1339</v>
      </c>
      <c r="Q981" s="50">
        <v>1203</v>
      </c>
      <c r="R981" s="50">
        <v>1271</v>
      </c>
    </row>
    <row r="982" spans="1:18" x14ac:dyDescent="0.3">
      <c r="A982" s="38" t="s">
        <v>1059</v>
      </c>
      <c r="B982" s="38" t="s">
        <v>32</v>
      </c>
      <c r="C982" s="38" t="s">
        <v>33</v>
      </c>
      <c r="D982" s="38" t="s">
        <v>33</v>
      </c>
      <c r="E982" s="38" t="s">
        <v>33</v>
      </c>
      <c r="F982" s="40">
        <v>5062750.5999999996</v>
      </c>
      <c r="G982" s="37">
        <v>242</v>
      </c>
      <c r="H982" s="40">
        <v>3770862</v>
      </c>
      <c r="I982" s="37">
        <v>365</v>
      </c>
      <c r="J982" s="40">
        <v>3868539</v>
      </c>
      <c r="K982" s="37">
        <v>366</v>
      </c>
      <c r="L982" s="41">
        <v>1.24757E-4</v>
      </c>
      <c r="M982" s="44">
        <v>740810.68</v>
      </c>
      <c r="N982" s="44" t="s">
        <v>80</v>
      </c>
      <c r="O982" s="44">
        <v>768.48</v>
      </c>
      <c r="P982" s="50">
        <v>1038</v>
      </c>
      <c r="Q982" s="50">
        <v>889</v>
      </c>
      <c r="R982" s="50">
        <v>964</v>
      </c>
    </row>
    <row r="983" spans="1:18" x14ac:dyDescent="0.3">
      <c r="A983" s="38" t="s">
        <v>1060</v>
      </c>
      <c r="B983" s="38" t="s">
        <v>32</v>
      </c>
      <c r="C983" s="38" t="s">
        <v>33</v>
      </c>
      <c r="D983" s="38" t="s">
        <v>33</v>
      </c>
      <c r="E983" s="38" t="s">
        <v>33</v>
      </c>
      <c r="F983" s="40">
        <v>12338338</v>
      </c>
      <c r="G983" s="37">
        <v>365</v>
      </c>
      <c r="H983" s="40">
        <v>12705682</v>
      </c>
      <c r="I983" s="37">
        <v>365</v>
      </c>
      <c r="J983" s="40">
        <v>12086305</v>
      </c>
      <c r="K983" s="37">
        <v>366</v>
      </c>
      <c r="L983" s="41">
        <v>3.64199E-4</v>
      </c>
      <c r="M983" s="44">
        <v>2162613.21</v>
      </c>
      <c r="N983" s="44" t="s">
        <v>80</v>
      </c>
      <c r="O983" s="44">
        <v>926.57</v>
      </c>
      <c r="P983" s="50">
        <v>2463</v>
      </c>
      <c r="Q983" s="50">
        <v>2204</v>
      </c>
      <c r="R983" s="50">
        <v>2334</v>
      </c>
    </row>
    <row r="984" spans="1:18" x14ac:dyDescent="0.3">
      <c r="A984" s="38" t="s">
        <v>1061</v>
      </c>
      <c r="B984" s="38" t="s">
        <v>32</v>
      </c>
      <c r="C984" s="38" t="s">
        <v>33</v>
      </c>
      <c r="D984" s="38" t="s">
        <v>33</v>
      </c>
      <c r="E984" s="38" t="s">
        <v>33</v>
      </c>
      <c r="F984" s="40">
        <v>1784884</v>
      </c>
      <c r="G984" s="37">
        <v>365</v>
      </c>
      <c r="H984" s="40">
        <v>1754419.37</v>
      </c>
      <c r="I984" s="37">
        <v>366</v>
      </c>
      <c r="J984" s="40">
        <v>1435312.62</v>
      </c>
      <c r="K984" s="37">
        <v>365</v>
      </c>
      <c r="L984" s="41">
        <v>4.8773999999999998E-5</v>
      </c>
      <c r="M984" s="44">
        <v>289622.71999999997</v>
      </c>
      <c r="N984" s="44" t="s">
        <v>80</v>
      </c>
      <c r="O984" s="44">
        <v>338.34</v>
      </c>
      <c r="P984" s="50">
        <v>915</v>
      </c>
      <c r="Q984" s="50">
        <v>797</v>
      </c>
      <c r="R984" s="50">
        <v>856</v>
      </c>
    </row>
    <row r="985" spans="1:18" x14ac:dyDescent="0.3">
      <c r="A985" s="38" t="s">
        <v>1062</v>
      </c>
      <c r="B985" s="38" t="s">
        <v>32</v>
      </c>
      <c r="C985" s="38" t="s">
        <v>33</v>
      </c>
      <c r="D985" s="38" t="s">
        <v>33</v>
      </c>
      <c r="E985" s="38" t="s">
        <v>33</v>
      </c>
      <c r="F985" s="40">
        <v>18257634.23</v>
      </c>
      <c r="G985" s="37">
        <v>427</v>
      </c>
      <c r="H985" s="40">
        <v>15985157.050000001</v>
      </c>
      <c r="I985" s="37">
        <v>366</v>
      </c>
      <c r="J985" s="40">
        <v>13109211.52</v>
      </c>
      <c r="K985" s="37">
        <v>365</v>
      </c>
      <c r="L985" s="41">
        <v>4.6447200000000001E-4</v>
      </c>
      <c r="M985" s="44">
        <v>2758035.5</v>
      </c>
      <c r="N985" s="44" t="s">
        <v>80</v>
      </c>
      <c r="O985" s="44">
        <v>379.48</v>
      </c>
      <c r="P985" s="50">
        <v>6890</v>
      </c>
      <c r="Q985" s="50">
        <v>7646</v>
      </c>
      <c r="R985" s="50">
        <v>7268</v>
      </c>
    </row>
    <row r="986" spans="1:18" x14ac:dyDescent="0.3">
      <c r="A986" s="38" t="s">
        <v>1063</v>
      </c>
      <c r="B986" s="38" t="s">
        <v>32</v>
      </c>
      <c r="C986" s="38" t="s">
        <v>33</v>
      </c>
      <c r="D986" s="38" t="s">
        <v>33</v>
      </c>
      <c r="E986" s="38" t="s">
        <v>33</v>
      </c>
      <c r="F986" s="40">
        <v>7560167</v>
      </c>
      <c r="G986" s="37">
        <v>365</v>
      </c>
      <c r="H986" s="40">
        <v>9236135.5199999996</v>
      </c>
      <c r="I986" s="37">
        <v>366</v>
      </c>
      <c r="J986" s="40">
        <v>9515932.8200000003</v>
      </c>
      <c r="K986" s="37">
        <v>365</v>
      </c>
      <c r="L986" s="41">
        <v>2.5804000000000002E-4</v>
      </c>
      <c r="M986" s="44">
        <v>1532242.9</v>
      </c>
      <c r="N986" s="44" t="s">
        <v>80</v>
      </c>
      <c r="O986" s="44">
        <v>361.55</v>
      </c>
      <c r="P986" s="50">
        <v>4256</v>
      </c>
      <c r="Q986" s="50">
        <v>4219</v>
      </c>
      <c r="R986" s="50">
        <v>4238</v>
      </c>
    </row>
    <row r="987" spans="1:18" x14ac:dyDescent="0.3">
      <c r="A987" s="38" t="s">
        <v>1064</v>
      </c>
      <c r="B987" s="38" t="s">
        <v>32</v>
      </c>
      <c r="C987" s="38" t="s">
        <v>33</v>
      </c>
      <c r="D987" s="38" t="s">
        <v>33</v>
      </c>
      <c r="E987" s="38" t="s">
        <v>33</v>
      </c>
      <c r="F987" s="40">
        <v>31834400</v>
      </c>
      <c r="G987" s="37">
        <v>365</v>
      </c>
      <c r="H987" s="40">
        <v>36907472.640000001</v>
      </c>
      <c r="I987" s="37">
        <v>366</v>
      </c>
      <c r="J987" s="40">
        <v>29668394.190000001</v>
      </c>
      <c r="K987" s="37">
        <v>365</v>
      </c>
      <c r="L987" s="41">
        <v>9.6424800000000001E-4</v>
      </c>
      <c r="M987" s="44">
        <v>5725713.9800000004</v>
      </c>
      <c r="N987" s="44" t="s">
        <v>80</v>
      </c>
      <c r="O987" s="44">
        <v>718.05</v>
      </c>
      <c r="P987" s="50">
        <v>8282</v>
      </c>
      <c r="Q987" s="50">
        <v>7666</v>
      </c>
      <c r="R987" s="50">
        <v>7974</v>
      </c>
    </row>
    <row r="988" spans="1:18" x14ac:dyDescent="0.3">
      <c r="A988" s="38" t="s">
        <v>1065</v>
      </c>
      <c r="B988" s="38" t="s">
        <v>32</v>
      </c>
      <c r="C988" s="38" t="s">
        <v>33</v>
      </c>
      <c r="D988" s="38" t="s">
        <v>33</v>
      </c>
      <c r="E988" s="38" t="s">
        <v>33</v>
      </c>
      <c r="F988" s="40">
        <v>1198344</v>
      </c>
      <c r="G988" s="37">
        <v>365</v>
      </c>
      <c r="H988" s="40">
        <v>1369287</v>
      </c>
      <c r="I988" s="37">
        <v>365</v>
      </c>
      <c r="J988" s="40">
        <v>1559821</v>
      </c>
      <c r="K988" s="37">
        <v>366</v>
      </c>
      <c r="L988" s="41">
        <v>4.0503000000000002E-5</v>
      </c>
      <c r="M988" s="44">
        <v>240505.11</v>
      </c>
      <c r="N988" s="44" t="s">
        <v>80</v>
      </c>
      <c r="O988" s="44">
        <v>325.89</v>
      </c>
      <c r="P988" s="50">
        <v>788</v>
      </c>
      <c r="Q988" s="50">
        <v>688</v>
      </c>
      <c r="R988" s="50">
        <v>738</v>
      </c>
    </row>
    <row r="989" spans="1:18" x14ac:dyDescent="0.3">
      <c r="A989" s="38" t="s">
        <v>1066</v>
      </c>
      <c r="B989" s="38" t="s">
        <v>32</v>
      </c>
      <c r="C989" s="38" t="s">
        <v>33</v>
      </c>
      <c r="D989" s="38" t="s">
        <v>33</v>
      </c>
      <c r="E989" s="38" t="s">
        <v>33</v>
      </c>
      <c r="F989" s="40">
        <v>3346642</v>
      </c>
      <c r="G989" s="37">
        <v>365</v>
      </c>
      <c r="H989" s="40">
        <v>3920602</v>
      </c>
      <c r="I989" s="37">
        <v>365</v>
      </c>
      <c r="J989" s="40">
        <v>5528926</v>
      </c>
      <c r="K989" s="37">
        <v>366</v>
      </c>
      <c r="L989" s="41">
        <v>1.2568200000000001E-4</v>
      </c>
      <c r="M989" s="44">
        <v>746301.03</v>
      </c>
      <c r="N989" s="44" t="s">
        <v>80</v>
      </c>
      <c r="O989" s="44">
        <v>297.92</v>
      </c>
      <c r="P989" s="50">
        <v>2436</v>
      </c>
      <c r="Q989" s="50">
        <v>2574</v>
      </c>
      <c r="R989" s="50">
        <v>2505</v>
      </c>
    </row>
    <row r="990" spans="1:18" x14ac:dyDescent="0.3">
      <c r="A990" s="38" t="s">
        <v>1067</v>
      </c>
      <c r="B990" s="38" t="s">
        <v>32</v>
      </c>
      <c r="C990" s="38" t="s">
        <v>33</v>
      </c>
      <c r="D990" s="38" t="s">
        <v>33</v>
      </c>
      <c r="E990" s="38" t="s">
        <v>33</v>
      </c>
      <c r="F990" s="40">
        <v>508264184</v>
      </c>
      <c r="G990" s="37">
        <v>365</v>
      </c>
      <c r="H990" s="40">
        <v>242155552</v>
      </c>
      <c r="I990" s="37">
        <v>365</v>
      </c>
      <c r="J990" s="40">
        <v>296681892</v>
      </c>
      <c r="K990" s="37">
        <v>366</v>
      </c>
      <c r="L990" s="41">
        <v>1.0304462E-2</v>
      </c>
      <c r="M990" s="44">
        <v>61187964.990000002</v>
      </c>
      <c r="N990" s="44" t="s">
        <v>80</v>
      </c>
      <c r="O990" s="44">
        <v>49908.62</v>
      </c>
      <c r="P990" s="50">
        <v>1314</v>
      </c>
      <c r="Q990" s="50">
        <v>1137</v>
      </c>
      <c r="R990" s="50">
        <v>1226</v>
      </c>
    </row>
    <row r="991" spans="1:18" x14ac:dyDescent="0.3">
      <c r="A991" s="38" t="s">
        <v>1068</v>
      </c>
      <c r="B991" s="38" t="s">
        <v>32</v>
      </c>
      <c r="C991" s="38" t="s">
        <v>33</v>
      </c>
      <c r="D991" s="38" t="s">
        <v>33</v>
      </c>
      <c r="E991" s="38" t="s">
        <v>33</v>
      </c>
      <c r="F991" s="40">
        <v>2990995</v>
      </c>
      <c r="G991" s="37">
        <v>365</v>
      </c>
      <c r="H991" s="40">
        <v>3875001</v>
      </c>
      <c r="I991" s="37">
        <v>365</v>
      </c>
      <c r="J991" s="40">
        <v>5584772</v>
      </c>
      <c r="K991" s="37">
        <v>366</v>
      </c>
      <c r="L991" s="41">
        <v>1.2227599999999999E-4</v>
      </c>
      <c r="M991" s="44">
        <v>726077.34</v>
      </c>
      <c r="N991" s="44" t="s">
        <v>80</v>
      </c>
      <c r="O991" s="44">
        <v>796.14</v>
      </c>
      <c r="P991" s="50">
        <v>1083</v>
      </c>
      <c r="Q991" s="50">
        <v>740</v>
      </c>
      <c r="R991" s="50">
        <v>912</v>
      </c>
    </row>
    <row r="992" spans="1:18" x14ac:dyDescent="0.3">
      <c r="A992" s="38" t="s">
        <v>1069</v>
      </c>
      <c r="B992" s="38" t="s">
        <v>32</v>
      </c>
      <c r="C992" s="38" t="s">
        <v>33</v>
      </c>
      <c r="D992" s="38" t="s">
        <v>33</v>
      </c>
      <c r="E992" s="38" t="s">
        <v>33</v>
      </c>
      <c r="F992" s="40">
        <v>4441924</v>
      </c>
      <c r="G992" s="37">
        <v>365</v>
      </c>
      <c r="H992" s="40">
        <v>5618876</v>
      </c>
      <c r="I992" s="37">
        <v>365</v>
      </c>
      <c r="J992" s="40">
        <v>1835838.1</v>
      </c>
      <c r="K992" s="37">
        <v>184</v>
      </c>
      <c r="L992" s="41">
        <v>1.16179E-4</v>
      </c>
      <c r="M992" s="44">
        <v>689870.69</v>
      </c>
      <c r="N992" s="44" t="s">
        <v>80</v>
      </c>
      <c r="O992" s="44">
        <v>308.81</v>
      </c>
      <c r="P992" s="50">
        <v>2197</v>
      </c>
      <c r="Q992" s="50">
        <v>2271</v>
      </c>
      <c r="R992" s="50">
        <v>2234</v>
      </c>
    </row>
    <row r="993" spans="1:18" x14ac:dyDescent="0.3">
      <c r="A993" s="38" t="s">
        <v>1070</v>
      </c>
      <c r="B993" s="38" t="s">
        <v>32</v>
      </c>
      <c r="C993" s="38" t="s">
        <v>33</v>
      </c>
      <c r="D993" s="38" t="s">
        <v>33</v>
      </c>
      <c r="E993" s="38" t="s">
        <v>33</v>
      </c>
      <c r="F993" s="40">
        <v>14783382</v>
      </c>
      <c r="G993" s="37">
        <v>365</v>
      </c>
      <c r="H993" s="40">
        <v>17894191.82</v>
      </c>
      <c r="I993" s="37">
        <v>366</v>
      </c>
      <c r="J993" s="40">
        <v>14356761.119999999</v>
      </c>
      <c r="K993" s="37">
        <v>365</v>
      </c>
      <c r="L993" s="41">
        <v>4.6078200000000002E-4</v>
      </c>
      <c r="M993" s="44">
        <v>2736126.47</v>
      </c>
      <c r="N993" s="44" t="s">
        <v>80</v>
      </c>
      <c r="O993" s="44">
        <v>765.78</v>
      </c>
      <c r="P993" s="50">
        <v>3315</v>
      </c>
      <c r="Q993" s="50">
        <v>3831</v>
      </c>
      <c r="R993" s="50">
        <v>3573</v>
      </c>
    </row>
    <row r="994" spans="1:18" x14ac:dyDescent="0.3">
      <c r="A994" s="38" t="s">
        <v>1071</v>
      </c>
      <c r="B994" s="38" t="s">
        <v>32</v>
      </c>
      <c r="C994" s="38" t="s">
        <v>33</v>
      </c>
      <c r="D994" s="38" t="s">
        <v>33</v>
      </c>
      <c r="E994" s="38" t="s">
        <v>33</v>
      </c>
      <c r="F994" s="40">
        <v>9301682</v>
      </c>
      <c r="G994" s="37">
        <v>365</v>
      </c>
      <c r="H994" s="40">
        <v>11574383.359999999</v>
      </c>
      <c r="I994" s="37">
        <v>366</v>
      </c>
      <c r="J994" s="40">
        <v>14893387.32</v>
      </c>
      <c r="K994" s="37">
        <v>365</v>
      </c>
      <c r="L994" s="41">
        <v>3.5112499999999998E-4</v>
      </c>
      <c r="M994" s="44">
        <v>2084981.81</v>
      </c>
      <c r="N994" s="44" t="s">
        <v>80</v>
      </c>
      <c r="O994" s="44">
        <v>2084.98</v>
      </c>
      <c r="P994" s="50">
        <v>1078</v>
      </c>
      <c r="Q994" s="50">
        <v>921</v>
      </c>
      <c r="R994" s="50">
        <v>1000</v>
      </c>
    </row>
    <row r="995" spans="1:18" x14ac:dyDescent="0.3">
      <c r="A995" s="38" t="s">
        <v>1072</v>
      </c>
      <c r="B995" s="38" t="s">
        <v>32</v>
      </c>
      <c r="C995" s="38" t="s">
        <v>33</v>
      </c>
      <c r="D995" s="38" t="s">
        <v>33</v>
      </c>
      <c r="E995" s="38" t="s">
        <v>33</v>
      </c>
      <c r="F995" s="40">
        <v>5155925</v>
      </c>
      <c r="G995" s="37">
        <v>365</v>
      </c>
      <c r="H995" s="40">
        <v>7317896</v>
      </c>
      <c r="I995" s="37">
        <v>365</v>
      </c>
      <c r="J995" s="40">
        <v>8150768</v>
      </c>
      <c r="K995" s="37">
        <v>366</v>
      </c>
      <c r="L995" s="41">
        <v>2.0225500000000001E-4</v>
      </c>
      <c r="M995" s="44">
        <v>1200989.3</v>
      </c>
      <c r="N995" s="44" t="s">
        <v>80</v>
      </c>
      <c r="O995" s="44">
        <v>448.97</v>
      </c>
      <c r="P995" s="50">
        <v>2833</v>
      </c>
      <c r="Q995" s="50">
        <v>2517</v>
      </c>
      <c r="R995" s="50">
        <v>2675</v>
      </c>
    </row>
    <row r="996" spans="1:18" x14ac:dyDescent="0.3">
      <c r="A996" s="38" t="s">
        <v>1073</v>
      </c>
      <c r="B996" s="38" t="s">
        <v>32</v>
      </c>
      <c r="C996" s="38" t="s">
        <v>33</v>
      </c>
      <c r="D996" s="38" t="s">
        <v>33</v>
      </c>
      <c r="E996" s="38" t="s">
        <v>33</v>
      </c>
      <c r="F996" s="40">
        <v>1166774</v>
      </c>
      <c r="G996" s="37">
        <v>365</v>
      </c>
      <c r="H996" s="40">
        <v>1183860.55</v>
      </c>
      <c r="I996" s="37">
        <v>366</v>
      </c>
      <c r="J996" s="40">
        <v>953329.73</v>
      </c>
      <c r="K996" s="37">
        <v>365</v>
      </c>
      <c r="L996" s="41">
        <v>3.2388999999999998E-5</v>
      </c>
      <c r="M996" s="44">
        <v>192324.01</v>
      </c>
      <c r="N996" s="44" t="s">
        <v>80</v>
      </c>
      <c r="O996" s="44">
        <v>902.93</v>
      </c>
      <c r="P996" s="50">
        <v>244</v>
      </c>
      <c r="Q996" s="50">
        <v>181</v>
      </c>
      <c r="R996" s="50">
        <v>213</v>
      </c>
    </row>
    <row r="997" spans="1:18" x14ac:dyDescent="0.3">
      <c r="A997" s="38" t="s">
        <v>1074</v>
      </c>
      <c r="B997" s="38" t="s">
        <v>32</v>
      </c>
      <c r="C997" s="38" t="s">
        <v>33</v>
      </c>
      <c r="D997" s="38" t="s">
        <v>33</v>
      </c>
      <c r="E997" s="38" t="s">
        <v>33</v>
      </c>
      <c r="F997" s="40">
        <v>1785983</v>
      </c>
      <c r="G997" s="37">
        <v>365</v>
      </c>
      <c r="H997" s="40">
        <v>2339891</v>
      </c>
      <c r="I997" s="37">
        <v>365</v>
      </c>
      <c r="J997" s="40">
        <v>2263667</v>
      </c>
      <c r="K997" s="37">
        <v>366</v>
      </c>
      <c r="L997" s="41">
        <v>6.2631000000000004E-5</v>
      </c>
      <c r="M997" s="44">
        <v>371903.53</v>
      </c>
      <c r="N997" s="44" t="s">
        <v>80</v>
      </c>
      <c r="O997" s="44">
        <v>601.79</v>
      </c>
      <c r="P997" s="50">
        <v>658</v>
      </c>
      <c r="Q997" s="50">
        <v>578</v>
      </c>
      <c r="R997" s="50">
        <v>618</v>
      </c>
    </row>
    <row r="998" spans="1:18" x14ac:dyDescent="0.3">
      <c r="A998" s="38" t="s">
        <v>1075</v>
      </c>
      <c r="B998" s="38" t="s">
        <v>32</v>
      </c>
      <c r="C998" s="38" t="s">
        <v>33</v>
      </c>
      <c r="D998" s="38" t="s">
        <v>33</v>
      </c>
      <c r="E998" s="38" t="s">
        <v>33</v>
      </c>
      <c r="F998" s="40">
        <v>836086</v>
      </c>
      <c r="G998" s="37">
        <v>365</v>
      </c>
      <c r="H998" s="40">
        <v>1654845.18</v>
      </c>
      <c r="I998" s="37">
        <v>366</v>
      </c>
      <c r="J998" s="40">
        <v>1611867.01</v>
      </c>
      <c r="K998" s="37">
        <v>365</v>
      </c>
      <c r="L998" s="41">
        <v>4.0173999999999999E-5</v>
      </c>
      <c r="M998" s="44">
        <v>238554.02</v>
      </c>
      <c r="N998" s="44" t="s">
        <v>80</v>
      </c>
      <c r="O998" s="44">
        <v>636.14</v>
      </c>
      <c r="P998" s="50">
        <v>368</v>
      </c>
      <c r="Q998" s="50">
        <v>382</v>
      </c>
      <c r="R998" s="50">
        <v>375</v>
      </c>
    </row>
    <row r="999" spans="1:18" x14ac:dyDescent="0.3">
      <c r="A999" s="38" t="s">
        <v>1076</v>
      </c>
      <c r="B999" s="38" t="s">
        <v>32</v>
      </c>
      <c r="C999" s="38" t="s">
        <v>33</v>
      </c>
      <c r="D999" s="38" t="s">
        <v>33</v>
      </c>
      <c r="E999" s="38" t="s">
        <v>33</v>
      </c>
      <c r="F999" s="40">
        <v>142985</v>
      </c>
      <c r="G999" s="37">
        <v>365</v>
      </c>
      <c r="H999" s="40">
        <v>1852588</v>
      </c>
      <c r="I999" s="37">
        <v>365</v>
      </c>
      <c r="J999" s="40">
        <v>1010124</v>
      </c>
      <c r="K999" s="37">
        <v>366</v>
      </c>
      <c r="L999" s="41">
        <v>2.9235999999999999E-5</v>
      </c>
      <c r="M999" s="44">
        <v>173600.63</v>
      </c>
      <c r="N999" s="44" t="s">
        <v>80</v>
      </c>
      <c r="O999" s="44">
        <v>334.49</v>
      </c>
      <c r="P999" s="50">
        <v>483</v>
      </c>
      <c r="Q999" s="50">
        <v>555</v>
      </c>
      <c r="R999" s="50">
        <v>519</v>
      </c>
    </row>
    <row r="1000" spans="1:18" x14ac:dyDescent="0.3">
      <c r="A1000" s="38" t="s">
        <v>1077</v>
      </c>
      <c r="B1000" s="38" t="s">
        <v>32</v>
      </c>
      <c r="C1000" s="38" t="s">
        <v>33</v>
      </c>
      <c r="D1000" s="38" t="s">
        <v>33</v>
      </c>
      <c r="E1000" s="38" t="s">
        <v>33</v>
      </c>
      <c r="F1000" s="40">
        <v>7720953</v>
      </c>
      <c r="G1000" s="37">
        <v>365</v>
      </c>
      <c r="H1000" s="40">
        <v>7521908</v>
      </c>
      <c r="I1000" s="37">
        <v>365</v>
      </c>
      <c r="J1000" s="40">
        <v>7668944</v>
      </c>
      <c r="K1000" s="37">
        <v>366</v>
      </c>
      <c r="L1000" s="41">
        <v>2.2483400000000001E-4</v>
      </c>
      <c r="M1000" s="44">
        <v>1335067.47</v>
      </c>
      <c r="N1000" s="44" t="s">
        <v>80</v>
      </c>
      <c r="O1000" s="44">
        <v>200.4</v>
      </c>
      <c r="P1000" s="50">
        <v>7010</v>
      </c>
      <c r="Q1000" s="50">
        <v>6314</v>
      </c>
      <c r="R1000" s="50">
        <v>6662</v>
      </c>
    </row>
    <row r="1001" spans="1:18" x14ac:dyDescent="0.3">
      <c r="A1001" s="38" t="s">
        <v>1078</v>
      </c>
      <c r="B1001" s="38" t="s">
        <v>32</v>
      </c>
      <c r="C1001" s="38" t="s">
        <v>33</v>
      </c>
      <c r="D1001" s="38" t="s">
        <v>33</v>
      </c>
      <c r="E1001" s="38" t="s">
        <v>33</v>
      </c>
      <c r="F1001" s="40">
        <v>27763291</v>
      </c>
      <c r="G1001" s="37">
        <v>365</v>
      </c>
      <c r="H1001" s="40">
        <v>20087417.98</v>
      </c>
      <c r="I1001" s="37">
        <v>366</v>
      </c>
      <c r="J1001" s="40">
        <v>24064215.219999999</v>
      </c>
      <c r="K1001" s="37">
        <v>365</v>
      </c>
      <c r="L1001" s="41">
        <v>7.0675899999999995E-4</v>
      </c>
      <c r="M1001" s="44">
        <v>4196741.54</v>
      </c>
      <c r="N1001" s="44" t="s">
        <v>80</v>
      </c>
      <c r="O1001" s="44">
        <v>1598.15</v>
      </c>
      <c r="P1001" s="50">
        <v>2851</v>
      </c>
      <c r="Q1001" s="50">
        <v>2401</v>
      </c>
      <c r="R1001" s="50">
        <v>2626</v>
      </c>
    </row>
    <row r="1002" spans="1:18" x14ac:dyDescent="0.3">
      <c r="A1002" s="38" t="s">
        <v>1079</v>
      </c>
      <c r="B1002" s="38" t="s">
        <v>32</v>
      </c>
      <c r="C1002" s="38" t="s">
        <v>33</v>
      </c>
      <c r="D1002" s="38" t="s">
        <v>33</v>
      </c>
      <c r="E1002" s="38" t="s">
        <v>33</v>
      </c>
      <c r="F1002" s="40">
        <v>6292165</v>
      </c>
      <c r="G1002" s="37">
        <v>365</v>
      </c>
      <c r="H1002" s="40">
        <v>5404696.6100000003</v>
      </c>
      <c r="I1002" s="37">
        <v>366</v>
      </c>
      <c r="J1002" s="40">
        <v>5051171.01</v>
      </c>
      <c r="K1002" s="37">
        <v>365</v>
      </c>
      <c r="L1002" s="41">
        <v>1.6436399999999999E-4</v>
      </c>
      <c r="M1002" s="44">
        <v>975995.98</v>
      </c>
      <c r="N1002" s="44" t="s">
        <v>80</v>
      </c>
      <c r="O1002" s="44">
        <v>599.14</v>
      </c>
      <c r="P1002" s="50">
        <v>1630</v>
      </c>
      <c r="Q1002" s="50">
        <v>1628</v>
      </c>
      <c r="R1002" s="50">
        <v>1629</v>
      </c>
    </row>
    <row r="1003" spans="1:18" x14ac:dyDescent="0.3">
      <c r="A1003" s="38" t="s">
        <v>1080</v>
      </c>
      <c r="B1003" s="38" t="s">
        <v>32</v>
      </c>
      <c r="C1003" s="38" t="s">
        <v>33</v>
      </c>
      <c r="D1003" s="38" t="s">
        <v>33</v>
      </c>
      <c r="E1003" s="38" t="s">
        <v>33</v>
      </c>
      <c r="F1003" s="40">
        <v>6916338</v>
      </c>
      <c r="G1003" s="37">
        <v>365</v>
      </c>
      <c r="H1003" s="40">
        <v>8126698.0700000003</v>
      </c>
      <c r="I1003" s="37">
        <v>366</v>
      </c>
      <c r="J1003" s="40">
        <v>7181010.6799999997</v>
      </c>
      <c r="K1003" s="37">
        <v>335</v>
      </c>
      <c r="L1003" s="41">
        <v>2.1782999999999999E-4</v>
      </c>
      <c r="M1003" s="44">
        <v>1293477.82</v>
      </c>
      <c r="N1003" s="44" t="s">
        <v>80</v>
      </c>
      <c r="O1003" s="44">
        <v>3050.66</v>
      </c>
      <c r="P1003" s="50">
        <v>638</v>
      </c>
      <c r="Q1003" s="50">
        <v>210</v>
      </c>
      <c r="R1003" s="50">
        <v>424</v>
      </c>
    </row>
    <row r="1004" spans="1:18" x14ac:dyDescent="0.3">
      <c r="A1004" s="38" t="s">
        <v>1081</v>
      </c>
      <c r="B1004" s="38" t="s">
        <v>32</v>
      </c>
      <c r="C1004" s="38" t="s">
        <v>33</v>
      </c>
      <c r="D1004" s="38" t="s">
        <v>33</v>
      </c>
      <c r="E1004" s="38" t="s">
        <v>33</v>
      </c>
      <c r="F1004" s="40">
        <v>3654533</v>
      </c>
      <c r="G1004" s="37">
        <v>365</v>
      </c>
      <c r="H1004" s="40">
        <v>3026954</v>
      </c>
      <c r="I1004" s="37">
        <v>365</v>
      </c>
      <c r="J1004" s="40">
        <v>3323239</v>
      </c>
      <c r="K1004" s="37">
        <v>366</v>
      </c>
      <c r="L1004" s="41">
        <v>9.8252999999999996E-5</v>
      </c>
      <c r="M1004" s="44">
        <v>583428.97</v>
      </c>
      <c r="N1004" s="44" t="s">
        <v>80</v>
      </c>
      <c r="O1004" s="44">
        <v>630.04999999999995</v>
      </c>
      <c r="P1004" s="50">
        <v>975</v>
      </c>
      <c r="Q1004" s="50">
        <v>877</v>
      </c>
      <c r="R1004" s="50">
        <v>926</v>
      </c>
    </row>
    <row r="1005" spans="1:18" x14ac:dyDescent="0.3">
      <c r="A1005" s="38" t="s">
        <v>1082</v>
      </c>
      <c r="B1005" s="38" t="s">
        <v>34</v>
      </c>
      <c r="C1005" s="38" t="s">
        <v>33</v>
      </c>
      <c r="D1005" s="38" t="s">
        <v>33</v>
      </c>
      <c r="E1005" s="38" t="s">
        <v>33</v>
      </c>
      <c r="F1005" s="40">
        <v>2158952</v>
      </c>
      <c r="G1005" s="37">
        <v>365</v>
      </c>
      <c r="H1005" s="40">
        <v>2314437</v>
      </c>
      <c r="I1005" s="37">
        <v>365</v>
      </c>
      <c r="J1005" s="40">
        <v>2264996</v>
      </c>
      <c r="K1005" s="37">
        <v>366</v>
      </c>
      <c r="L1005" s="41">
        <v>6.6093999999999994E-5</v>
      </c>
      <c r="M1005" s="44" t="s">
        <v>80</v>
      </c>
      <c r="N1005" s="44" t="s">
        <v>80</v>
      </c>
      <c r="O1005" s="44">
        <v>508.37</v>
      </c>
      <c r="P1005" s="50">
        <v>863</v>
      </c>
      <c r="Q1005" s="50">
        <v>680</v>
      </c>
      <c r="R1005" s="50">
        <v>772</v>
      </c>
    </row>
    <row r="1006" spans="1:18" x14ac:dyDescent="0.3">
      <c r="A1006" s="38" t="s">
        <v>1083</v>
      </c>
      <c r="B1006" s="38" t="s">
        <v>32</v>
      </c>
      <c r="C1006" s="38" t="s">
        <v>33</v>
      </c>
      <c r="D1006" s="38" t="s">
        <v>33</v>
      </c>
      <c r="E1006" s="38" t="s">
        <v>33</v>
      </c>
      <c r="F1006" s="40">
        <v>4802660</v>
      </c>
      <c r="G1006" s="37">
        <v>365</v>
      </c>
      <c r="H1006" s="40">
        <v>5227730</v>
      </c>
      <c r="I1006" s="37">
        <v>365</v>
      </c>
      <c r="J1006" s="40">
        <v>5519820</v>
      </c>
      <c r="K1006" s="37">
        <v>366</v>
      </c>
      <c r="L1006" s="41">
        <v>1.5256499999999999E-4</v>
      </c>
      <c r="M1006" s="44">
        <v>905933.33</v>
      </c>
      <c r="N1006" s="44" t="s">
        <v>80</v>
      </c>
      <c r="O1006" s="44">
        <v>363.97</v>
      </c>
      <c r="P1006" s="50">
        <v>2720</v>
      </c>
      <c r="Q1006" s="50">
        <v>2257</v>
      </c>
      <c r="R1006" s="50">
        <v>2489</v>
      </c>
    </row>
    <row r="1007" spans="1:18" x14ac:dyDescent="0.3">
      <c r="A1007" s="38" t="s">
        <v>1084</v>
      </c>
      <c r="B1007" s="38" t="s">
        <v>32</v>
      </c>
      <c r="C1007" s="38" t="s">
        <v>33</v>
      </c>
      <c r="D1007" s="38" t="s">
        <v>33</v>
      </c>
      <c r="E1007" s="38" t="s">
        <v>33</v>
      </c>
      <c r="F1007" s="40">
        <v>6956271</v>
      </c>
      <c r="G1007" s="37">
        <v>365</v>
      </c>
      <c r="H1007" s="40">
        <v>8765193.7699999996</v>
      </c>
      <c r="I1007" s="37">
        <v>366</v>
      </c>
      <c r="J1007" s="40">
        <v>7871782.5999999996</v>
      </c>
      <c r="K1007" s="37">
        <v>365</v>
      </c>
      <c r="L1007" s="41">
        <v>2.31215E-4</v>
      </c>
      <c r="M1007" s="44">
        <v>1372956.38</v>
      </c>
      <c r="N1007" s="44" t="s">
        <v>80</v>
      </c>
      <c r="O1007" s="44">
        <v>469.07</v>
      </c>
      <c r="P1007" s="50">
        <v>3132</v>
      </c>
      <c r="Q1007" s="50">
        <v>2721</v>
      </c>
      <c r="R1007" s="50">
        <v>2927</v>
      </c>
    </row>
    <row r="1008" spans="1:18" x14ac:dyDescent="0.3">
      <c r="A1008" s="38" t="s">
        <v>1085</v>
      </c>
      <c r="B1008" s="38" t="s">
        <v>32</v>
      </c>
      <c r="C1008" s="38" t="s">
        <v>33</v>
      </c>
      <c r="D1008" s="38" t="s">
        <v>33</v>
      </c>
      <c r="E1008" s="38" t="s">
        <v>33</v>
      </c>
      <c r="F1008" s="40">
        <v>3438766</v>
      </c>
      <c r="G1008" s="37">
        <v>365</v>
      </c>
      <c r="H1008" s="40">
        <v>5220500.26</v>
      </c>
      <c r="I1008" s="37">
        <v>366</v>
      </c>
      <c r="J1008" s="40">
        <v>4840146.4400000004</v>
      </c>
      <c r="K1008" s="37">
        <v>365</v>
      </c>
      <c r="L1008" s="41">
        <v>1.3224100000000001E-4</v>
      </c>
      <c r="M1008" s="44">
        <v>785248.83</v>
      </c>
      <c r="N1008" s="44" t="s">
        <v>80</v>
      </c>
      <c r="O1008" s="44">
        <v>427</v>
      </c>
      <c r="P1008" s="50">
        <v>1938</v>
      </c>
      <c r="Q1008" s="50">
        <v>1739</v>
      </c>
      <c r="R1008" s="50">
        <v>1839</v>
      </c>
    </row>
    <row r="1009" spans="1:18" x14ac:dyDescent="0.3">
      <c r="A1009" s="38" t="s">
        <v>1086</v>
      </c>
      <c r="B1009" s="38" t="s">
        <v>34</v>
      </c>
      <c r="C1009" s="38" t="s">
        <v>33</v>
      </c>
      <c r="D1009" s="38" t="s">
        <v>33</v>
      </c>
      <c r="E1009" s="38" t="s">
        <v>33</v>
      </c>
      <c r="F1009" s="40">
        <v>419647</v>
      </c>
      <c r="G1009" s="37">
        <v>365</v>
      </c>
      <c r="H1009" s="40">
        <v>1759491</v>
      </c>
      <c r="I1009" s="37">
        <v>365</v>
      </c>
      <c r="J1009" s="40">
        <v>796367</v>
      </c>
      <c r="K1009" s="37">
        <v>366</v>
      </c>
      <c r="L1009" s="41">
        <v>2.8958999999999998E-5</v>
      </c>
      <c r="M1009" s="44" t="s">
        <v>80</v>
      </c>
      <c r="N1009" s="44" t="s">
        <v>80</v>
      </c>
      <c r="O1009" s="44">
        <v>663.94</v>
      </c>
      <c r="P1009" s="50">
        <v>248</v>
      </c>
      <c r="Q1009" s="50">
        <v>270</v>
      </c>
      <c r="R1009" s="50">
        <v>259</v>
      </c>
    </row>
    <row r="1010" spans="1:18" x14ac:dyDescent="0.3">
      <c r="A1010" s="38" t="s">
        <v>1087</v>
      </c>
      <c r="B1010" s="38" t="s">
        <v>32</v>
      </c>
      <c r="C1010" s="38" t="s">
        <v>33</v>
      </c>
      <c r="D1010" s="38" t="s">
        <v>33</v>
      </c>
      <c r="E1010" s="38" t="s">
        <v>33</v>
      </c>
      <c r="F1010" s="40">
        <v>11975450</v>
      </c>
      <c r="G1010" s="37">
        <v>365</v>
      </c>
      <c r="H1010" s="40">
        <v>14154723</v>
      </c>
      <c r="I1010" s="37">
        <v>365</v>
      </c>
      <c r="J1010" s="40">
        <v>13939368</v>
      </c>
      <c r="K1010" s="37">
        <v>366</v>
      </c>
      <c r="L1010" s="41">
        <v>3.9291599999999999E-4</v>
      </c>
      <c r="M1010" s="44">
        <v>2333138.3199999998</v>
      </c>
      <c r="N1010" s="44" t="s">
        <v>80</v>
      </c>
      <c r="O1010" s="44">
        <v>783.98</v>
      </c>
      <c r="P1010" s="50">
        <v>3343</v>
      </c>
      <c r="Q1010" s="50">
        <v>2609</v>
      </c>
      <c r="R1010" s="50">
        <v>2976</v>
      </c>
    </row>
    <row r="1011" spans="1:18" x14ac:dyDescent="0.3">
      <c r="A1011" s="38" t="s">
        <v>1088</v>
      </c>
      <c r="B1011" s="38" t="s">
        <v>32</v>
      </c>
      <c r="C1011" s="38" t="s">
        <v>33</v>
      </c>
      <c r="D1011" s="38" t="s">
        <v>33</v>
      </c>
      <c r="E1011" s="38" t="s">
        <v>33</v>
      </c>
      <c r="F1011" s="40">
        <v>10577811</v>
      </c>
      <c r="G1011" s="37">
        <v>365</v>
      </c>
      <c r="H1011" s="40">
        <v>11700662.390000001</v>
      </c>
      <c r="I1011" s="37">
        <v>366</v>
      </c>
      <c r="J1011" s="40">
        <v>12883129.810000001</v>
      </c>
      <c r="K1011" s="37">
        <v>365</v>
      </c>
      <c r="L1011" s="41">
        <v>3.4502099999999999E-4</v>
      </c>
      <c r="M1011" s="44">
        <v>2048734.46</v>
      </c>
      <c r="N1011" s="44" t="s">
        <v>80</v>
      </c>
      <c r="O1011" s="44">
        <v>1397.5</v>
      </c>
      <c r="P1011" s="50">
        <v>1509</v>
      </c>
      <c r="Q1011" s="50">
        <v>1422</v>
      </c>
      <c r="R1011" s="50">
        <v>1466</v>
      </c>
    </row>
    <row r="1012" spans="1:18" x14ac:dyDescent="0.3">
      <c r="A1012" s="38" t="s">
        <v>1089</v>
      </c>
      <c r="B1012" s="38" t="s">
        <v>32</v>
      </c>
      <c r="C1012" s="38" t="s">
        <v>33</v>
      </c>
      <c r="D1012" s="38" t="s">
        <v>33</v>
      </c>
      <c r="E1012" s="38" t="s">
        <v>33</v>
      </c>
      <c r="F1012" s="40">
        <v>4634148</v>
      </c>
      <c r="G1012" s="37">
        <v>365</v>
      </c>
      <c r="H1012" s="40">
        <v>3930039.77</v>
      </c>
      <c r="I1012" s="37">
        <v>366</v>
      </c>
      <c r="J1012" s="40">
        <v>5271316.5</v>
      </c>
      <c r="K1012" s="37">
        <v>365</v>
      </c>
      <c r="L1012" s="41">
        <v>1.3596699999999999E-4</v>
      </c>
      <c r="M1012" s="44">
        <v>807370.45</v>
      </c>
      <c r="N1012" s="44" t="s">
        <v>80</v>
      </c>
      <c r="O1012" s="44">
        <v>1543.73</v>
      </c>
      <c r="P1012" s="50">
        <v>525</v>
      </c>
      <c r="Q1012" s="50">
        <v>520</v>
      </c>
      <c r="R1012" s="50">
        <v>523</v>
      </c>
    </row>
    <row r="1013" spans="1:18" x14ac:dyDescent="0.3">
      <c r="A1013" s="38" t="s">
        <v>1090</v>
      </c>
      <c r="B1013" s="38" t="s">
        <v>32</v>
      </c>
      <c r="C1013" s="38" t="s">
        <v>33</v>
      </c>
      <c r="D1013" s="38" t="s">
        <v>33</v>
      </c>
      <c r="E1013" s="38" t="s">
        <v>33</v>
      </c>
      <c r="F1013" s="40">
        <v>13270811</v>
      </c>
      <c r="G1013" s="37">
        <v>365</v>
      </c>
      <c r="H1013" s="40">
        <v>15739811.810000001</v>
      </c>
      <c r="I1013" s="37">
        <v>215</v>
      </c>
      <c r="J1013" s="40">
        <v>7313479.7800000003</v>
      </c>
      <c r="K1013" s="37">
        <v>243</v>
      </c>
      <c r="L1013" s="41">
        <v>3.5519399999999997E-4</v>
      </c>
      <c r="M1013" s="44">
        <v>2109143.7999999998</v>
      </c>
      <c r="N1013" s="44" t="s">
        <v>80</v>
      </c>
      <c r="O1013" s="44">
        <v>626.23</v>
      </c>
      <c r="P1013" s="50">
        <v>3540</v>
      </c>
      <c r="Q1013" s="50">
        <v>3195</v>
      </c>
      <c r="R1013" s="50">
        <v>3368</v>
      </c>
    </row>
    <row r="1014" spans="1:18" x14ac:dyDescent="0.3">
      <c r="A1014" s="38" t="s">
        <v>1091</v>
      </c>
      <c r="B1014" s="38" t="s">
        <v>32</v>
      </c>
      <c r="C1014" s="38" t="s">
        <v>33</v>
      </c>
      <c r="D1014" s="38" t="s">
        <v>33</v>
      </c>
      <c r="E1014" s="38" t="s">
        <v>33</v>
      </c>
      <c r="F1014" s="40">
        <v>13339728</v>
      </c>
      <c r="G1014" s="37">
        <v>365</v>
      </c>
      <c r="H1014" s="40">
        <v>15152912.17</v>
      </c>
      <c r="I1014" s="37">
        <v>366</v>
      </c>
      <c r="J1014" s="40">
        <v>15522665.65</v>
      </c>
      <c r="K1014" s="37">
        <v>365</v>
      </c>
      <c r="L1014" s="41">
        <v>4.3173099999999998E-4</v>
      </c>
      <c r="M1014" s="44">
        <v>2563622.6</v>
      </c>
      <c r="N1014" s="44" t="s">
        <v>80</v>
      </c>
      <c r="O1014" s="44">
        <v>1213.26</v>
      </c>
      <c r="P1014" s="50">
        <v>2265</v>
      </c>
      <c r="Q1014" s="50">
        <v>1960</v>
      </c>
      <c r="R1014" s="50">
        <v>2113</v>
      </c>
    </row>
    <row r="1015" spans="1:18" x14ac:dyDescent="0.3">
      <c r="A1015" s="38" t="s">
        <v>1092</v>
      </c>
      <c r="B1015" s="38" t="s">
        <v>32</v>
      </c>
      <c r="C1015" s="38" t="s">
        <v>33</v>
      </c>
      <c r="D1015" s="38" t="s">
        <v>33</v>
      </c>
      <c r="E1015" s="38" t="s">
        <v>33</v>
      </c>
      <c r="F1015" s="40">
        <v>2501032</v>
      </c>
      <c r="G1015" s="37">
        <v>365</v>
      </c>
      <c r="H1015" s="40">
        <v>2024664</v>
      </c>
      <c r="I1015" s="37">
        <v>365</v>
      </c>
      <c r="J1015" s="40">
        <v>4440081</v>
      </c>
      <c r="K1015" s="37">
        <v>366</v>
      </c>
      <c r="L1015" s="41">
        <v>8.8289999999999997E-5</v>
      </c>
      <c r="M1015" s="44">
        <v>524267.73</v>
      </c>
      <c r="N1015" s="44" t="s">
        <v>80</v>
      </c>
      <c r="O1015" s="44">
        <v>1072.1199999999999</v>
      </c>
      <c r="P1015" s="50">
        <v>531</v>
      </c>
      <c r="Q1015" s="50">
        <v>446</v>
      </c>
      <c r="R1015" s="50">
        <v>489</v>
      </c>
    </row>
    <row r="1016" spans="1:18" x14ac:dyDescent="0.3">
      <c r="A1016" s="38" t="s">
        <v>1093</v>
      </c>
      <c r="B1016" s="38" t="s">
        <v>32</v>
      </c>
      <c r="C1016" s="38" t="s">
        <v>33</v>
      </c>
      <c r="D1016" s="38" t="s">
        <v>33</v>
      </c>
      <c r="E1016" s="38" t="s">
        <v>33</v>
      </c>
      <c r="F1016" s="40">
        <v>15604032</v>
      </c>
      <c r="G1016" s="37">
        <v>365</v>
      </c>
      <c r="H1016" s="40">
        <v>17995754</v>
      </c>
      <c r="I1016" s="37">
        <v>365</v>
      </c>
      <c r="J1016" s="40">
        <v>17700671</v>
      </c>
      <c r="K1016" s="37">
        <v>366</v>
      </c>
      <c r="L1016" s="41">
        <v>5.0307900000000003E-4</v>
      </c>
      <c r="M1016" s="44">
        <v>2987288.36</v>
      </c>
      <c r="N1016" s="44" t="s">
        <v>80</v>
      </c>
      <c r="O1016" s="44">
        <v>1369.06</v>
      </c>
      <c r="P1016" s="50">
        <v>2248</v>
      </c>
      <c r="Q1016" s="50">
        <v>2115</v>
      </c>
      <c r="R1016" s="50">
        <v>2182</v>
      </c>
    </row>
    <row r="1017" spans="1:18" x14ac:dyDescent="0.3">
      <c r="A1017" s="38" t="s">
        <v>1094</v>
      </c>
      <c r="B1017" s="38" t="s">
        <v>32</v>
      </c>
      <c r="C1017" s="38" t="s">
        <v>33</v>
      </c>
      <c r="D1017" s="38" t="s">
        <v>33</v>
      </c>
      <c r="E1017" s="38" t="s">
        <v>33</v>
      </c>
      <c r="F1017" s="40">
        <v>1328028</v>
      </c>
      <c r="G1017" s="37">
        <v>365</v>
      </c>
      <c r="H1017" s="40">
        <v>1652932.42</v>
      </c>
      <c r="I1017" s="37">
        <v>366</v>
      </c>
      <c r="J1017" s="40">
        <v>1573724.79</v>
      </c>
      <c r="K1017" s="37">
        <v>365</v>
      </c>
      <c r="L1017" s="41">
        <v>4.4648999999999999E-5</v>
      </c>
      <c r="M1017" s="44">
        <v>265126.94</v>
      </c>
      <c r="N1017" s="44" t="s">
        <v>80</v>
      </c>
      <c r="O1017" s="44">
        <v>315.63</v>
      </c>
      <c r="P1017" s="50">
        <v>915</v>
      </c>
      <c r="Q1017" s="50">
        <v>764</v>
      </c>
      <c r="R1017" s="50">
        <v>840</v>
      </c>
    </row>
    <row r="1018" spans="1:18" x14ac:dyDescent="0.3">
      <c r="A1018" s="38" t="s">
        <v>1095</v>
      </c>
      <c r="B1018" s="38" t="s">
        <v>32</v>
      </c>
      <c r="C1018" s="38" t="s">
        <v>33</v>
      </c>
      <c r="D1018" s="38" t="s">
        <v>33</v>
      </c>
      <c r="E1018" s="38" t="s">
        <v>33</v>
      </c>
      <c r="F1018" s="40">
        <v>9911212</v>
      </c>
      <c r="G1018" s="37">
        <v>365</v>
      </c>
      <c r="H1018" s="40">
        <v>12761175</v>
      </c>
      <c r="I1018" s="37">
        <v>365</v>
      </c>
      <c r="J1018" s="40">
        <v>11460244</v>
      </c>
      <c r="K1018" s="37">
        <v>366</v>
      </c>
      <c r="L1018" s="41">
        <v>3.3447899999999999E-4</v>
      </c>
      <c r="M1018" s="44">
        <v>1986138.92</v>
      </c>
      <c r="N1018" s="44" t="s">
        <v>80</v>
      </c>
      <c r="O1018" s="44">
        <v>470.65</v>
      </c>
      <c r="P1018" s="50">
        <v>4392</v>
      </c>
      <c r="Q1018" s="50">
        <v>4048</v>
      </c>
      <c r="R1018" s="50">
        <v>4220</v>
      </c>
    </row>
    <row r="1019" spans="1:18" x14ac:dyDescent="0.3">
      <c r="A1019" s="38" t="s">
        <v>1096</v>
      </c>
      <c r="B1019" s="38" t="s">
        <v>32</v>
      </c>
      <c r="C1019" s="38" t="s">
        <v>33</v>
      </c>
      <c r="D1019" s="38" t="s">
        <v>33</v>
      </c>
      <c r="E1019" s="38" t="s">
        <v>33</v>
      </c>
      <c r="F1019" s="40">
        <v>6586282</v>
      </c>
      <c r="G1019" s="37">
        <v>365</v>
      </c>
      <c r="H1019" s="40">
        <v>8571702</v>
      </c>
      <c r="I1019" s="37">
        <v>365</v>
      </c>
      <c r="J1019" s="40">
        <v>8945100</v>
      </c>
      <c r="K1019" s="37">
        <v>366</v>
      </c>
      <c r="L1019" s="41">
        <v>2.3634700000000001E-4</v>
      </c>
      <c r="M1019" s="44">
        <v>1403430.83</v>
      </c>
      <c r="N1019" s="44" t="s">
        <v>80</v>
      </c>
      <c r="O1019" s="44">
        <v>437.89</v>
      </c>
      <c r="P1019" s="50">
        <v>3549</v>
      </c>
      <c r="Q1019" s="50">
        <v>2860</v>
      </c>
      <c r="R1019" s="50">
        <v>3205</v>
      </c>
    </row>
    <row r="1020" spans="1:18" x14ac:dyDescent="0.3">
      <c r="A1020" s="38" t="s">
        <v>1097</v>
      </c>
      <c r="B1020" s="38" t="s">
        <v>32</v>
      </c>
      <c r="C1020" s="38" t="s">
        <v>33</v>
      </c>
      <c r="D1020" s="38" t="s">
        <v>33</v>
      </c>
      <c r="E1020" s="38" t="s">
        <v>33</v>
      </c>
      <c r="F1020" s="40">
        <v>5781885</v>
      </c>
      <c r="G1020" s="37">
        <v>365</v>
      </c>
      <c r="H1020" s="40">
        <v>8596403.2100000009</v>
      </c>
      <c r="I1020" s="37">
        <v>366</v>
      </c>
      <c r="J1020" s="40">
        <v>7003466.1500000004</v>
      </c>
      <c r="K1020" s="37">
        <v>365</v>
      </c>
      <c r="L1020" s="41">
        <v>2.0934400000000001E-4</v>
      </c>
      <c r="M1020" s="44">
        <v>1243083.3600000001</v>
      </c>
      <c r="N1020" s="44" t="s">
        <v>80</v>
      </c>
      <c r="O1020" s="44">
        <v>436.02</v>
      </c>
      <c r="P1020" s="50">
        <v>2943</v>
      </c>
      <c r="Q1020" s="50">
        <v>2759</v>
      </c>
      <c r="R1020" s="50">
        <v>2851</v>
      </c>
    </row>
    <row r="1021" spans="1:18" x14ac:dyDescent="0.3">
      <c r="A1021" s="38" t="s">
        <v>1098</v>
      </c>
      <c r="B1021" s="38" t="s">
        <v>34</v>
      </c>
      <c r="C1021" s="38" t="s">
        <v>33</v>
      </c>
      <c r="D1021" s="38" t="s">
        <v>33</v>
      </c>
      <c r="E1021" s="38" t="s">
        <v>33</v>
      </c>
      <c r="F1021" s="40">
        <v>7723574</v>
      </c>
      <c r="G1021" s="37">
        <v>365</v>
      </c>
      <c r="H1021" s="40">
        <v>8968548.6300000008</v>
      </c>
      <c r="I1021" s="37">
        <v>366</v>
      </c>
      <c r="J1021" s="40">
        <v>10666951.68</v>
      </c>
      <c r="K1021" s="37">
        <v>365</v>
      </c>
      <c r="L1021" s="41">
        <v>2.6851400000000002E-4</v>
      </c>
      <c r="M1021" s="44" t="s">
        <v>80</v>
      </c>
      <c r="N1021" s="44" t="s">
        <v>80</v>
      </c>
      <c r="O1021" s="44">
        <v>536.85</v>
      </c>
      <c r="P1021" s="50">
        <v>3167</v>
      </c>
      <c r="Q1021" s="50">
        <v>2773</v>
      </c>
      <c r="R1021" s="50">
        <v>2970</v>
      </c>
    </row>
    <row r="1022" spans="1:18" x14ac:dyDescent="0.3">
      <c r="A1022" s="38" t="s">
        <v>1099</v>
      </c>
      <c r="B1022" s="38" t="s">
        <v>32</v>
      </c>
      <c r="C1022" s="38" t="s">
        <v>33</v>
      </c>
      <c r="D1022" s="38" t="s">
        <v>33</v>
      </c>
      <c r="E1022" s="38" t="s">
        <v>33</v>
      </c>
      <c r="F1022" s="40">
        <v>15536642</v>
      </c>
      <c r="G1022" s="37">
        <v>365</v>
      </c>
      <c r="H1022" s="40">
        <v>21652691.559999999</v>
      </c>
      <c r="I1022" s="37">
        <v>366</v>
      </c>
      <c r="J1022" s="40">
        <v>15009443.41</v>
      </c>
      <c r="K1022" s="37">
        <v>365</v>
      </c>
      <c r="L1022" s="41">
        <v>5.10817E-4</v>
      </c>
      <c r="M1022" s="44">
        <v>3033237.22</v>
      </c>
      <c r="N1022" s="44" t="s">
        <v>80</v>
      </c>
      <c r="O1022" s="44">
        <v>1114.3399999999999</v>
      </c>
      <c r="P1022" s="50">
        <v>3008</v>
      </c>
      <c r="Q1022" s="50">
        <v>2436</v>
      </c>
      <c r="R1022" s="50">
        <v>2722</v>
      </c>
    </row>
    <row r="1023" spans="1:18" x14ac:dyDescent="0.3">
      <c r="A1023" s="38" t="s">
        <v>1100</v>
      </c>
      <c r="B1023" s="38" t="s">
        <v>32</v>
      </c>
      <c r="C1023" s="38" t="s">
        <v>33</v>
      </c>
      <c r="D1023" s="38" t="s">
        <v>33</v>
      </c>
      <c r="E1023" s="38" t="s">
        <v>33</v>
      </c>
      <c r="F1023" s="40">
        <v>1090252</v>
      </c>
      <c r="G1023" s="37">
        <v>365</v>
      </c>
      <c r="H1023" s="40">
        <v>350003.75</v>
      </c>
      <c r="I1023" s="37">
        <v>365</v>
      </c>
      <c r="J1023" s="40">
        <v>411307.79</v>
      </c>
      <c r="K1023" s="37">
        <v>365</v>
      </c>
      <c r="L1023" s="41">
        <v>1.8241999999999999E-5</v>
      </c>
      <c r="M1023" s="44">
        <v>108320.8</v>
      </c>
      <c r="N1023" s="44" t="s">
        <v>80</v>
      </c>
      <c r="O1023" s="44">
        <v>294.35000000000002</v>
      </c>
      <c r="P1023" s="50">
        <v>416</v>
      </c>
      <c r="Q1023" s="50">
        <v>319</v>
      </c>
      <c r="R1023" s="50">
        <v>368</v>
      </c>
    </row>
    <row r="1024" spans="1:18" x14ac:dyDescent="0.3">
      <c r="A1024" s="38" t="s">
        <v>1101</v>
      </c>
      <c r="B1024" s="38" t="s">
        <v>32</v>
      </c>
      <c r="C1024" s="38" t="s">
        <v>33</v>
      </c>
      <c r="D1024" s="38" t="s">
        <v>33</v>
      </c>
      <c r="E1024" s="38" t="s">
        <v>33</v>
      </c>
      <c r="F1024" s="40">
        <v>15310182</v>
      </c>
      <c r="G1024" s="37">
        <v>365</v>
      </c>
      <c r="H1024" s="40">
        <v>22448283.850000001</v>
      </c>
      <c r="I1024" s="37">
        <v>366</v>
      </c>
      <c r="J1024" s="40">
        <v>10276779.630000001</v>
      </c>
      <c r="K1024" s="37">
        <v>365</v>
      </c>
      <c r="L1024" s="41">
        <v>4.6923499999999998E-4</v>
      </c>
      <c r="M1024" s="44">
        <v>2786320.7</v>
      </c>
      <c r="N1024" s="44" t="s">
        <v>80</v>
      </c>
      <c r="O1024" s="44">
        <v>477.19</v>
      </c>
      <c r="P1024" s="50">
        <v>5602</v>
      </c>
      <c r="Q1024" s="50">
        <v>6076</v>
      </c>
      <c r="R1024" s="50">
        <v>5839</v>
      </c>
    </row>
    <row r="1025" spans="1:18" x14ac:dyDescent="0.3">
      <c r="A1025" s="38" t="s">
        <v>1102</v>
      </c>
      <c r="B1025" s="38" t="s">
        <v>32</v>
      </c>
      <c r="C1025" s="38" t="s">
        <v>33</v>
      </c>
      <c r="D1025" s="38" t="s">
        <v>33</v>
      </c>
      <c r="E1025" s="38" t="s">
        <v>33</v>
      </c>
      <c r="F1025" s="40">
        <v>14605223</v>
      </c>
      <c r="G1025" s="37">
        <v>365</v>
      </c>
      <c r="H1025" s="40">
        <v>17354753</v>
      </c>
      <c r="I1025" s="37">
        <v>365</v>
      </c>
      <c r="J1025" s="40">
        <v>18685146</v>
      </c>
      <c r="K1025" s="37">
        <v>366</v>
      </c>
      <c r="L1025" s="41">
        <v>4.96804E-4</v>
      </c>
      <c r="M1025" s="44">
        <v>2950025.46</v>
      </c>
      <c r="N1025" s="44" t="s">
        <v>80</v>
      </c>
      <c r="O1025" s="44">
        <v>582.66</v>
      </c>
      <c r="P1025" s="50">
        <v>5086</v>
      </c>
      <c r="Q1025" s="50">
        <v>5039</v>
      </c>
      <c r="R1025" s="50">
        <v>5063</v>
      </c>
    </row>
    <row r="1026" spans="1:18" x14ac:dyDescent="0.3">
      <c r="A1026" s="38" t="s">
        <v>1103</v>
      </c>
      <c r="B1026" s="38" t="s">
        <v>32</v>
      </c>
      <c r="C1026" s="38" t="s">
        <v>33</v>
      </c>
      <c r="D1026" s="38" t="s">
        <v>33</v>
      </c>
      <c r="E1026" s="38" t="s">
        <v>33</v>
      </c>
      <c r="F1026" s="40">
        <v>6594218</v>
      </c>
      <c r="G1026" s="37">
        <v>365</v>
      </c>
      <c r="H1026" s="40">
        <v>7196886</v>
      </c>
      <c r="I1026" s="37">
        <v>365</v>
      </c>
      <c r="J1026" s="40">
        <v>4429620</v>
      </c>
      <c r="K1026" s="37">
        <v>366</v>
      </c>
      <c r="L1026" s="41">
        <v>1.78398E-4</v>
      </c>
      <c r="M1026" s="44">
        <v>1059326.6100000001</v>
      </c>
      <c r="N1026" s="44" t="s">
        <v>80</v>
      </c>
      <c r="O1026" s="44">
        <v>1241.8800000000001</v>
      </c>
      <c r="P1026" s="50">
        <v>879</v>
      </c>
      <c r="Q1026" s="50">
        <v>826</v>
      </c>
      <c r="R1026" s="50">
        <v>853</v>
      </c>
    </row>
    <row r="1027" spans="1:18" x14ac:dyDescent="0.3">
      <c r="A1027" s="38" t="s">
        <v>1104</v>
      </c>
      <c r="B1027" s="38" t="s">
        <v>32</v>
      </c>
      <c r="C1027" s="38" t="s">
        <v>33</v>
      </c>
      <c r="D1027" s="38" t="s">
        <v>33</v>
      </c>
      <c r="E1027" s="38" t="s">
        <v>33</v>
      </c>
      <c r="F1027" s="40">
        <v>29016286</v>
      </c>
      <c r="G1027" s="37">
        <v>365</v>
      </c>
      <c r="H1027" s="40">
        <v>37660324</v>
      </c>
      <c r="I1027" s="37">
        <v>365</v>
      </c>
      <c r="J1027" s="40">
        <v>31637521</v>
      </c>
      <c r="K1027" s="37">
        <v>366</v>
      </c>
      <c r="L1027" s="41">
        <v>9.6311599999999997E-4</v>
      </c>
      <c r="M1027" s="44">
        <v>5718990.3099999996</v>
      </c>
      <c r="N1027" s="44" t="s">
        <v>80</v>
      </c>
      <c r="O1027" s="44">
        <v>710.52</v>
      </c>
      <c r="P1027" s="50">
        <v>8498</v>
      </c>
      <c r="Q1027" s="50">
        <v>7599</v>
      </c>
      <c r="R1027" s="50">
        <v>8049</v>
      </c>
    </row>
    <row r="1028" spans="1:18" x14ac:dyDescent="0.3">
      <c r="A1028" s="38" t="s">
        <v>1105</v>
      </c>
      <c r="B1028" s="38" t="s">
        <v>32</v>
      </c>
      <c r="C1028" s="38" t="s">
        <v>33</v>
      </c>
      <c r="D1028" s="38" t="s">
        <v>33</v>
      </c>
      <c r="E1028" s="38" t="s">
        <v>33</v>
      </c>
      <c r="F1028" s="40">
        <v>5304304</v>
      </c>
      <c r="G1028" s="37">
        <v>365</v>
      </c>
      <c r="H1028" s="40">
        <v>6873874</v>
      </c>
      <c r="I1028" s="37">
        <v>365</v>
      </c>
      <c r="J1028" s="40">
        <v>5577332</v>
      </c>
      <c r="K1028" s="37">
        <v>366</v>
      </c>
      <c r="L1028" s="41">
        <v>1.73914E-4</v>
      </c>
      <c r="M1028" s="44">
        <v>1032700.7</v>
      </c>
      <c r="N1028" s="44" t="s">
        <v>80</v>
      </c>
      <c r="O1028" s="44">
        <v>394.31</v>
      </c>
      <c r="P1028" s="50">
        <v>2690</v>
      </c>
      <c r="Q1028" s="50">
        <v>2548</v>
      </c>
      <c r="R1028" s="50">
        <v>2619</v>
      </c>
    </row>
    <row r="1029" spans="1:18" x14ac:dyDescent="0.3">
      <c r="A1029" s="38" t="s">
        <v>1106</v>
      </c>
      <c r="B1029" s="38" t="s">
        <v>32</v>
      </c>
      <c r="C1029" s="38" t="s">
        <v>33</v>
      </c>
      <c r="D1029" s="38" t="s">
        <v>33</v>
      </c>
      <c r="E1029" s="38" t="s">
        <v>33</v>
      </c>
      <c r="F1029" s="40">
        <v>2373280</v>
      </c>
      <c r="G1029" s="37">
        <v>365</v>
      </c>
      <c r="H1029" s="40">
        <v>2250898.16</v>
      </c>
      <c r="I1029" s="37">
        <v>366</v>
      </c>
      <c r="J1029" s="40">
        <v>2382963.83</v>
      </c>
      <c r="K1029" s="37">
        <v>365</v>
      </c>
      <c r="L1029" s="41">
        <v>6.8776999999999996E-5</v>
      </c>
      <c r="M1029" s="44">
        <v>408398.46</v>
      </c>
      <c r="N1029" s="44" t="s">
        <v>80</v>
      </c>
      <c r="O1029" s="44">
        <v>1041.83</v>
      </c>
      <c r="P1029" s="50">
        <v>421</v>
      </c>
      <c r="Q1029" s="50">
        <v>363</v>
      </c>
      <c r="R1029" s="50">
        <v>392</v>
      </c>
    </row>
    <row r="1030" spans="1:18" x14ac:dyDescent="0.3">
      <c r="A1030" s="38" t="s">
        <v>1107</v>
      </c>
      <c r="B1030" s="38" t="s">
        <v>33</v>
      </c>
      <c r="C1030" s="38" t="s">
        <v>33</v>
      </c>
      <c r="D1030" s="38" t="s">
        <v>33</v>
      </c>
      <c r="E1030" s="38" t="s">
        <v>33</v>
      </c>
      <c r="F1030" s="40">
        <v>3603355</v>
      </c>
      <c r="G1030" s="37">
        <v>365</v>
      </c>
      <c r="H1030" s="40">
        <v>7294244.7699999996</v>
      </c>
      <c r="I1030" s="37">
        <v>366</v>
      </c>
      <c r="J1030" s="40">
        <v>5432334.4400000004</v>
      </c>
      <c r="K1030" s="37">
        <v>365</v>
      </c>
      <c r="L1030" s="41">
        <v>1.5966600000000001E-4</v>
      </c>
      <c r="M1030" s="44" t="s">
        <v>80</v>
      </c>
      <c r="N1030" s="44" t="s">
        <v>80</v>
      </c>
      <c r="O1030" s="44" t="s">
        <v>80</v>
      </c>
      <c r="P1030" s="50" t="s">
        <v>80</v>
      </c>
      <c r="Q1030" s="50" t="s">
        <v>80</v>
      </c>
      <c r="R1030" s="50" t="s">
        <v>80</v>
      </c>
    </row>
    <row r="1031" spans="1:18" x14ac:dyDescent="0.3">
      <c r="A1031" s="38" t="s">
        <v>1108</v>
      </c>
      <c r="B1031" s="38" t="s">
        <v>32</v>
      </c>
      <c r="C1031" s="38" t="s">
        <v>33</v>
      </c>
      <c r="D1031" s="38" t="s">
        <v>33</v>
      </c>
      <c r="E1031" s="38" t="s">
        <v>33</v>
      </c>
      <c r="F1031" s="40">
        <v>13290538</v>
      </c>
      <c r="G1031" s="37">
        <v>365</v>
      </c>
      <c r="H1031" s="40">
        <v>12758110</v>
      </c>
      <c r="I1031" s="37">
        <v>365</v>
      </c>
      <c r="J1031" s="40">
        <v>13106943</v>
      </c>
      <c r="K1031" s="37">
        <v>366</v>
      </c>
      <c r="L1031" s="41">
        <v>3.8426399999999999E-4</v>
      </c>
      <c r="M1031" s="44">
        <v>2281762.58</v>
      </c>
      <c r="N1031" s="44" t="s">
        <v>80</v>
      </c>
      <c r="O1031" s="44">
        <v>326.67</v>
      </c>
      <c r="P1031" s="50">
        <v>7023</v>
      </c>
      <c r="Q1031" s="50">
        <v>6947</v>
      </c>
      <c r="R1031" s="50">
        <v>6985</v>
      </c>
    </row>
    <row r="1032" spans="1:18" x14ac:dyDescent="0.3">
      <c r="A1032" s="38" t="s">
        <v>1109</v>
      </c>
      <c r="B1032" s="38" t="s">
        <v>32</v>
      </c>
      <c r="C1032" s="38" t="s">
        <v>33</v>
      </c>
      <c r="D1032" s="38" t="s">
        <v>33</v>
      </c>
      <c r="E1032" s="38" t="s">
        <v>33</v>
      </c>
      <c r="F1032" s="40">
        <v>7102957</v>
      </c>
      <c r="G1032" s="37">
        <v>365</v>
      </c>
      <c r="H1032" s="40">
        <v>7693286.5</v>
      </c>
      <c r="I1032" s="37">
        <v>366</v>
      </c>
      <c r="J1032" s="40">
        <v>6927721.2000000002</v>
      </c>
      <c r="K1032" s="37">
        <v>365</v>
      </c>
      <c r="L1032" s="41">
        <v>2.13002E-4</v>
      </c>
      <c r="M1032" s="44">
        <v>1264805.6499999999</v>
      </c>
      <c r="N1032" s="44" t="s">
        <v>80</v>
      </c>
      <c r="O1032" s="44">
        <v>889.46</v>
      </c>
      <c r="P1032" s="50">
        <v>1430</v>
      </c>
      <c r="Q1032" s="50">
        <v>1414</v>
      </c>
      <c r="R1032" s="50">
        <v>1422</v>
      </c>
    </row>
    <row r="1033" spans="1:18" x14ac:dyDescent="0.3">
      <c r="A1033" s="38" t="s">
        <v>1110</v>
      </c>
      <c r="B1033" s="38" t="s">
        <v>32</v>
      </c>
      <c r="C1033" s="38" t="s">
        <v>33</v>
      </c>
      <c r="D1033" s="38" t="s">
        <v>33</v>
      </c>
      <c r="E1033" s="38" t="s">
        <v>33</v>
      </c>
      <c r="F1033" s="40">
        <v>24489587</v>
      </c>
      <c r="G1033" s="37">
        <v>365</v>
      </c>
      <c r="H1033" s="40">
        <v>24068598</v>
      </c>
      <c r="I1033" s="37">
        <v>365</v>
      </c>
      <c r="J1033" s="40">
        <v>27636498</v>
      </c>
      <c r="K1033" s="37">
        <v>366</v>
      </c>
      <c r="L1033" s="41">
        <v>7.4803399999999996E-4</v>
      </c>
      <c r="M1033" s="44">
        <v>4441829.7300000004</v>
      </c>
      <c r="N1033" s="44" t="s">
        <v>80</v>
      </c>
      <c r="O1033" s="44">
        <v>608.54999999999995</v>
      </c>
      <c r="P1033" s="50">
        <v>7472</v>
      </c>
      <c r="Q1033" s="50">
        <v>7126</v>
      </c>
      <c r="R1033" s="50">
        <v>7299</v>
      </c>
    </row>
    <row r="1034" spans="1:18" x14ac:dyDescent="0.3">
      <c r="A1034" s="38" t="s">
        <v>1111</v>
      </c>
      <c r="B1034" s="38" t="s">
        <v>32</v>
      </c>
      <c r="C1034" s="38" t="s">
        <v>33</v>
      </c>
      <c r="D1034" s="38" t="s">
        <v>33</v>
      </c>
      <c r="E1034" s="38" t="s">
        <v>33</v>
      </c>
      <c r="F1034" s="40">
        <v>5357285</v>
      </c>
      <c r="G1034" s="37">
        <v>365</v>
      </c>
      <c r="H1034" s="40">
        <v>5657463.0999999996</v>
      </c>
      <c r="I1034" s="37">
        <v>366</v>
      </c>
      <c r="J1034" s="40">
        <v>5067282.03</v>
      </c>
      <c r="K1034" s="37">
        <v>365</v>
      </c>
      <c r="L1034" s="41">
        <v>1.5769300000000001E-4</v>
      </c>
      <c r="M1034" s="44">
        <v>936381.65</v>
      </c>
      <c r="N1034" s="44" t="s">
        <v>80</v>
      </c>
      <c r="O1034" s="44">
        <v>507.25</v>
      </c>
      <c r="P1034" s="50">
        <v>1882</v>
      </c>
      <c r="Q1034" s="50">
        <v>1810</v>
      </c>
      <c r="R1034" s="50">
        <v>1846</v>
      </c>
    </row>
    <row r="1035" spans="1:18" x14ac:dyDescent="0.3">
      <c r="A1035" s="38" t="s">
        <v>1112</v>
      </c>
      <c r="B1035" s="38" t="s">
        <v>32</v>
      </c>
      <c r="C1035" s="38" t="s">
        <v>33</v>
      </c>
      <c r="D1035" s="38" t="s">
        <v>33</v>
      </c>
      <c r="E1035" s="38" t="s">
        <v>33</v>
      </c>
      <c r="F1035" s="40">
        <v>15374205</v>
      </c>
      <c r="G1035" s="37">
        <v>365</v>
      </c>
      <c r="H1035" s="40">
        <v>11914539.43</v>
      </c>
      <c r="I1035" s="37">
        <v>366</v>
      </c>
      <c r="J1035" s="40">
        <v>16466439.27</v>
      </c>
      <c r="K1035" s="37">
        <v>365</v>
      </c>
      <c r="L1035" s="41">
        <v>4.3014799999999999E-4</v>
      </c>
      <c r="M1035" s="44">
        <v>2554220.12</v>
      </c>
      <c r="N1035" s="44" t="s">
        <v>80</v>
      </c>
      <c r="O1035" s="44">
        <v>755.91</v>
      </c>
      <c r="P1035" s="50">
        <v>3548</v>
      </c>
      <c r="Q1035" s="50">
        <v>3210</v>
      </c>
      <c r="R1035" s="50">
        <v>3379</v>
      </c>
    </row>
    <row r="1036" spans="1:18" x14ac:dyDescent="0.3">
      <c r="A1036" s="38" t="s">
        <v>1113</v>
      </c>
      <c r="B1036" s="38" t="s">
        <v>33</v>
      </c>
      <c r="C1036" s="38" t="s">
        <v>33</v>
      </c>
      <c r="D1036" s="38" t="s">
        <v>33</v>
      </c>
      <c r="E1036" s="38" t="s">
        <v>33</v>
      </c>
      <c r="F1036" s="40">
        <v>19653846</v>
      </c>
      <c r="G1036" s="37">
        <v>365</v>
      </c>
      <c r="H1036" s="40">
        <v>22083896.170000002</v>
      </c>
      <c r="I1036" s="37">
        <v>366</v>
      </c>
      <c r="J1036" s="40">
        <v>14092014.77</v>
      </c>
      <c r="K1036" s="37">
        <v>365</v>
      </c>
      <c r="L1036" s="41">
        <v>5.4662700000000005E-4</v>
      </c>
      <c r="M1036" s="44" t="s">
        <v>80</v>
      </c>
      <c r="N1036" s="44" t="s">
        <v>80</v>
      </c>
      <c r="O1036" s="44" t="s">
        <v>80</v>
      </c>
      <c r="P1036" s="50" t="s">
        <v>80</v>
      </c>
      <c r="Q1036" s="50" t="s">
        <v>80</v>
      </c>
      <c r="R1036" s="50" t="s">
        <v>80</v>
      </c>
    </row>
    <row r="1037" spans="1:18" x14ac:dyDescent="0.3">
      <c r="A1037" s="38" t="s">
        <v>1114</v>
      </c>
      <c r="B1037" s="38" t="s">
        <v>32</v>
      </c>
      <c r="C1037" s="38" t="s">
        <v>33</v>
      </c>
      <c r="D1037" s="38" t="s">
        <v>33</v>
      </c>
      <c r="E1037" s="38" t="s">
        <v>33</v>
      </c>
      <c r="F1037" s="40">
        <v>9061360</v>
      </c>
      <c r="G1037" s="37">
        <v>365</v>
      </c>
      <c r="H1037" s="40">
        <v>12125108</v>
      </c>
      <c r="I1037" s="37">
        <v>365</v>
      </c>
      <c r="J1037" s="40">
        <v>10354158</v>
      </c>
      <c r="K1037" s="37">
        <v>366</v>
      </c>
      <c r="L1037" s="41">
        <v>3.08974E-4</v>
      </c>
      <c r="M1037" s="44">
        <v>1834687.88</v>
      </c>
      <c r="N1037" s="44" t="s">
        <v>80</v>
      </c>
      <c r="O1037" s="44">
        <v>466.49</v>
      </c>
      <c r="P1037" s="50">
        <v>4117</v>
      </c>
      <c r="Q1037" s="50">
        <v>3749</v>
      </c>
      <c r="R1037" s="50">
        <v>3933</v>
      </c>
    </row>
    <row r="1038" spans="1:18" x14ac:dyDescent="0.3">
      <c r="A1038" s="38" t="s">
        <v>1115</v>
      </c>
      <c r="B1038" s="38" t="s">
        <v>32</v>
      </c>
      <c r="C1038" s="38" t="s">
        <v>33</v>
      </c>
      <c r="D1038" s="38" t="s">
        <v>33</v>
      </c>
      <c r="E1038" s="38" t="s">
        <v>33</v>
      </c>
      <c r="F1038" s="40">
        <v>1272893</v>
      </c>
      <c r="G1038" s="37">
        <v>365</v>
      </c>
      <c r="H1038" s="40">
        <v>1391218.44</v>
      </c>
      <c r="I1038" s="37">
        <v>366</v>
      </c>
      <c r="J1038" s="40">
        <v>1340034.3</v>
      </c>
      <c r="K1038" s="37">
        <v>365</v>
      </c>
      <c r="L1038" s="41">
        <v>3.9270000000000002E-5</v>
      </c>
      <c r="M1038" s="44">
        <v>233184.46</v>
      </c>
      <c r="N1038" s="44" t="s">
        <v>80</v>
      </c>
      <c r="O1038" s="44">
        <v>366.64</v>
      </c>
      <c r="P1038" s="50">
        <v>797</v>
      </c>
      <c r="Q1038" s="50">
        <v>474</v>
      </c>
      <c r="R1038" s="50">
        <v>636</v>
      </c>
    </row>
    <row r="1039" spans="1:18" x14ac:dyDescent="0.3">
      <c r="A1039" s="38" t="s">
        <v>1116</v>
      </c>
      <c r="B1039" s="38" t="s">
        <v>32</v>
      </c>
      <c r="C1039" s="38" t="s">
        <v>33</v>
      </c>
      <c r="D1039" s="38" t="s">
        <v>33</v>
      </c>
      <c r="E1039" s="38" t="s">
        <v>33</v>
      </c>
      <c r="F1039" s="40">
        <v>3841655</v>
      </c>
      <c r="G1039" s="37">
        <v>365</v>
      </c>
      <c r="H1039" s="40">
        <v>8933980.3399999999</v>
      </c>
      <c r="I1039" s="37">
        <v>366</v>
      </c>
      <c r="J1039" s="40">
        <v>7154143.8399999999</v>
      </c>
      <c r="K1039" s="37">
        <v>365</v>
      </c>
      <c r="L1039" s="41">
        <v>1.94866E-4</v>
      </c>
      <c r="M1039" s="44">
        <v>1157114.71</v>
      </c>
      <c r="N1039" s="44" t="s">
        <v>80</v>
      </c>
      <c r="O1039" s="44">
        <v>528.6</v>
      </c>
      <c r="P1039" s="50">
        <v>2440</v>
      </c>
      <c r="Q1039" s="50">
        <v>1938</v>
      </c>
      <c r="R1039" s="50">
        <v>2189</v>
      </c>
    </row>
    <row r="1040" spans="1:18" x14ac:dyDescent="0.3">
      <c r="A1040" s="38" t="s">
        <v>1117</v>
      </c>
      <c r="B1040" s="38" t="s">
        <v>32</v>
      </c>
      <c r="C1040" s="38" t="s">
        <v>33</v>
      </c>
      <c r="D1040" s="38" t="s">
        <v>33</v>
      </c>
      <c r="E1040" s="38" t="s">
        <v>33</v>
      </c>
      <c r="F1040" s="40">
        <v>56128663</v>
      </c>
      <c r="G1040" s="37">
        <v>365</v>
      </c>
      <c r="H1040" s="40">
        <v>49852859.82</v>
      </c>
      <c r="I1040" s="37">
        <v>366</v>
      </c>
      <c r="J1040" s="40">
        <v>45210267.32</v>
      </c>
      <c r="K1040" s="37">
        <v>365</v>
      </c>
      <c r="L1040" s="41">
        <v>1.48346E-3</v>
      </c>
      <c r="M1040" s="44">
        <v>8808796.5099999998</v>
      </c>
      <c r="N1040" s="44" t="s">
        <v>80</v>
      </c>
      <c r="O1040" s="44">
        <v>1419.17</v>
      </c>
      <c r="P1040" s="50">
        <v>6081</v>
      </c>
      <c r="Q1040" s="50">
        <v>6332</v>
      </c>
      <c r="R1040" s="50">
        <v>6207</v>
      </c>
    </row>
    <row r="1041" spans="1:18" x14ac:dyDescent="0.3">
      <c r="A1041" s="38" t="s">
        <v>1118</v>
      </c>
      <c r="B1041" s="38" t="s">
        <v>32</v>
      </c>
      <c r="C1041" s="38" t="s">
        <v>33</v>
      </c>
      <c r="D1041" s="38" t="s">
        <v>33</v>
      </c>
      <c r="E1041" s="38" t="s">
        <v>33</v>
      </c>
      <c r="F1041" s="40">
        <v>7323635</v>
      </c>
      <c r="G1041" s="37">
        <v>365</v>
      </c>
      <c r="H1041" s="40">
        <v>8719702</v>
      </c>
      <c r="I1041" s="37">
        <v>365</v>
      </c>
      <c r="J1041" s="40">
        <v>7803607</v>
      </c>
      <c r="K1041" s="37">
        <v>366</v>
      </c>
      <c r="L1041" s="41">
        <v>2.3373999999999999E-4</v>
      </c>
      <c r="M1041" s="44">
        <v>1387947.5</v>
      </c>
      <c r="N1041" s="44" t="s">
        <v>80</v>
      </c>
      <c r="O1041" s="44">
        <v>1072.5999999999999</v>
      </c>
      <c r="P1041" s="50">
        <v>1356</v>
      </c>
      <c r="Q1041" s="50">
        <v>1231</v>
      </c>
      <c r="R1041" s="50">
        <v>1294</v>
      </c>
    </row>
    <row r="1042" spans="1:18" x14ac:dyDescent="0.3">
      <c r="A1042" s="38" t="s">
        <v>1119</v>
      </c>
      <c r="B1042" s="38" t="s">
        <v>32</v>
      </c>
      <c r="C1042" s="38" t="s">
        <v>33</v>
      </c>
      <c r="D1042" s="38" t="s">
        <v>33</v>
      </c>
      <c r="E1042" s="38" t="s">
        <v>33</v>
      </c>
      <c r="F1042" s="40">
        <v>14550190</v>
      </c>
      <c r="G1042" s="37">
        <v>365</v>
      </c>
      <c r="H1042" s="40">
        <v>16154242</v>
      </c>
      <c r="I1042" s="37">
        <v>365</v>
      </c>
      <c r="J1042" s="40">
        <v>16373169</v>
      </c>
      <c r="K1042" s="37">
        <v>366</v>
      </c>
      <c r="L1042" s="41">
        <v>4.61779E-4</v>
      </c>
      <c r="M1042" s="44">
        <v>2742045.29</v>
      </c>
      <c r="N1042" s="44" t="s">
        <v>80</v>
      </c>
      <c r="O1042" s="44">
        <v>351</v>
      </c>
      <c r="P1042" s="50">
        <v>7636</v>
      </c>
      <c r="Q1042" s="50">
        <v>7987</v>
      </c>
      <c r="R1042" s="50">
        <v>7812</v>
      </c>
    </row>
    <row r="1043" spans="1:18" x14ac:dyDescent="0.3">
      <c r="A1043" s="38" t="s">
        <v>1120</v>
      </c>
      <c r="B1043" s="38" t="s">
        <v>32</v>
      </c>
      <c r="C1043" s="38" t="s">
        <v>33</v>
      </c>
      <c r="D1043" s="38" t="s">
        <v>33</v>
      </c>
      <c r="E1043" s="38" t="s">
        <v>33</v>
      </c>
      <c r="F1043" s="40">
        <v>12835914</v>
      </c>
      <c r="G1043" s="37">
        <v>365</v>
      </c>
      <c r="H1043" s="40">
        <v>15085968.58</v>
      </c>
      <c r="I1043" s="37">
        <v>366</v>
      </c>
      <c r="J1043" s="40">
        <v>12487517.9</v>
      </c>
      <c r="K1043" s="37">
        <v>365</v>
      </c>
      <c r="L1043" s="41">
        <v>3.9596899999999998E-4</v>
      </c>
      <c r="M1043" s="44">
        <v>2351267.7400000002</v>
      </c>
      <c r="N1043" s="44" t="s">
        <v>80</v>
      </c>
      <c r="O1043" s="44">
        <v>436.96</v>
      </c>
      <c r="P1043" s="50">
        <v>5513</v>
      </c>
      <c r="Q1043" s="50">
        <v>5248</v>
      </c>
      <c r="R1043" s="50">
        <v>5381</v>
      </c>
    </row>
    <row r="1044" spans="1:18" x14ac:dyDescent="0.3">
      <c r="A1044" s="38" t="s">
        <v>1121</v>
      </c>
      <c r="B1044" s="38" t="s">
        <v>32</v>
      </c>
      <c r="C1044" s="38" t="s">
        <v>33</v>
      </c>
      <c r="D1044" s="38" t="s">
        <v>33</v>
      </c>
      <c r="E1044" s="38" t="s">
        <v>33</v>
      </c>
      <c r="F1044" s="40">
        <v>3687753</v>
      </c>
      <c r="G1044" s="37">
        <v>365</v>
      </c>
      <c r="H1044" s="40">
        <v>3593004.15</v>
      </c>
      <c r="I1044" s="37">
        <v>366</v>
      </c>
      <c r="J1044" s="40">
        <v>3101310.53</v>
      </c>
      <c r="K1044" s="37">
        <v>365</v>
      </c>
      <c r="L1044" s="41">
        <v>1.01816E-4</v>
      </c>
      <c r="M1044" s="44">
        <v>604581.62</v>
      </c>
      <c r="N1044" s="44" t="s">
        <v>80</v>
      </c>
      <c r="O1044" s="44">
        <v>825.93</v>
      </c>
      <c r="P1044" s="50">
        <v>807</v>
      </c>
      <c r="Q1044" s="50">
        <v>656</v>
      </c>
      <c r="R1044" s="50">
        <v>732</v>
      </c>
    </row>
    <row r="1045" spans="1:18" x14ac:dyDescent="0.3">
      <c r="A1045" s="38" t="s">
        <v>1122</v>
      </c>
      <c r="B1045" s="38" t="s">
        <v>32</v>
      </c>
      <c r="C1045" s="38" t="s">
        <v>33</v>
      </c>
      <c r="D1045" s="38" t="s">
        <v>33</v>
      </c>
      <c r="E1045" s="38" t="s">
        <v>33</v>
      </c>
      <c r="F1045" s="40">
        <v>19156886</v>
      </c>
      <c r="G1045" s="37">
        <v>365</v>
      </c>
      <c r="H1045" s="40">
        <v>19516945.920000002</v>
      </c>
      <c r="I1045" s="37">
        <v>366</v>
      </c>
      <c r="J1045" s="40">
        <v>20663427.449999999</v>
      </c>
      <c r="K1045" s="37">
        <v>365</v>
      </c>
      <c r="L1045" s="41">
        <v>5.82286E-4</v>
      </c>
      <c r="M1045" s="44">
        <v>3457618.18</v>
      </c>
      <c r="N1045" s="44" t="s">
        <v>80</v>
      </c>
      <c r="O1045" s="44">
        <v>593.48</v>
      </c>
      <c r="P1045" s="50">
        <v>6166</v>
      </c>
      <c r="Q1045" s="50">
        <v>5486</v>
      </c>
      <c r="R1045" s="50">
        <v>5826</v>
      </c>
    </row>
    <row r="1046" spans="1:18" x14ac:dyDescent="0.3">
      <c r="A1046" s="38" t="s">
        <v>1123</v>
      </c>
      <c r="B1046" s="38" t="s">
        <v>32</v>
      </c>
      <c r="C1046" s="38" t="s">
        <v>33</v>
      </c>
      <c r="D1046" s="38" t="s">
        <v>33</v>
      </c>
      <c r="E1046" s="38" t="s">
        <v>33</v>
      </c>
      <c r="F1046" s="40">
        <v>6254709</v>
      </c>
      <c r="G1046" s="37">
        <v>365</v>
      </c>
      <c r="H1046" s="40">
        <v>6431824</v>
      </c>
      <c r="I1046" s="37">
        <v>365</v>
      </c>
      <c r="J1046" s="40">
        <v>6023166</v>
      </c>
      <c r="K1046" s="37">
        <v>366</v>
      </c>
      <c r="L1046" s="41">
        <v>1.8350699999999999E-4</v>
      </c>
      <c r="M1046" s="44">
        <v>1089663.2</v>
      </c>
      <c r="N1046" s="44" t="s">
        <v>80</v>
      </c>
      <c r="O1046" s="44">
        <v>365.66</v>
      </c>
      <c r="P1046" s="50">
        <v>3109</v>
      </c>
      <c r="Q1046" s="50">
        <v>2851</v>
      </c>
      <c r="R1046" s="50">
        <v>2980</v>
      </c>
    </row>
    <row r="1047" spans="1:18" x14ac:dyDescent="0.3">
      <c r="A1047" s="38" t="s">
        <v>1124</v>
      </c>
      <c r="B1047" s="38" t="s">
        <v>32</v>
      </c>
      <c r="C1047" s="38" t="s">
        <v>33</v>
      </c>
      <c r="D1047" s="38" t="s">
        <v>33</v>
      </c>
      <c r="E1047" s="38" t="s">
        <v>33</v>
      </c>
      <c r="F1047" s="40">
        <v>49491833</v>
      </c>
      <c r="G1047" s="37">
        <v>365</v>
      </c>
      <c r="H1047" s="40">
        <v>57870159.619999997</v>
      </c>
      <c r="I1047" s="37">
        <v>366</v>
      </c>
      <c r="J1047" s="40">
        <v>39498392.100000001</v>
      </c>
      <c r="K1047" s="37">
        <v>365</v>
      </c>
      <c r="L1047" s="41">
        <v>1.4380269999999999E-3</v>
      </c>
      <c r="M1047" s="44">
        <v>8539016.1999999993</v>
      </c>
      <c r="N1047" s="44" t="s">
        <v>80</v>
      </c>
      <c r="O1047" s="44">
        <v>807.01</v>
      </c>
      <c r="P1047" s="50">
        <v>10920</v>
      </c>
      <c r="Q1047" s="50">
        <v>10241</v>
      </c>
      <c r="R1047" s="50">
        <v>10581</v>
      </c>
    </row>
    <row r="1048" spans="1:18" x14ac:dyDescent="0.3">
      <c r="A1048" s="38" t="s">
        <v>1125</v>
      </c>
      <c r="B1048" s="38" t="s">
        <v>32</v>
      </c>
      <c r="C1048" s="38" t="s">
        <v>33</v>
      </c>
      <c r="D1048" s="38" t="s">
        <v>33</v>
      </c>
      <c r="E1048" s="38" t="s">
        <v>33</v>
      </c>
      <c r="F1048" s="40">
        <v>4377741</v>
      </c>
      <c r="G1048" s="37">
        <v>365</v>
      </c>
      <c r="H1048" s="40">
        <v>7489183.6900000004</v>
      </c>
      <c r="I1048" s="37">
        <v>366</v>
      </c>
      <c r="J1048" s="40">
        <v>5959254.1200000001</v>
      </c>
      <c r="K1048" s="37">
        <v>365</v>
      </c>
      <c r="L1048" s="41">
        <v>1.7443800000000001E-4</v>
      </c>
      <c r="M1048" s="44">
        <v>1035813.58</v>
      </c>
      <c r="N1048" s="44" t="s">
        <v>80</v>
      </c>
      <c r="O1048" s="44">
        <v>522.35</v>
      </c>
      <c r="P1048" s="50">
        <v>2068</v>
      </c>
      <c r="Q1048" s="50">
        <v>1897</v>
      </c>
      <c r="R1048" s="50">
        <v>1983</v>
      </c>
    </row>
    <row r="1049" spans="1:18" x14ac:dyDescent="0.3">
      <c r="A1049" s="38" t="s">
        <v>1126</v>
      </c>
      <c r="B1049" s="38" t="s">
        <v>32</v>
      </c>
      <c r="C1049" s="38" t="s">
        <v>33</v>
      </c>
      <c r="D1049" s="38" t="s">
        <v>33</v>
      </c>
      <c r="E1049" s="38" t="s">
        <v>33</v>
      </c>
      <c r="F1049" s="40">
        <v>11122963</v>
      </c>
      <c r="G1049" s="37">
        <v>365</v>
      </c>
      <c r="H1049" s="40">
        <v>12046445</v>
      </c>
      <c r="I1049" s="37">
        <v>365</v>
      </c>
      <c r="J1049" s="40">
        <v>11820581</v>
      </c>
      <c r="K1049" s="37">
        <v>366</v>
      </c>
      <c r="L1049" s="41">
        <v>3.4319299999999999E-4</v>
      </c>
      <c r="M1049" s="44">
        <v>2037880.67</v>
      </c>
      <c r="N1049" s="44" t="s">
        <v>80</v>
      </c>
      <c r="O1049" s="44">
        <v>426.51</v>
      </c>
      <c r="P1049" s="50">
        <v>4824</v>
      </c>
      <c r="Q1049" s="50">
        <v>4731</v>
      </c>
      <c r="R1049" s="50">
        <v>4778</v>
      </c>
    </row>
    <row r="1050" spans="1:18" x14ac:dyDescent="0.3">
      <c r="A1050" s="38" t="s">
        <v>1127</v>
      </c>
      <c r="B1050" s="38" t="s">
        <v>32</v>
      </c>
      <c r="C1050" s="38" t="s">
        <v>33</v>
      </c>
      <c r="D1050" s="38" t="s">
        <v>33</v>
      </c>
      <c r="E1050" s="38" t="s">
        <v>33</v>
      </c>
      <c r="F1050" s="40">
        <v>4994899</v>
      </c>
      <c r="G1050" s="37">
        <v>365</v>
      </c>
      <c r="H1050" s="40">
        <v>4924541</v>
      </c>
      <c r="I1050" s="37">
        <v>365</v>
      </c>
      <c r="J1050" s="40">
        <v>6242581</v>
      </c>
      <c r="K1050" s="37">
        <v>366</v>
      </c>
      <c r="L1050" s="41">
        <v>1.58732E-4</v>
      </c>
      <c r="M1050" s="44">
        <v>942551.92</v>
      </c>
      <c r="N1050" s="44" t="s">
        <v>80</v>
      </c>
      <c r="O1050" s="44">
        <v>563.39</v>
      </c>
      <c r="P1050" s="50">
        <v>1804</v>
      </c>
      <c r="Q1050" s="50">
        <v>1542</v>
      </c>
      <c r="R1050" s="50">
        <v>1673</v>
      </c>
    </row>
    <row r="1051" spans="1:18" x14ac:dyDescent="0.3">
      <c r="A1051" s="38" t="s">
        <v>1128</v>
      </c>
      <c r="B1051" s="38" t="s">
        <v>32</v>
      </c>
      <c r="C1051" s="38" t="s">
        <v>33</v>
      </c>
      <c r="D1051" s="38" t="s">
        <v>33</v>
      </c>
      <c r="E1051" s="38" t="s">
        <v>33</v>
      </c>
      <c r="F1051" s="40">
        <v>12697657</v>
      </c>
      <c r="G1051" s="37">
        <v>365</v>
      </c>
      <c r="H1051" s="40">
        <v>16640915.449999999</v>
      </c>
      <c r="I1051" s="37">
        <v>366</v>
      </c>
      <c r="J1051" s="40">
        <v>11754127.1</v>
      </c>
      <c r="K1051" s="37">
        <v>365</v>
      </c>
      <c r="L1051" s="41">
        <v>4.0225299999999999E-4</v>
      </c>
      <c r="M1051" s="44">
        <v>2388582.5</v>
      </c>
      <c r="N1051" s="44" t="s">
        <v>80</v>
      </c>
      <c r="O1051" s="44">
        <v>666.46</v>
      </c>
      <c r="P1051" s="50">
        <v>3628</v>
      </c>
      <c r="Q1051" s="50">
        <v>3540</v>
      </c>
      <c r="R1051" s="50">
        <v>3584</v>
      </c>
    </row>
    <row r="1052" spans="1:18" x14ac:dyDescent="0.3">
      <c r="A1052" s="38" t="s">
        <v>1129</v>
      </c>
      <c r="B1052" s="38" t="s">
        <v>33</v>
      </c>
      <c r="C1052" s="38" t="s">
        <v>33</v>
      </c>
      <c r="D1052" s="38" t="s">
        <v>33</v>
      </c>
      <c r="E1052" s="38" t="s">
        <v>33</v>
      </c>
      <c r="F1052" s="40">
        <v>6215608</v>
      </c>
      <c r="G1052" s="37">
        <v>365</v>
      </c>
      <c r="H1052" s="40">
        <v>7208425</v>
      </c>
      <c r="I1052" s="37">
        <v>365</v>
      </c>
      <c r="J1052" s="40">
        <v>8104362</v>
      </c>
      <c r="K1052" s="37">
        <v>366</v>
      </c>
      <c r="L1052" s="41">
        <v>2.11237E-4</v>
      </c>
      <c r="M1052" s="44" t="s">
        <v>80</v>
      </c>
      <c r="N1052" s="44" t="s">
        <v>80</v>
      </c>
      <c r="O1052" s="44" t="s">
        <v>80</v>
      </c>
      <c r="P1052" s="50" t="s">
        <v>80</v>
      </c>
      <c r="Q1052" s="50" t="s">
        <v>80</v>
      </c>
      <c r="R1052" s="50" t="s">
        <v>80</v>
      </c>
    </row>
    <row r="1053" spans="1:18" x14ac:dyDescent="0.3">
      <c r="A1053" s="38" t="s">
        <v>1130</v>
      </c>
      <c r="B1053" s="38" t="s">
        <v>32</v>
      </c>
      <c r="C1053" s="38" t="s">
        <v>33</v>
      </c>
      <c r="D1053" s="38" t="s">
        <v>33</v>
      </c>
      <c r="E1053" s="38" t="s">
        <v>33</v>
      </c>
      <c r="F1053" s="40">
        <v>3119546</v>
      </c>
      <c r="G1053" s="37">
        <v>365</v>
      </c>
      <c r="H1053" s="40">
        <v>4455265</v>
      </c>
      <c r="I1053" s="37">
        <v>365</v>
      </c>
      <c r="J1053" s="40">
        <v>4106791</v>
      </c>
      <c r="K1053" s="37">
        <v>366</v>
      </c>
      <c r="L1053" s="41">
        <v>1.1445100000000001E-4</v>
      </c>
      <c r="M1053" s="44">
        <v>679608.03</v>
      </c>
      <c r="N1053" s="44" t="s">
        <v>80</v>
      </c>
      <c r="O1053" s="44">
        <v>633.96</v>
      </c>
      <c r="P1053" s="50">
        <v>1067</v>
      </c>
      <c r="Q1053" s="50">
        <v>1077</v>
      </c>
      <c r="R1053" s="50">
        <v>1072</v>
      </c>
    </row>
    <row r="1054" spans="1:18" x14ac:dyDescent="0.3">
      <c r="A1054" s="38" t="s">
        <v>1131</v>
      </c>
      <c r="B1054" s="38" t="s">
        <v>32</v>
      </c>
      <c r="C1054" s="38" t="s">
        <v>33</v>
      </c>
      <c r="D1054" s="38" t="s">
        <v>33</v>
      </c>
      <c r="E1054" s="38" t="s">
        <v>33</v>
      </c>
      <c r="F1054" s="40">
        <v>763060</v>
      </c>
      <c r="G1054" s="37">
        <v>365</v>
      </c>
      <c r="H1054" s="40">
        <v>1071924</v>
      </c>
      <c r="I1054" s="37">
        <v>365</v>
      </c>
      <c r="J1054" s="40">
        <v>1191354</v>
      </c>
      <c r="K1054" s="37">
        <v>366</v>
      </c>
      <c r="L1054" s="41">
        <v>2.9677999999999999E-5</v>
      </c>
      <c r="M1054" s="44">
        <v>176229.2</v>
      </c>
      <c r="N1054" s="44" t="s">
        <v>80</v>
      </c>
      <c r="O1054" s="44">
        <v>497.82</v>
      </c>
      <c r="P1054" s="50">
        <v>373</v>
      </c>
      <c r="Q1054" s="50">
        <v>334</v>
      </c>
      <c r="R1054" s="50">
        <v>354</v>
      </c>
    </row>
    <row r="1055" spans="1:18" x14ac:dyDescent="0.3">
      <c r="A1055" s="38" t="s">
        <v>1132</v>
      </c>
      <c r="B1055" s="38" t="s">
        <v>32</v>
      </c>
      <c r="C1055" s="38" t="s">
        <v>33</v>
      </c>
      <c r="D1055" s="38" t="s">
        <v>33</v>
      </c>
      <c r="E1055" s="38" t="s">
        <v>33</v>
      </c>
      <c r="F1055" s="40">
        <v>39511867</v>
      </c>
      <c r="G1055" s="37">
        <v>365</v>
      </c>
      <c r="H1055" s="40">
        <v>25666977</v>
      </c>
      <c r="I1055" s="37">
        <v>365</v>
      </c>
      <c r="J1055" s="40">
        <v>19191607</v>
      </c>
      <c r="K1055" s="37">
        <v>366</v>
      </c>
      <c r="L1055" s="41">
        <v>8.2832999999999995E-4</v>
      </c>
      <c r="M1055" s="44">
        <v>4918628.92</v>
      </c>
      <c r="N1055" s="44" t="s">
        <v>80</v>
      </c>
      <c r="O1055" s="44">
        <v>83366.59</v>
      </c>
      <c r="P1055" s="50">
        <v>61</v>
      </c>
      <c r="Q1055" s="50">
        <v>56</v>
      </c>
      <c r="R1055" s="50">
        <v>59</v>
      </c>
    </row>
    <row r="1056" spans="1:18" x14ac:dyDescent="0.3">
      <c r="A1056" s="38" t="s">
        <v>1133</v>
      </c>
      <c r="B1056" s="38" t="s">
        <v>32</v>
      </c>
      <c r="C1056" s="38" t="s">
        <v>33</v>
      </c>
      <c r="D1056" s="38" t="s">
        <v>33</v>
      </c>
      <c r="E1056" s="38" t="s">
        <v>33</v>
      </c>
      <c r="F1056" s="40">
        <v>4462569</v>
      </c>
      <c r="G1056" s="37">
        <v>365</v>
      </c>
      <c r="H1056" s="40">
        <v>5595635</v>
      </c>
      <c r="I1056" s="37">
        <v>365</v>
      </c>
      <c r="J1056" s="40">
        <v>6989511</v>
      </c>
      <c r="K1056" s="37">
        <v>366</v>
      </c>
      <c r="L1056" s="41">
        <v>1.6731999999999999E-4</v>
      </c>
      <c r="M1056" s="44">
        <v>993545.9</v>
      </c>
      <c r="N1056" s="44" t="s">
        <v>80</v>
      </c>
      <c r="O1056" s="44">
        <v>753.26</v>
      </c>
      <c r="P1056" s="50">
        <v>1313</v>
      </c>
      <c r="Q1056" s="50">
        <v>1324</v>
      </c>
      <c r="R1056" s="50">
        <v>1319</v>
      </c>
    </row>
    <row r="1057" spans="1:18" x14ac:dyDescent="0.3">
      <c r="A1057" s="38" t="s">
        <v>1134</v>
      </c>
      <c r="B1057" s="38" t="s">
        <v>32</v>
      </c>
      <c r="C1057" s="38" t="s">
        <v>33</v>
      </c>
      <c r="D1057" s="38" t="s">
        <v>33</v>
      </c>
      <c r="E1057" s="38" t="s">
        <v>33</v>
      </c>
      <c r="F1057" s="40">
        <v>1891207</v>
      </c>
      <c r="G1057" s="37">
        <v>365</v>
      </c>
      <c r="H1057" s="40">
        <v>1741197</v>
      </c>
      <c r="I1057" s="37">
        <v>365</v>
      </c>
      <c r="J1057" s="40">
        <v>2960818</v>
      </c>
      <c r="K1057" s="37">
        <v>366</v>
      </c>
      <c r="L1057" s="41">
        <v>6.4844000000000005E-5</v>
      </c>
      <c r="M1057" s="44">
        <v>385043.23</v>
      </c>
      <c r="N1057" s="44" t="s">
        <v>80</v>
      </c>
      <c r="O1057" s="44">
        <v>700.08</v>
      </c>
      <c r="P1057" s="50">
        <v>598</v>
      </c>
      <c r="Q1057" s="50">
        <v>501</v>
      </c>
      <c r="R1057" s="50">
        <v>550</v>
      </c>
    </row>
    <row r="1058" spans="1:18" x14ac:dyDescent="0.3">
      <c r="A1058" s="38" t="s">
        <v>1135</v>
      </c>
      <c r="B1058" s="38" t="s">
        <v>32</v>
      </c>
      <c r="C1058" s="38" t="s">
        <v>33</v>
      </c>
      <c r="D1058" s="38" t="s">
        <v>33</v>
      </c>
      <c r="E1058" s="38" t="s">
        <v>33</v>
      </c>
      <c r="F1058" s="40">
        <v>16389589</v>
      </c>
      <c r="G1058" s="37">
        <v>365</v>
      </c>
      <c r="H1058" s="40">
        <v>17167744</v>
      </c>
      <c r="I1058" s="37">
        <v>365</v>
      </c>
      <c r="J1058" s="40">
        <v>12273544</v>
      </c>
      <c r="K1058" s="37">
        <v>366</v>
      </c>
      <c r="L1058" s="41">
        <v>4.49033E-4</v>
      </c>
      <c r="M1058" s="44">
        <v>2666360.46</v>
      </c>
      <c r="N1058" s="44" t="s">
        <v>80</v>
      </c>
      <c r="O1058" s="44">
        <v>894.15</v>
      </c>
      <c r="P1058" s="50">
        <v>3258</v>
      </c>
      <c r="Q1058" s="50">
        <v>2706</v>
      </c>
      <c r="R1058" s="50">
        <v>2982</v>
      </c>
    </row>
    <row r="1059" spans="1:18" x14ac:dyDescent="0.3">
      <c r="A1059" s="38" t="s">
        <v>1136</v>
      </c>
      <c r="B1059" s="38" t="s">
        <v>32</v>
      </c>
      <c r="C1059" s="38" t="s">
        <v>33</v>
      </c>
      <c r="D1059" s="38" t="s">
        <v>33</v>
      </c>
      <c r="E1059" s="38" t="s">
        <v>33</v>
      </c>
      <c r="F1059" s="40">
        <v>10591380</v>
      </c>
      <c r="G1059" s="37">
        <v>365</v>
      </c>
      <c r="H1059" s="40">
        <v>9936946</v>
      </c>
      <c r="I1059" s="37">
        <v>365</v>
      </c>
      <c r="J1059" s="40">
        <v>11364353</v>
      </c>
      <c r="K1059" s="37">
        <v>366</v>
      </c>
      <c r="L1059" s="41">
        <v>3.1314E-4</v>
      </c>
      <c r="M1059" s="44">
        <v>1859425.84</v>
      </c>
      <c r="N1059" s="44" t="s">
        <v>80</v>
      </c>
      <c r="O1059" s="44">
        <v>1103.52</v>
      </c>
      <c r="P1059" s="50">
        <v>1721</v>
      </c>
      <c r="Q1059" s="50">
        <v>1649</v>
      </c>
      <c r="R1059" s="50">
        <v>1685</v>
      </c>
    </row>
    <row r="1060" spans="1:18" x14ac:dyDescent="0.3">
      <c r="A1060" s="38" t="s">
        <v>1137</v>
      </c>
      <c r="B1060" s="38" t="s">
        <v>32</v>
      </c>
      <c r="C1060" s="38" t="s">
        <v>33</v>
      </c>
      <c r="D1060" s="38" t="s">
        <v>33</v>
      </c>
      <c r="E1060" s="38" t="s">
        <v>33</v>
      </c>
      <c r="F1060" s="40">
        <v>3547589</v>
      </c>
      <c r="G1060" s="37">
        <v>365</v>
      </c>
      <c r="H1060" s="40">
        <v>3218857</v>
      </c>
      <c r="I1060" s="37">
        <v>365</v>
      </c>
      <c r="J1060" s="40">
        <v>3040931</v>
      </c>
      <c r="K1060" s="37">
        <v>366</v>
      </c>
      <c r="L1060" s="41">
        <v>9.6235000000000003E-5</v>
      </c>
      <c r="M1060" s="44">
        <v>571442.80000000005</v>
      </c>
      <c r="N1060" s="44" t="s">
        <v>80</v>
      </c>
      <c r="O1060" s="44">
        <v>350.36</v>
      </c>
      <c r="P1060" s="50">
        <v>1694</v>
      </c>
      <c r="Q1060" s="50">
        <v>1568</v>
      </c>
      <c r="R1060" s="50">
        <v>1631</v>
      </c>
    </row>
    <row r="1061" spans="1:18" x14ac:dyDescent="0.3">
      <c r="A1061" s="38" t="s">
        <v>1138</v>
      </c>
      <c r="B1061" s="38" t="s">
        <v>32</v>
      </c>
      <c r="C1061" s="38" t="s">
        <v>33</v>
      </c>
      <c r="D1061" s="38" t="s">
        <v>33</v>
      </c>
      <c r="E1061" s="38" t="s">
        <v>33</v>
      </c>
      <c r="F1061" s="40">
        <v>1704183</v>
      </c>
      <c r="G1061" s="37">
        <v>365</v>
      </c>
      <c r="H1061" s="40">
        <v>2354762</v>
      </c>
      <c r="I1061" s="37">
        <v>365</v>
      </c>
      <c r="J1061" s="40">
        <v>3804784</v>
      </c>
      <c r="K1061" s="37">
        <v>366</v>
      </c>
      <c r="L1061" s="41">
        <v>7.7262000000000007E-5</v>
      </c>
      <c r="M1061" s="44">
        <v>458783.19</v>
      </c>
      <c r="N1061" s="44" t="s">
        <v>80</v>
      </c>
      <c r="O1061" s="44">
        <v>362.96</v>
      </c>
      <c r="P1061" s="50">
        <v>1323</v>
      </c>
      <c r="Q1061" s="50">
        <v>1205</v>
      </c>
      <c r="R1061" s="50">
        <v>1264</v>
      </c>
    </row>
    <row r="1062" spans="1:18" x14ac:dyDescent="0.3">
      <c r="A1062" s="38" t="s">
        <v>1139</v>
      </c>
      <c r="B1062" s="38" t="s">
        <v>32</v>
      </c>
      <c r="C1062" s="38" t="s">
        <v>33</v>
      </c>
      <c r="D1062" s="38" t="s">
        <v>33</v>
      </c>
      <c r="E1062" s="38" t="s">
        <v>33</v>
      </c>
      <c r="F1062" s="40">
        <v>5743499</v>
      </c>
      <c r="G1062" s="37">
        <v>365</v>
      </c>
      <c r="H1062" s="40">
        <v>5077065.2300000004</v>
      </c>
      <c r="I1062" s="37">
        <v>366</v>
      </c>
      <c r="J1062" s="40">
        <v>3551410.31</v>
      </c>
      <c r="K1062" s="37">
        <v>365</v>
      </c>
      <c r="L1062" s="41">
        <v>1.40896E-4</v>
      </c>
      <c r="M1062" s="44">
        <v>836641.29</v>
      </c>
      <c r="N1062" s="44" t="s">
        <v>80</v>
      </c>
      <c r="O1062" s="44">
        <v>739.08</v>
      </c>
      <c r="P1062" s="50">
        <v>1245</v>
      </c>
      <c r="Q1062" s="50">
        <v>1018</v>
      </c>
      <c r="R1062" s="50">
        <v>1132</v>
      </c>
    </row>
    <row r="1063" spans="1:18" x14ac:dyDescent="0.3">
      <c r="A1063" s="38" t="s">
        <v>1140</v>
      </c>
      <c r="B1063" s="38" t="s">
        <v>32</v>
      </c>
      <c r="C1063" s="38" t="s">
        <v>33</v>
      </c>
      <c r="D1063" s="38" t="s">
        <v>33</v>
      </c>
      <c r="E1063" s="38" t="s">
        <v>33</v>
      </c>
      <c r="F1063" s="40">
        <v>4972634</v>
      </c>
      <c r="G1063" s="37">
        <v>365</v>
      </c>
      <c r="H1063" s="40">
        <v>4333668.93</v>
      </c>
      <c r="I1063" s="37">
        <v>366</v>
      </c>
      <c r="J1063" s="40">
        <v>4895050.45</v>
      </c>
      <c r="K1063" s="37">
        <v>365</v>
      </c>
      <c r="L1063" s="41">
        <v>1.3946E-4</v>
      </c>
      <c r="M1063" s="44">
        <v>828115.22</v>
      </c>
      <c r="N1063" s="44" t="s">
        <v>80</v>
      </c>
      <c r="O1063" s="44">
        <v>342.9</v>
      </c>
      <c r="P1063" s="50">
        <v>2523</v>
      </c>
      <c r="Q1063" s="50">
        <v>2306</v>
      </c>
      <c r="R1063" s="50">
        <v>2415</v>
      </c>
    </row>
    <row r="1064" spans="1:18" x14ac:dyDescent="0.3">
      <c r="A1064" s="38" t="s">
        <v>1141</v>
      </c>
      <c r="B1064" s="38" t="s">
        <v>32</v>
      </c>
      <c r="C1064" s="38" t="s">
        <v>33</v>
      </c>
      <c r="D1064" s="38" t="s">
        <v>33</v>
      </c>
      <c r="E1064" s="38" t="s">
        <v>33</v>
      </c>
      <c r="F1064" s="40">
        <v>6768537</v>
      </c>
      <c r="G1064" s="37">
        <v>365</v>
      </c>
      <c r="H1064" s="40">
        <v>6831778.7999999998</v>
      </c>
      <c r="I1064" s="37">
        <v>366</v>
      </c>
      <c r="J1064" s="40">
        <v>4014364.21</v>
      </c>
      <c r="K1064" s="37">
        <v>365</v>
      </c>
      <c r="L1064" s="41">
        <v>1.7249499999999999E-4</v>
      </c>
      <c r="M1064" s="44">
        <v>1024279.16</v>
      </c>
      <c r="N1064" s="44" t="s">
        <v>80</v>
      </c>
      <c r="O1064" s="44">
        <v>777.15</v>
      </c>
      <c r="P1064" s="50">
        <v>1370</v>
      </c>
      <c r="Q1064" s="50">
        <v>1266</v>
      </c>
      <c r="R1064" s="50">
        <v>1318</v>
      </c>
    </row>
    <row r="1065" spans="1:18" x14ac:dyDescent="0.3">
      <c r="A1065" s="38" t="s">
        <v>1142</v>
      </c>
      <c r="B1065" s="38" t="s">
        <v>32</v>
      </c>
      <c r="C1065" s="38" t="s">
        <v>33</v>
      </c>
      <c r="D1065" s="38" t="s">
        <v>33</v>
      </c>
      <c r="E1065" s="38" t="s">
        <v>33</v>
      </c>
      <c r="F1065" s="40">
        <v>9514632</v>
      </c>
      <c r="G1065" s="37">
        <v>365</v>
      </c>
      <c r="H1065" s="40">
        <v>11975056.630000001</v>
      </c>
      <c r="I1065" s="37">
        <v>366</v>
      </c>
      <c r="J1065" s="40">
        <v>8158664.4299999997</v>
      </c>
      <c r="K1065" s="37">
        <v>365</v>
      </c>
      <c r="L1065" s="41">
        <v>2.90227E-4</v>
      </c>
      <c r="M1065" s="44">
        <v>1723372.18</v>
      </c>
      <c r="N1065" s="44" t="s">
        <v>80</v>
      </c>
      <c r="O1065" s="44">
        <v>1321.6</v>
      </c>
      <c r="P1065" s="50">
        <v>1363</v>
      </c>
      <c r="Q1065" s="50">
        <v>1244</v>
      </c>
      <c r="R1065" s="50">
        <v>1304</v>
      </c>
    </row>
    <row r="1066" spans="1:18" x14ac:dyDescent="0.3">
      <c r="A1066" s="38" t="s">
        <v>1143</v>
      </c>
      <c r="B1066" s="38" t="s">
        <v>32</v>
      </c>
      <c r="C1066" s="38" t="s">
        <v>33</v>
      </c>
      <c r="D1066" s="38" t="s">
        <v>33</v>
      </c>
      <c r="E1066" s="38" t="s">
        <v>33</v>
      </c>
      <c r="F1066" s="40">
        <v>14539640</v>
      </c>
      <c r="G1066" s="37">
        <v>365</v>
      </c>
      <c r="H1066" s="40">
        <v>17558401.789999999</v>
      </c>
      <c r="I1066" s="37">
        <v>366</v>
      </c>
      <c r="J1066" s="40">
        <v>11254835.92</v>
      </c>
      <c r="K1066" s="37">
        <v>365</v>
      </c>
      <c r="L1066" s="41">
        <v>4.24351E-4</v>
      </c>
      <c r="M1066" s="44">
        <v>2519798</v>
      </c>
      <c r="N1066" s="44" t="s">
        <v>80</v>
      </c>
      <c r="O1066" s="44">
        <v>766.6</v>
      </c>
      <c r="P1066" s="50">
        <v>3302</v>
      </c>
      <c r="Q1066" s="50">
        <v>3272</v>
      </c>
      <c r="R1066" s="50">
        <v>3287</v>
      </c>
    </row>
    <row r="1067" spans="1:18" x14ac:dyDescent="0.3">
      <c r="A1067" s="38" t="s">
        <v>1144</v>
      </c>
      <c r="B1067" s="38" t="s">
        <v>32</v>
      </c>
      <c r="C1067" s="38" t="s">
        <v>33</v>
      </c>
      <c r="D1067" s="38" t="s">
        <v>33</v>
      </c>
      <c r="E1067" s="38" t="s">
        <v>33</v>
      </c>
      <c r="F1067" s="40">
        <v>15012211</v>
      </c>
      <c r="G1067" s="37">
        <v>365</v>
      </c>
      <c r="H1067" s="40">
        <v>13007025</v>
      </c>
      <c r="I1067" s="37">
        <v>365</v>
      </c>
      <c r="J1067" s="40">
        <v>10890024</v>
      </c>
      <c r="K1067" s="37">
        <v>366</v>
      </c>
      <c r="L1067" s="41">
        <v>3.8169899999999999E-4</v>
      </c>
      <c r="M1067" s="44">
        <v>2266528.85</v>
      </c>
      <c r="N1067" s="44" t="s">
        <v>80</v>
      </c>
      <c r="O1067" s="44">
        <v>903.72</v>
      </c>
      <c r="P1067" s="50">
        <v>2502</v>
      </c>
      <c r="Q1067" s="50">
        <v>2514</v>
      </c>
      <c r="R1067" s="50">
        <v>2508</v>
      </c>
    </row>
    <row r="1068" spans="1:18" x14ac:dyDescent="0.3">
      <c r="A1068" s="38" t="s">
        <v>1145</v>
      </c>
      <c r="B1068" s="38" t="s">
        <v>32</v>
      </c>
      <c r="C1068" s="38" t="s">
        <v>33</v>
      </c>
      <c r="D1068" s="38" t="s">
        <v>33</v>
      </c>
      <c r="E1068" s="38" t="s">
        <v>33</v>
      </c>
      <c r="F1068" s="40">
        <v>8825486</v>
      </c>
      <c r="G1068" s="37">
        <v>365</v>
      </c>
      <c r="H1068" s="40">
        <v>12088971.529999999</v>
      </c>
      <c r="I1068" s="37">
        <v>366</v>
      </c>
      <c r="J1068" s="40">
        <v>10452527.82</v>
      </c>
      <c r="K1068" s="37">
        <v>365</v>
      </c>
      <c r="L1068" s="41">
        <v>3.0726700000000001E-4</v>
      </c>
      <c r="M1068" s="44">
        <v>1824554.19</v>
      </c>
      <c r="N1068" s="44" t="s">
        <v>80</v>
      </c>
      <c r="O1068" s="44">
        <v>428.6</v>
      </c>
      <c r="P1068" s="50">
        <v>4559</v>
      </c>
      <c r="Q1068" s="50">
        <v>3955</v>
      </c>
      <c r="R1068" s="50">
        <v>4257</v>
      </c>
    </row>
    <row r="1069" spans="1:18" x14ac:dyDescent="0.3">
      <c r="A1069" s="38" t="s">
        <v>1146</v>
      </c>
      <c r="B1069" s="38" t="s">
        <v>32</v>
      </c>
      <c r="C1069" s="38" t="s">
        <v>33</v>
      </c>
      <c r="D1069" s="38" t="s">
        <v>33</v>
      </c>
      <c r="E1069" s="38" t="s">
        <v>33</v>
      </c>
      <c r="F1069" s="40">
        <v>12468493</v>
      </c>
      <c r="G1069" s="37">
        <v>365</v>
      </c>
      <c r="H1069" s="40">
        <v>9717794</v>
      </c>
      <c r="I1069" s="37">
        <v>365</v>
      </c>
      <c r="J1069" s="40">
        <v>9012699</v>
      </c>
      <c r="K1069" s="37">
        <v>366</v>
      </c>
      <c r="L1069" s="41">
        <v>3.0628099999999999E-4</v>
      </c>
      <c r="M1069" s="44">
        <v>1818698.29</v>
      </c>
      <c r="N1069" s="44" t="s">
        <v>80</v>
      </c>
      <c r="O1069" s="44">
        <v>661.83</v>
      </c>
      <c r="P1069" s="50">
        <v>2950</v>
      </c>
      <c r="Q1069" s="50">
        <v>2546</v>
      </c>
      <c r="R1069" s="50">
        <v>2748</v>
      </c>
    </row>
    <row r="1070" spans="1:18" x14ac:dyDescent="0.3">
      <c r="A1070" s="38" t="s">
        <v>1147</v>
      </c>
      <c r="B1070" s="38" t="s">
        <v>32</v>
      </c>
      <c r="C1070" s="38" t="s">
        <v>33</v>
      </c>
      <c r="D1070" s="38" t="s">
        <v>33</v>
      </c>
      <c r="E1070" s="38" t="s">
        <v>33</v>
      </c>
      <c r="F1070" s="40">
        <v>33798701</v>
      </c>
      <c r="G1070" s="37">
        <v>365</v>
      </c>
      <c r="H1070" s="40">
        <v>41291318</v>
      </c>
      <c r="I1070" s="37">
        <v>365</v>
      </c>
      <c r="J1070" s="40">
        <v>37322443</v>
      </c>
      <c r="K1070" s="37">
        <v>366</v>
      </c>
      <c r="L1070" s="41">
        <v>1.1017850000000001E-3</v>
      </c>
      <c r="M1070" s="44">
        <v>6542406.3399999999</v>
      </c>
      <c r="N1070" s="44" t="s">
        <v>80</v>
      </c>
      <c r="O1070" s="44">
        <v>885.43</v>
      </c>
      <c r="P1070" s="50">
        <v>7533</v>
      </c>
      <c r="Q1070" s="50">
        <v>7245</v>
      </c>
      <c r="R1070" s="50">
        <v>7389</v>
      </c>
    </row>
    <row r="1071" spans="1:18" x14ac:dyDescent="0.3">
      <c r="A1071" s="38" t="s">
        <v>1148</v>
      </c>
      <c r="B1071" s="38" t="s">
        <v>32</v>
      </c>
      <c r="C1071" s="38" t="s">
        <v>33</v>
      </c>
      <c r="D1071" s="38" t="s">
        <v>33</v>
      </c>
      <c r="E1071" s="38" t="s">
        <v>33</v>
      </c>
      <c r="F1071" s="40">
        <v>5901254</v>
      </c>
      <c r="G1071" s="37">
        <v>365</v>
      </c>
      <c r="H1071" s="40">
        <v>6517710</v>
      </c>
      <c r="I1071" s="37">
        <v>365</v>
      </c>
      <c r="J1071" s="40">
        <v>6218927</v>
      </c>
      <c r="K1071" s="37">
        <v>366</v>
      </c>
      <c r="L1071" s="41">
        <v>1.82774E-4</v>
      </c>
      <c r="M1071" s="44">
        <v>1085314.25</v>
      </c>
      <c r="N1071" s="44" t="s">
        <v>80</v>
      </c>
      <c r="O1071" s="44">
        <v>2179.35</v>
      </c>
      <c r="P1071" s="50">
        <v>529</v>
      </c>
      <c r="Q1071" s="50">
        <v>467</v>
      </c>
      <c r="R1071" s="50">
        <v>498</v>
      </c>
    </row>
    <row r="1072" spans="1:18" x14ac:dyDescent="0.3">
      <c r="A1072" s="38" t="s">
        <v>1149</v>
      </c>
      <c r="B1072" s="38" t="s">
        <v>32</v>
      </c>
      <c r="C1072" s="38" t="s">
        <v>33</v>
      </c>
      <c r="D1072" s="38" t="s">
        <v>33</v>
      </c>
      <c r="E1072" s="38" t="s">
        <v>33</v>
      </c>
      <c r="F1072" s="40">
        <v>18350069</v>
      </c>
      <c r="G1072" s="37">
        <v>365</v>
      </c>
      <c r="H1072" s="40">
        <v>13560345</v>
      </c>
      <c r="I1072" s="37">
        <v>365</v>
      </c>
      <c r="J1072" s="40">
        <v>12878081</v>
      </c>
      <c r="K1072" s="37">
        <v>366</v>
      </c>
      <c r="L1072" s="41">
        <v>4.3980499999999998E-4</v>
      </c>
      <c r="M1072" s="44">
        <v>2611564.9700000002</v>
      </c>
      <c r="N1072" s="44" t="s">
        <v>80</v>
      </c>
      <c r="O1072" s="44">
        <v>534.5</v>
      </c>
      <c r="P1072" s="50">
        <v>5195</v>
      </c>
      <c r="Q1072" s="50">
        <v>4576</v>
      </c>
      <c r="R1072" s="50">
        <v>4886</v>
      </c>
    </row>
    <row r="1073" spans="1:18" x14ac:dyDescent="0.3">
      <c r="A1073" s="38" t="s">
        <v>1150</v>
      </c>
      <c r="B1073" s="38" t="s">
        <v>32</v>
      </c>
      <c r="C1073" s="38" t="s">
        <v>33</v>
      </c>
      <c r="D1073" s="38" t="s">
        <v>33</v>
      </c>
      <c r="E1073" s="38" t="s">
        <v>33</v>
      </c>
      <c r="F1073" s="40">
        <v>69532293</v>
      </c>
      <c r="G1073" s="37">
        <v>365</v>
      </c>
      <c r="H1073" s="40">
        <v>66727522</v>
      </c>
      <c r="I1073" s="37">
        <v>365</v>
      </c>
      <c r="J1073" s="40">
        <v>62003264</v>
      </c>
      <c r="K1073" s="37">
        <v>366</v>
      </c>
      <c r="L1073" s="41">
        <v>1.9449700000000001E-3</v>
      </c>
      <c r="M1073" s="44">
        <v>11549245.619999999</v>
      </c>
      <c r="N1073" s="44" t="s">
        <v>80</v>
      </c>
      <c r="O1073" s="44">
        <v>6714.68</v>
      </c>
      <c r="P1073" s="50">
        <v>1926</v>
      </c>
      <c r="Q1073" s="50">
        <v>1514</v>
      </c>
      <c r="R1073" s="50">
        <v>1720</v>
      </c>
    </row>
    <row r="1074" spans="1:18" x14ac:dyDescent="0.3">
      <c r="A1074" s="38" t="s">
        <v>1151</v>
      </c>
      <c r="B1074" s="38" t="s">
        <v>32</v>
      </c>
      <c r="C1074" s="38" t="s">
        <v>33</v>
      </c>
      <c r="D1074" s="38" t="s">
        <v>33</v>
      </c>
      <c r="E1074" s="38" t="s">
        <v>33</v>
      </c>
      <c r="F1074" s="40">
        <v>9723246</v>
      </c>
      <c r="G1074" s="37">
        <v>365</v>
      </c>
      <c r="H1074" s="40">
        <v>10175371</v>
      </c>
      <c r="I1074" s="37">
        <v>365</v>
      </c>
      <c r="J1074" s="40">
        <v>7798688</v>
      </c>
      <c r="K1074" s="37">
        <v>366</v>
      </c>
      <c r="L1074" s="41">
        <v>2.7143600000000001E-4</v>
      </c>
      <c r="M1074" s="44">
        <v>1611788.81</v>
      </c>
      <c r="N1074" s="44" t="s">
        <v>80</v>
      </c>
      <c r="O1074" s="44">
        <v>1514.84</v>
      </c>
      <c r="P1074" s="50">
        <v>1068</v>
      </c>
      <c r="Q1074" s="50">
        <v>1060</v>
      </c>
      <c r="R1074" s="50">
        <v>1064</v>
      </c>
    </row>
    <row r="1075" spans="1:18" x14ac:dyDescent="0.3">
      <c r="A1075" s="38" t="s">
        <v>1152</v>
      </c>
      <c r="B1075" s="38" t="s">
        <v>32</v>
      </c>
      <c r="C1075" s="38" t="s">
        <v>33</v>
      </c>
      <c r="D1075" s="38" t="s">
        <v>33</v>
      </c>
      <c r="E1075" s="38" t="s">
        <v>33</v>
      </c>
      <c r="F1075" s="40">
        <v>2765601</v>
      </c>
      <c r="G1075" s="37">
        <v>365</v>
      </c>
      <c r="H1075" s="40">
        <v>3472404</v>
      </c>
      <c r="I1075" s="37">
        <v>365</v>
      </c>
      <c r="J1075" s="40">
        <v>3439069</v>
      </c>
      <c r="K1075" s="37">
        <v>366</v>
      </c>
      <c r="L1075" s="41">
        <v>9.4877000000000007E-5</v>
      </c>
      <c r="M1075" s="44">
        <v>563383.13</v>
      </c>
      <c r="N1075" s="44" t="s">
        <v>80</v>
      </c>
      <c r="O1075" s="44">
        <v>700.73</v>
      </c>
      <c r="P1075" s="50">
        <v>900</v>
      </c>
      <c r="Q1075" s="50">
        <v>708</v>
      </c>
      <c r="R1075" s="50">
        <v>804</v>
      </c>
    </row>
    <row r="1076" spans="1:18" x14ac:dyDescent="0.3">
      <c r="A1076" s="38" t="s">
        <v>1153</v>
      </c>
      <c r="B1076" s="38" t="s">
        <v>32</v>
      </c>
      <c r="C1076" s="38" t="s">
        <v>33</v>
      </c>
      <c r="D1076" s="38" t="s">
        <v>33</v>
      </c>
      <c r="E1076" s="38" t="s">
        <v>33</v>
      </c>
      <c r="F1076" s="40">
        <v>5576595</v>
      </c>
      <c r="G1076" s="37">
        <v>365</v>
      </c>
      <c r="H1076" s="40">
        <v>4465852.79</v>
      </c>
      <c r="I1076" s="37">
        <v>366</v>
      </c>
      <c r="J1076" s="40">
        <v>3710085.85</v>
      </c>
      <c r="K1076" s="37">
        <v>365</v>
      </c>
      <c r="L1076" s="41">
        <v>1.34948E-4</v>
      </c>
      <c r="M1076" s="44">
        <v>801322.9</v>
      </c>
      <c r="N1076" s="44" t="s">
        <v>80</v>
      </c>
      <c r="O1076" s="44">
        <v>253.26</v>
      </c>
      <c r="P1076" s="50">
        <v>3479</v>
      </c>
      <c r="Q1076" s="50">
        <v>2849</v>
      </c>
      <c r="R1076" s="50">
        <v>3164</v>
      </c>
    </row>
    <row r="1077" spans="1:18" x14ac:dyDescent="0.3">
      <c r="A1077" s="38" t="s">
        <v>1154</v>
      </c>
      <c r="B1077" s="38" t="s">
        <v>32</v>
      </c>
      <c r="C1077" s="38" t="s">
        <v>33</v>
      </c>
      <c r="D1077" s="38" t="s">
        <v>33</v>
      </c>
      <c r="E1077" s="38" t="s">
        <v>33</v>
      </c>
      <c r="F1077" s="40">
        <v>4489853</v>
      </c>
      <c r="G1077" s="37">
        <v>365</v>
      </c>
      <c r="H1077" s="40">
        <v>3832759</v>
      </c>
      <c r="I1077" s="37">
        <v>365</v>
      </c>
      <c r="J1077" s="40">
        <v>4283347</v>
      </c>
      <c r="K1077" s="37">
        <v>366</v>
      </c>
      <c r="L1077" s="41">
        <v>1.2379599999999999E-4</v>
      </c>
      <c r="M1077" s="44">
        <v>735100.48</v>
      </c>
      <c r="N1077" s="44" t="s">
        <v>80</v>
      </c>
      <c r="O1077" s="44">
        <v>201.34</v>
      </c>
      <c r="P1077" s="50">
        <v>3625</v>
      </c>
      <c r="Q1077" s="50">
        <v>3676</v>
      </c>
      <c r="R1077" s="50">
        <v>3651</v>
      </c>
    </row>
    <row r="1078" spans="1:18" x14ac:dyDescent="0.3">
      <c r="A1078" s="38" t="s">
        <v>1155</v>
      </c>
      <c r="B1078" s="38" t="s">
        <v>32</v>
      </c>
      <c r="C1078" s="38" t="s">
        <v>33</v>
      </c>
      <c r="D1078" s="38" t="s">
        <v>33</v>
      </c>
      <c r="E1078" s="38" t="s">
        <v>33</v>
      </c>
      <c r="F1078" s="40">
        <v>6146383</v>
      </c>
      <c r="G1078" s="37">
        <v>365</v>
      </c>
      <c r="H1078" s="40">
        <v>2598296</v>
      </c>
      <c r="I1078" s="37">
        <v>365</v>
      </c>
      <c r="J1078" s="40">
        <v>3109585</v>
      </c>
      <c r="K1078" s="37">
        <v>366</v>
      </c>
      <c r="L1078" s="41">
        <v>1.16694E-4</v>
      </c>
      <c r="M1078" s="44">
        <v>692931.16</v>
      </c>
      <c r="N1078" s="44" t="s">
        <v>80</v>
      </c>
      <c r="O1078" s="44">
        <v>864</v>
      </c>
      <c r="P1078" s="50">
        <v>853</v>
      </c>
      <c r="Q1078" s="50">
        <v>750</v>
      </c>
      <c r="R1078" s="50">
        <v>802</v>
      </c>
    </row>
    <row r="1079" spans="1:18" x14ac:dyDescent="0.3">
      <c r="A1079" s="38" t="s">
        <v>1156</v>
      </c>
      <c r="B1079" s="38" t="s">
        <v>32</v>
      </c>
      <c r="C1079" s="38" t="s">
        <v>33</v>
      </c>
      <c r="D1079" s="38" t="s">
        <v>33</v>
      </c>
      <c r="E1079" s="38" t="s">
        <v>33</v>
      </c>
      <c r="F1079" s="40">
        <v>8176294</v>
      </c>
      <c r="G1079" s="37">
        <v>365</v>
      </c>
      <c r="H1079" s="40">
        <v>7733610</v>
      </c>
      <c r="I1079" s="37">
        <v>365</v>
      </c>
      <c r="J1079" s="40">
        <v>6989053</v>
      </c>
      <c r="K1079" s="37">
        <v>366</v>
      </c>
      <c r="L1079" s="41">
        <v>2.2462799999999999E-4</v>
      </c>
      <c r="M1079" s="44">
        <v>1333841.69</v>
      </c>
      <c r="N1079" s="44" t="s">
        <v>80</v>
      </c>
      <c r="O1079" s="44">
        <v>690.39</v>
      </c>
      <c r="P1079" s="50">
        <v>2095</v>
      </c>
      <c r="Q1079" s="50">
        <v>1769</v>
      </c>
      <c r="R1079" s="50">
        <v>1932</v>
      </c>
    </row>
    <row r="1080" spans="1:18" x14ac:dyDescent="0.3">
      <c r="A1080" s="38" t="s">
        <v>1157</v>
      </c>
      <c r="B1080" s="38" t="s">
        <v>32</v>
      </c>
      <c r="C1080" s="38" t="s">
        <v>33</v>
      </c>
      <c r="D1080" s="38" t="s">
        <v>33</v>
      </c>
      <c r="E1080" s="38" t="s">
        <v>33</v>
      </c>
      <c r="F1080" s="40">
        <v>4312071</v>
      </c>
      <c r="G1080" s="37">
        <v>365</v>
      </c>
      <c r="H1080" s="40">
        <v>7593681.3899999997</v>
      </c>
      <c r="I1080" s="37">
        <v>366</v>
      </c>
      <c r="J1080" s="40">
        <v>3762153.11</v>
      </c>
      <c r="K1080" s="37">
        <v>365</v>
      </c>
      <c r="L1080" s="41">
        <v>1.52981E-4</v>
      </c>
      <c r="M1080" s="44">
        <v>908401.43</v>
      </c>
      <c r="N1080" s="44" t="s">
        <v>80</v>
      </c>
      <c r="O1080" s="44">
        <v>201.46</v>
      </c>
      <c r="P1080" s="50">
        <v>4408</v>
      </c>
      <c r="Q1080" s="50">
        <v>4609</v>
      </c>
      <c r="R1080" s="50">
        <v>4509</v>
      </c>
    </row>
    <row r="1081" spans="1:18" x14ac:dyDescent="0.3">
      <c r="A1081" s="38" t="s">
        <v>1158</v>
      </c>
      <c r="B1081" s="38" t="s">
        <v>32</v>
      </c>
      <c r="C1081" s="38" t="s">
        <v>33</v>
      </c>
      <c r="D1081" s="38" t="s">
        <v>33</v>
      </c>
      <c r="E1081" s="38" t="s">
        <v>33</v>
      </c>
      <c r="F1081" s="40">
        <v>1674584</v>
      </c>
      <c r="G1081" s="37">
        <v>365</v>
      </c>
      <c r="H1081" s="40">
        <v>1905320</v>
      </c>
      <c r="I1081" s="37">
        <v>365</v>
      </c>
      <c r="J1081" s="40">
        <v>2584884</v>
      </c>
      <c r="K1081" s="37">
        <v>366</v>
      </c>
      <c r="L1081" s="41">
        <v>6.0543E-5</v>
      </c>
      <c r="M1081" s="44">
        <v>359503.93</v>
      </c>
      <c r="N1081" s="44" t="s">
        <v>80</v>
      </c>
      <c r="O1081" s="44">
        <v>1007.01</v>
      </c>
      <c r="P1081" s="50">
        <v>333</v>
      </c>
      <c r="Q1081" s="50">
        <v>380</v>
      </c>
      <c r="R1081" s="50">
        <v>357</v>
      </c>
    </row>
    <row r="1082" spans="1:18" x14ac:dyDescent="0.3">
      <c r="A1082" s="38" t="s">
        <v>1159</v>
      </c>
      <c r="B1082" s="38" t="s">
        <v>32</v>
      </c>
      <c r="C1082" s="38" t="s">
        <v>33</v>
      </c>
      <c r="D1082" s="38" t="s">
        <v>33</v>
      </c>
      <c r="E1082" s="38" t="s">
        <v>33</v>
      </c>
      <c r="F1082" s="40">
        <v>6082947</v>
      </c>
      <c r="G1082" s="37">
        <v>365</v>
      </c>
      <c r="H1082" s="40">
        <v>5910596.5800000001</v>
      </c>
      <c r="I1082" s="37">
        <v>366</v>
      </c>
      <c r="J1082" s="40">
        <v>3970049.13</v>
      </c>
      <c r="K1082" s="37">
        <v>365</v>
      </c>
      <c r="L1082" s="41">
        <v>1.5641900000000001E-4</v>
      </c>
      <c r="M1082" s="44">
        <v>928815.29</v>
      </c>
      <c r="N1082" s="44" t="s">
        <v>80</v>
      </c>
      <c r="O1082" s="44">
        <v>668.69</v>
      </c>
      <c r="P1082" s="50">
        <v>1538</v>
      </c>
      <c r="Q1082" s="50">
        <v>1240</v>
      </c>
      <c r="R1082" s="50">
        <v>1389</v>
      </c>
    </row>
    <row r="1083" spans="1:18" x14ac:dyDescent="0.3">
      <c r="A1083" s="38" t="s">
        <v>1160</v>
      </c>
      <c r="B1083" s="38" t="s">
        <v>32</v>
      </c>
      <c r="C1083" s="38" t="s">
        <v>33</v>
      </c>
      <c r="D1083" s="38" t="s">
        <v>33</v>
      </c>
      <c r="E1083" s="38" t="s">
        <v>33</v>
      </c>
      <c r="F1083" s="40">
        <v>5624344</v>
      </c>
      <c r="G1083" s="37">
        <v>365</v>
      </c>
      <c r="H1083" s="40">
        <v>5810059.0300000003</v>
      </c>
      <c r="I1083" s="37">
        <v>366</v>
      </c>
      <c r="J1083" s="40">
        <v>5614386.8499999996</v>
      </c>
      <c r="K1083" s="37">
        <v>365</v>
      </c>
      <c r="L1083" s="41">
        <v>1.6723399999999999E-4</v>
      </c>
      <c r="M1083" s="44">
        <v>993038.65</v>
      </c>
      <c r="N1083" s="44" t="s">
        <v>80</v>
      </c>
      <c r="O1083" s="44">
        <v>4684.1400000000003</v>
      </c>
      <c r="P1083" s="50">
        <v>235</v>
      </c>
      <c r="Q1083" s="50">
        <v>189</v>
      </c>
      <c r="R1083" s="50">
        <v>212</v>
      </c>
    </row>
    <row r="1084" spans="1:18" x14ac:dyDescent="0.3">
      <c r="A1084" s="38" t="s">
        <v>1161</v>
      </c>
      <c r="B1084" s="38" t="s">
        <v>34</v>
      </c>
      <c r="C1084" s="38" t="s">
        <v>33</v>
      </c>
      <c r="D1084" s="38" t="s">
        <v>33</v>
      </c>
      <c r="E1084" s="38" t="s">
        <v>33</v>
      </c>
      <c r="F1084" s="40">
        <v>8078929</v>
      </c>
      <c r="G1084" s="37">
        <v>365</v>
      </c>
      <c r="H1084" s="40">
        <v>3530349.06</v>
      </c>
      <c r="I1084" s="37">
        <v>365</v>
      </c>
      <c r="J1084" s="40">
        <v>6869900</v>
      </c>
      <c r="K1084" s="37">
        <v>366</v>
      </c>
      <c r="L1084" s="41">
        <v>1.82113E-4</v>
      </c>
      <c r="M1084" s="44" t="s">
        <v>80</v>
      </c>
      <c r="N1084" s="44" t="s">
        <v>80</v>
      </c>
      <c r="O1084" s="44">
        <v>207.12</v>
      </c>
      <c r="P1084" s="50">
        <v>5527</v>
      </c>
      <c r="Q1084" s="50">
        <v>4914</v>
      </c>
      <c r="R1084" s="50">
        <v>5221</v>
      </c>
    </row>
    <row r="1085" spans="1:18" x14ac:dyDescent="0.3">
      <c r="A1085" s="38" t="s">
        <v>1162</v>
      </c>
      <c r="B1085" s="38" t="s">
        <v>32</v>
      </c>
      <c r="C1085" s="38" t="s">
        <v>33</v>
      </c>
      <c r="D1085" s="38" t="s">
        <v>33</v>
      </c>
      <c r="E1085" s="38" t="s">
        <v>33</v>
      </c>
      <c r="F1085" s="40">
        <v>9453638</v>
      </c>
      <c r="G1085" s="37">
        <v>365</v>
      </c>
      <c r="H1085" s="40">
        <v>9774546</v>
      </c>
      <c r="I1085" s="37">
        <v>365</v>
      </c>
      <c r="J1085" s="40">
        <v>9554450</v>
      </c>
      <c r="K1085" s="37">
        <v>366</v>
      </c>
      <c r="L1085" s="41">
        <v>2.82346E-4</v>
      </c>
      <c r="M1085" s="44">
        <v>1676569.82</v>
      </c>
      <c r="N1085" s="44" t="s">
        <v>80</v>
      </c>
      <c r="O1085" s="44">
        <v>472.41</v>
      </c>
      <c r="P1085" s="50">
        <v>3900</v>
      </c>
      <c r="Q1085" s="50">
        <v>3197</v>
      </c>
      <c r="R1085" s="50">
        <v>3549</v>
      </c>
    </row>
    <row r="1086" spans="1:18" x14ac:dyDescent="0.3">
      <c r="A1086" s="38" t="s">
        <v>1163</v>
      </c>
      <c r="B1086" s="38" t="s">
        <v>32</v>
      </c>
      <c r="C1086" s="38" t="s">
        <v>33</v>
      </c>
      <c r="D1086" s="38" t="s">
        <v>33</v>
      </c>
      <c r="E1086" s="38" t="s">
        <v>33</v>
      </c>
      <c r="F1086" s="40">
        <v>57636247</v>
      </c>
      <c r="G1086" s="37">
        <v>365</v>
      </c>
      <c r="H1086" s="40">
        <v>59336199</v>
      </c>
      <c r="I1086" s="37">
        <v>365</v>
      </c>
      <c r="J1086" s="40">
        <v>52532749</v>
      </c>
      <c r="K1086" s="37">
        <v>366</v>
      </c>
      <c r="L1086" s="41">
        <v>1.662157E-3</v>
      </c>
      <c r="M1086" s="44">
        <v>9869899.9100000001</v>
      </c>
      <c r="N1086" s="44" t="s">
        <v>80</v>
      </c>
      <c r="O1086" s="44">
        <v>1062.54</v>
      </c>
      <c r="P1086" s="50">
        <v>9840</v>
      </c>
      <c r="Q1086" s="50">
        <v>8737</v>
      </c>
      <c r="R1086" s="50">
        <v>9289</v>
      </c>
    </row>
    <row r="1087" spans="1:18" x14ac:dyDescent="0.3">
      <c r="A1087" s="38" t="s">
        <v>1164</v>
      </c>
      <c r="B1087" s="38" t="s">
        <v>32</v>
      </c>
      <c r="C1087" s="38" t="s">
        <v>33</v>
      </c>
      <c r="D1087" s="38" t="s">
        <v>33</v>
      </c>
      <c r="E1087" s="38" t="s">
        <v>33</v>
      </c>
      <c r="F1087" s="40">
        <v>8978588</v>
      </c>
      <c r="G1087" s="37">
        <v>365</v>
      </c>
      <c r="H1087" s="40">
        <v>8109448</v>
      </c>
      <c r="I1087" s="37">
        <v>365</v>
      </c>
      <c r="J1087" s="40">
        <v>6037457</v>
      </c>
      <c r="K1087" s="37">
        <v>366</v>
      </c>
      <c r="L1087" s="41">
        <v>2.2673699999999999E-4</v>
      </c>
      <c r="M1087" s="44">
        <v>1346364.2</v>
      </c>
      <c r="N1087" s="44" t="s">
        <v>80</v>
      </c>
      <c r="O1087" s="44">
        <v>1737.24</v>
      </c>
      <c r="P1087" s="50">
        <v>808</v>
      </c>
      <c r="Q1087" s="50">
        <v>741</v>
      </c>
      <c r="R1087" s="50">
        <v>775</v>
      </c>
    </row>
    <row r="1088" spans="1:18" x14ac:dyDescent="0.3">
      <c r="A1088" s="38" t="s">
        <v>1165</v>
      </c>
      <c r="B1088" s="38" t="s">
        <v>32</v>
      </c>
      <c r="C1088" s="38" t="s">
        <v>33</v>
      </c>
      <c r="D1088" s="38" t="s">
        <v>33</v>
      </c>
      <c r="E1088" s="38" t="s">
        <v>33</v>
      </c>
      <c r="F1088" s="40">
        <v>13524485</v>
      </c>
      <c r="G1088" s="37">
        <v>365</v>
      </c>
      <c r="H1088" s="40">
        <v>19332695</v>
      </c>
      <c r="I1088" s="37">
        <v>365</v>
      </c>
      <c r="J1088" s="40">
        <v>14393585</v>
      </c>
      <c r="K1088" s="37">
        <v>366</v>
      </c>
      <c r="L1088" s="41">
        <v>4.62495E-4</v>
      </c>
      <c r="M1088" s="44">
        <v>2746298.42</v>
      </c>
      <c r="N1088" s="44" t="s">
        <v>80</v>
      </c>
      <c r="O1088" s="44">
        <v>679.95</v>
      </c>
      <c r="P1088" s="50">
        <v>4164</v>
      </c>
      <c r="Q1088" s="50">
        <v>3914</v>
      </c>
      <c r="R1088" s="50">
        <v>4039</v>
      </c>
    </row>
    <row r="1089" spans="1:18" x14ac:dyDescent="0.3">
      <c r="A1089" s="38" t="s">
        <v>1166</v>
      </c>
      <c r="B1089" s="38" t="s">
        <v>32</v>
      </c>
      <c r="C1089" s="38" t="s">
        <v>33</v>
      </c>
      <c r="D1089" s="38" t="s">
        <v>33</v>
      </c>
      <c r="E1089" s="38" t="s">
        <v>33</v>
      </c>
      <c r="F1089" s="40">
        <v>6928058</v>
      </c>
      <c r="G1089" s="37">
        <v>365</v>
      </c>
      <c r="H1089" s="40">
        <v>7585024</v>
      </c>
      <c r="I1089" s="37">
        <v>365</v>
      </c>
      <c r="J1089" s="40">
        <v>7794959</v>
      </c>
      <c r="K1089" s="37">
        <v>366</v>
      </c>
      <c r="L1089" s="41">
        <v>2.18839E-4</v>
      </c>
      <c r="M1089" s="44">
        <v>1299466</v>
      </c>
      <c r="N1089" s="44" t="s">
        <v>80</v>
      </c>
      <c r="O1089" s="44">
        <v>1266.54</v>
      </c>
      <c r="P1089" s="50">
        <v>1088</v>
      </c>
      <c r="Q1089" s="50">
        <v>964</v>
      </c>
      <c r="R1089" s="50">
        <v>1026</v>
      </c>
    </row>
    <row r="1090" spans="1:18" x14ac:dyDescent="0.3">
      <c r="A1090" s="38" t="s">
        <v>1167</v>
      </c>
      <c r="B1090" s="38" t="s">
        <v>32</v>
      </c>
      <c r="C1090" s="38" t="s">
        <v>33</v>
      </c>
      <c r="D1090" s="38" t="s">
        <v>33</v>
      </c>
      <c r="E1090" s="38" t="s">
        <v>33</v>
      </c>
      <c r="F1090" s="40">
        <v>1822158</v>
      </c>
      <c r="G1090" s="37">
        <v>365</v>
      </c>
      <c r="H1090" s="40">
        <v>2716944</v>
      </c>
      <c r="I1090" s="37">
        <v>365</v>
      </c>
      <c r="J1090" s="40">
        <v>1999702</v>
      </c>
      <c r="K1090" s="37">
        <v>366</v>
      </c>
      <c r="L1090" s="41">
        <v>6.3990000000000002E-5</v>
      </c>
      <c r="M1090" s="44">
        <v>379973.95</v>
      </c>
      <c r="N1090" s="44" t="s">
        <v>80</v>
      </c>
      <c r="O1090" s="44">
        <v>915.6</v>
      </c>
      <c r="P1090" s="50">
        <v>420</v>
      </c>
      <c r="Q1090" s="50">
        <v>410</v>
      </c>
      <c r="R1090" s="50">
        <v>415</v>
      </c>
    </row>
    <row r="1091" spans="1:18" x14ac:dyDescent="0.3">
      <c r="A1091" s="38" t="s">
        <v>1168</v>
      </c>
      <c r="B1091" s="38" t="s">
        <v>32</v>
      </c>
      <c r="C1091" s="38" t="s">
        <v>33</v>
      </c>
      <c r="D1091" s="38" t="s">
        <v>33</v>
      </c>
      <c r="E1091" s="38" t="s">
        <v>33</v>
      </c>
      <c r="F1091" s="40">
        <v>5339521</v>
      </c>
      <c r="G1091" s="37">
        <v>365</v>
      </c>
      <c r="H1091" s="40">
        <v>6138881</v>
      </c>
      <c r="I1091" s="37">
        <v>365</v>
      </c>
      <c r="J1091" s="40">
        <v>4757165</v>
      </c>
      <c r="K1091" s="37">
        <v>366</v>
      </c>
      <c r="L1091" s="41">
        <v>1.5906199999999999E-4</v>
      </c>
      <c r="M1091" s="44">
        <v>944511.27</v>
      </c>
      <c r="N1091" s="44" t="s">
        <v>80</v>
      </c>
      <c r="O1091" s="44">
        <v>1963.64</v>
      </c>
      <c r="P1091" s="50">
        <v>510</v>
      </c>
      <c r="Q1091" s="50">
        <v>452</v>
      </c>
      <c r="R1091" s="50">
        <v>481</v>
      </c>
    </row>
    <row r="1092" spans="1:18" x14ac:dyDescent="0.3">
      <c r="A1092" s="38" t="s">
        <v>1169</v>
      </c>
      <c r="B1092" s="38" t="s">
        <v>34</v>
      </c>
      <c r="C1092" s="38" t="s">
        <v>33</v>
      </c>
      <c r="D1092" s="38" t="s">
        <v>33</v>
      </c>
      <c r="E1092" s="38" t="s">
        <v>33</v>
      </c>
      <c r="F1092" s="40">
        <v>2929189</v>
      </c>
      <c r="G1092" s="37">
        <v>365</v>
      </c>
      <c r="H1092" s="40">
        <v>3729322</v>
      </c>
      <c r="I1092" s="37">
        <v>365</v>
      </c>
      <c r="J1092" s="40">
        <v>2870257</v>
      </c>
      <c r="K1092" s="37">
        <v>366</v>
      </c>
      <c r="L1092" s="41">
        <v>9.3319000000000006E-5</v>
      </c>
      <c r="M1092" s="44" t="s">
        <v>80</v>
      </c>
      <c r="N1092" s="44" t="s">
        <v>80</v>
      </c>
      <c r="O1092" s="44">
        <v>567.16999999999996</v>
      </c>
      <c r="P1092" s="50">
        <v>1109</v>
      </c>
      <c r="Q1092" s="50">
        <v>845</v>
      </c>
      <c r="R1092" s="50">
        <v>977</v>
      </c>
    </row>
    <row r="1093" spans="1:18" x14ac:dyDescent="0.3">
      <c r="A1093" s="38" t="s">
        <v>1170</v>
      </c>
      <c r="B1093" s="38" t="s">
        <v>34</v>
      </c>
      <c r="C1093" s="38" t="s">
        <v>33</v>
      </c>
      <c r="D1093" s="38" t="s">
        <v>33</v>
      </c>
      <c r="E1093" s="38" t="s">
        <v>33</v>
      </c>
      <c r="F1093" s="40">
        <v>2792855</v>
      </c>
      <c r="G1093" s="37">
        <v>365</v>
      </c>
      <c r="H1093" s="40">
        <v>2866127</v>
      </c>
      <c r="I1093" s="37">
        <v>365</v>
      </c>
      <c r="J1093" s="40">
        <v>2980191</v>
      </c>
      <c r="K1093" s="37">
        <v>366</v>
      </c>
      <c r="L1093" s="41">
        <v>8.4770000000000003E-5</v>
      </c>
      <c r="M1093" s="44" t="s">
        <v>80</v>
      </c>
      <c r="N1093" s="44" t="s">
        <v>80</v>
      </c>
      <c r="O1093" s="44">
        <v>1184.3800000000001</v>
      </c>
      <c r="P1093" s="50">
        <v>467</v>
      </c>
      <c r="Q1093" s="50">
        <v>383</v>
      </c>
      <c r="R1093" s="50">
        <v>425</v>
      </c>
    </row>
    <row r="1094" spans="1:18" x14ac:dyDescent="0.3">
      <c r="A1094" s="38" t="s">
        <v>1171</v>
      </c>
      <c r="B1094" s="38" t="s">
        <v>32</v>
      </c>
      <c r="C1094" s="38" t="s">
        <v>33</v>
      </c>
      <c r="D1094" s="38" t="s">
        <v>33</v>
      </c>
      <c r="E1094" s="38" t="s">
        <v>33</v>
      </c>
      <c r="F1094" s="40">
        <v>14628405</v>
      </c>
      <c r="G1094" s="37">
        <v>365</v>
      </c>
      <c r="H1094" s="40">
        <v>27100227</v>
      </c>
      <c r="I1094" s="37">
        <v>365</v>
      </c>
      <c r="J1094" s="40">
        <v>21678352</v>
      </c>
      <c r="K1094" s="37">
        <v>366</v>
      </c>
      <c r="L1094" s="41">
        <v>6.2034099999999995E-4</v>
      </c>
      <c r="M1094" s="44">
        <v>3683590.71</v>
      </c>
      <c r="N1094" s="44" t="s">
        <v>80</v>
      </c>
      <c r="O1094" s="44">
        <v>993.42</v>
      </c>
      <c r="P1094" s="50">
        <v>3834</v>
      </c>
      <c r="Q1094" s="50">
        <v>3582</v>
      </c>
      <c r="R1094" s="50">
        <v>3708</v>
      </c>
    </row>
    <row r="1095" spans="1:18" x14ac:dyDescent="0.3">
      <c r="A1095" s="38" t="s">
        <v>1172</v>
      </c>
      <c r="B1095" s="38" t="s">
        <v>32</v>
      </c>
      <c r="C1095" s="38" t="s">
        <v>33</v>
      </c>
      <c r="D1095" s="38" t="s">
        <v>33</v>
      </c>
      <c r="E1095" s="38" t="s">
        <v>33</v>
      </c>
      <c r="F1095" s="40">
        <v>856734</v>
      </c>
      <c r="G1095" s="37">
        <v>365</v>
      </c>
      <c r="H1095" s="40">
        <v>802719</v>
      </c>
      <c r="I1095" s="37">
        <v>365</v>
      </c>
      <c r="J1095" s="40">
        <v>988295</v>
      </c>
      <c r="K1095" s="37">
        <v>366</v>
      </c>
      <c r="L1095" s="41">
        <v>2.6004999999999999E-5</v>
      </c>
      <c r="M1095" s="44">
        <v>154416.34</v>
      </c>
      <c r="N1095" s="44" t="s">
        <v>80</v>
      </c>
      <c r="O1095" s="44">
        <v>607.94000000000005</v>
      </c>
      <c r="P1095" s="50">
        <v>241</v>
      </c>
      <c r="Q1095" s="50">
        <v>266</v>
      </c>
      <c r="R1095" s="50">
        <v>254</v>
      </c>
    </row>
    <row r="1096" spans="1:18" x14ac:dyDescent="0.3">
      <c r="A1096" s="38" t="s">
        <v>1173</v>
      </c>
      <c r="B1096" s="38" t="s">
        <v>32</v>
      </c>
      <c r="C1096" s="38" t="s">
        <v>33</v>
      </c>
      <c r="D1096" s="38" t="s">
        <v>33</v>
      </c>
      <c r="E1096" s="38" t="s">
        <v>33</v>
      </c>
      <c r="F1096" s="40">
        <v>2892087</v>
      </c>
      <c r="G1096" s="37">
        <v>365</v>
      </c>
      <c r="H1096" s="40">
        <v>3767983.76</v>
      </c>
      <c r="I1096" s="37">
        <v>366</v>
      </c>
      <c r="J1096" s="40">
        <v>2556246.2799999998</v>
      </c>
      <c r="K1096" s="37">
        <v>365</v>
      </c>
      <c r="L1096" s="41">
        <v>9.0204999999999994E-5</v>
      </c>
      <c r="M1096" s="44">
        <v>535639.37</v>
      </c>
      <c r="N1096" s="44" t="s">
        <v>80</v>
      </c>
      <c r="O1096" s="44">
        <v>1079.92</v>
      </c>
      <c r="P1096" s="50">
        <v>512</v>
      </c>
      <c r="Q1096" s="50">
        <v>479</v>
      </c>
      <c r="R1096" s="50">
        <v>496</v>
      </c>
    </row>
    <row r="1097" spans="1:18" x14ac:dyDescent="0.3">
      <c r="A1097" s="38" t="s">
        <v>1174</v>
      </c>
      <c r="B1097" s="38" t="s">
        <v>32</v>
      </c>
      <c r="C1097" s="38" t="s">
        <v>33</v>
      </c>
      <c r="D1097" s="38" t="s">
        <v>33</v>
      </c>
      <c r="E1097" s="38" t="s">
        <v>33</v>
      </c>
      <c r="F1097" s="40">
        <v>19931418</v>
      </c>
      <c r="G1097" s="37">
        <v>365</v>
      </c>
      <c r="H1097" s="40">
        <v>31555381</v>
      </c>
      <c r="I1097" s="37">
        <v>365</v>
      </c>
      <c r="J1097" s="40">
        <v>27106912</v>
      </c>
      <c r="K1097" s="37">
        <v>366</v>
      </c>
      <c r="L1097" s="41">
        <v>7.6953600000000003E-4</v>
      </c>
      <c r="M1097" s="44">
        <v>4569511.0999999996</v>
      </c>
      <c r="N1097" s="44" t="s">
        <v>80</v>
      </c>
      <c r="O1097" s="44">
        <v>390.06</v>
      </c>
      <c r="P1097" s="50">
        <v>12078</v>
      </c>
      <c r="Q1097" s="50">
        <v>11351</v>
      </c>
      <c r="R1097" s="50">
        <v>11715</v>
      </c>
    </row>
    <row r="1098" spans="1:18" x14ac:dyDescent="0.3">
      <c r="A1098" s="38" t="s">
        <v>1175</v>
      </c>
      <c r="B1098" s="38" t="s">
        <v>32</v>
      </c>
      <c r="C1098" s="38" t="s">
        <v>33</v>
      </c>
      <c r="D1098" s="38" t="s">
        <v>33</v>
      </c>
      <c r="E1098" s="38" t="s">
        <v>33</v>
      </c>
      <c r="F1098" s="40">
        <v>53599306.57</v>
      </c>
      <c r="G1098" s="37">
        <v>365</v>
      </c>
      <c r="H1098" s="40">
        <v>48937041.909999996</v>
      </c>
      <c r="I1098" s="37">
        <v>366</v>
      </c>
      <c r="J1098" s="40">
        <v>31693212.48</v>
      </c>
      <c r="K1098" s="37">
        <v>365</v>
      </c>
      <c r="L1098" s="41">
        <v>1.315433E-3</v>
      </c>
      <c r="M1098" s="44">
        <v>7811050.4500000002</v>
      </c>
      <c r="N1098" s="44" t="s">
        <v>80</v>
      </c>
      <c r="O1098" s="44">
        <v>1120.19</v>
      </c>
      <c r="P1098" s="50">
        <v>7424</v>
      </c>
      <c r="Q1098" s="50">
        <v>6522</v>
      </c>
      <c r="R1098" s="50">
        <v>6973</v>
      </c>
    </row>
    <row r="1099" spans="1:18" x14ac:dyDescent="0.3">
      <c r="A1099" s="38" t="s">
        <v>1176</v>
      </c>
      <c r="B1099" s="38" t="s">
        <v>32</v>
      </c>
      <c r="C1099" s="38" t="s">
        <v>33</v>
      </c>
      <c r="D1099" s="38" t="s">
        <v>33</v>
      </c>
      <c r="E1099" s="38" t="s">
        <v>33</v>
      </c>
      <c r="F1099" s="40">
        <v>3783942</v>
      </c>
      <c r="G1099" s="37">
        <v>365</v>
      </c>
      <c r="H1099" s="40">
        <v>1520567</v>
      </c>
      <c r="I1099" s="37">
        <v>365</v>
      </c>
      <c r="J1099" s="40">
        <v>3040052.4</v>
      </c>
      <c r="K1099" s="37">
        <v>305</v>
      </c>
      <c r="L1099" s="41">
        <v>8.2256999999999995E-5</v>
      </c>
      <c r="M1099" s="44">
        <v>488440.36</v>
      </c>
      <c r="N1099" s="44" t="s">
        <v>80</v>
      </c>
      <c r="O1099" s="44">
        <v>391.38</v>
      </c>
      <c r="P1099" s="50">
        <v>1331</v>
      </c>
      <c r="Q1099" s="50">
        <v>1164</v>
      </c>
      <c r="R1099" s="50">
        <v>1248</v>
      </c>
    </row>
    <row r="1100" spans="1:18" x14ac:dyDescent="0.3">
      <c r="A1100" s="38" t="s">
        <v>1177</v>
      </c>
      <c r="B1100" s="38" t="s">
        <v>32</v>
      </c>
      <c r="C1100" s="38" t="s">
        <v>33</v>
      </c>
      <c r="D1100" s="38" t="s">
        <v>33</v>
      </c>
      <c r="E1100" s="38" t="s">
        <v>33</v>
      </c>
      <c r="F1100" s="40">
        <v>10477111</v>
      </c>
      <c r="G1100" s="37">
        <v>365</v>
      </c>
      <c r="H1100" s="40">
        <v>9329963.4600000009</v>
      </c>
      <c r="I1100" s="37">
        <v>366</v>
      </c>
      <c r="J1100" s="40">
        <v>6258166.8200000003</v>
      </c>
      <c r="K1100" s="37">
        <v>365</v>
      </c>
      <c r="L1100" s="41">
        <v>2.5548999999999998E-4</v>
      </c>
      <c r="M1100" s="44">
        <v>1517103.45</v>
      </c>
      <c r="N1100" s="44" t="s">
        <v>80</v>
      </c>
      <c r="O1100" s="44">
        <v>1220.52</v>
      </c>
      <c r="P1100" s="50">
        <v>1311</v>
      </c>
      <c r="Q1100" s="50">
        <v>1175</v>
      </c>
      <c r="R1100" s="50">
        <v>1243</v>
      </c>
    </row>
    <row r="1101" spans="1:18" x14ac:dyDescent="0.3">
      <c r="A1101" s="38" t="s">
        <v>1178</v>
      </c>
      <c r="B1101" s="38" t="s">
        <v>32</v>
      </c>
      <c r="C1101" s="38" t="s">
        <v>33</v>
      </c>
      <c r="D1101" s="38" t="s">
        <v>33</v>
      </c>
      <c r="E1101" s="38" t="s">
        <v>33</v>
      </c>
      <c r="F1101" s="40">
        <v>12520270</v>
      </c>
      <c r="G1101" s="37">
        <v>365</v>
      </c>
      <c r="H1101" s="40">
        <v>11779203</v>
      </c>
      <c r="I1101" s="37">
        <v>365</v>
      </c>
      <c r="J1101" s="40">
        <v>9945839</v>
      </c>
      <c r="K1101" s="37">
        <v>366</v>
      </c>
      <c r="L1101" s="41">
        <v>3.3585400000000001E-4</v>
      </c>
      <c r="M1101" s="44">
        <v>1994305.91</v>
      </c>
      <c r="N1101" s="44" t="s">
        <v>80</v>
      </c>
      <c r="O1101" s="44">
        <v>391.5</v>
      </c>
      <c r="P1101" s="50">
        <v>5348</v>
      </c>
      <c r="Q1101" s="50">
        <v>4840</v>
      </c>
      <c r="R1101" s="50">
        <v>5094</v>
      </c>
    </row>
    <row r="1102" spans="1:18" x14ac:dyDescent="0.3">
      <c r="A1102" s="38" t="s">
        <v>1179</v>
      </c>
      <c r="B1102" s="38" t="s">
        <v>32</v>
      </c>
      <c r="C1102" s="38" t="s">
        <v>33</v>
      </c>
      <c r="D1102" s="38" t="s">
        <v>33</v>
      </c>
      <c r="E1102" s="38" t="s">
        <v>33</v>
      </c>
      <c r="F1102" s="40">
        <v>8228983</v>
      </c>
      <c r="G1102" s="37">
        <v>365</v>
      </c>
      <c r="H1102" s="40">
        <v>8275011</v>
      </c>
      <c r="I1102" s="37">
        <v>365</v>
      </c>
      <c r="J1102" s="40">
        <v>6455757</v>
      </c>
      <c r="K1102" s="37">
        <v>366</v>
      </c>
      <c r="L1102" s="41">
        <v>2.2505499999999999E-4</v>
      </c>
      <c r="M1102" s="44">
        <v>1336379.83</v>
      </c>
      <c r="N1102" s="44" t="s">
        <v>80</v>
      </c>
      <c r="O1102" s="44">
        <v>757.58</v>
      </c>
      <c r="P1102" s="50">
        <v>1826</v>
      </c>
      <c r="Q1102" s="50">
        <v>1701</v>
      </c>
      <c r="R1102" s="50">
        <v>1764</v>
      </c>
    </row>
    <row r="1103" spans="1:18" x14ac:dyDescent="0.3">
      <c r="A1103" s="38" t="s">
        <v>1180</v>
      </c>
      <c r="B1103" s="38" t="s">
        <v>32</v>
      </c>
      <c r="C1103" s="38" t="s">
        <v>33</v>
      </c>
      <c r="D1103" s="38" t="s">
        <v>33</v>
      </c>
      <c r="E1103" s="38" t="s">
        <v>33</v>
      </c>
      <c r="F1103" s="40">
        <v>2907628</v>
      </c>
      <c r="G1103" s="37">
        <v>365</v>
      </c>
      <c r="H1103" s="40">
        <v>3559967</v>
      </c>
      <c r="I1103" s="37">
        <v>365</v>
      </c>
      <c r="J1103" s="40">
        <v>3559151</v>
      </c>
      <c r="K1103" s="37">
        <v>366</v>
      </c>
      <c r="L1103" s="41">
        <v>9.8317000000000001E-5</v>
      </c>
      <c r="M1103" s="44">
        <v>583807.37</v>
      </c>
      <c r="N1103" s="44" t="s">
        <v>80</v>
      </c>
      <c r="O1103" s="44">
        <v>1959.09</v>
      </c>
      <c r="P1103" s="50">
        <v>328</v>
      </c>
      <c r="Q1103" s="50">
        <v>268</v>
      </c>
      <c r="R1103" s="50">
        <v>298</v>
      </c>
    </row>
    <row r="1104" spans="1:18" x14ac:dyDescent="0.3">
      <c r="A1104" s="38" t="s">
        <v>1181</v>
      </c>
      <c r="B1104" s="38" t="s">
        <v>32</v>
      </c>
      <c r="C1104" s="38" t="s">
        <v>33</v>
      </c>
      <c r="D1104" s="38" t="s">
        <v>33</v>
      </c>
      <c r="E1104" s="38" t="s">
        <v>33</v>
      </c>
      <c r="F1104" s="40">
        <v>4071408</v>
      </c>
      <c r="G1104" s="37">
        <v>365</v>
      </c>
      <c r="H1104" s="40">
        <v>5174473</v>
      </c>
      <c r="I1104" s="37">
        <v>365</v>
      </c>
      <c r="J1104" s="40">
        <v>5989897</v>
      </c>
      <c r="K1104" s="37">
        <v>366</v>
      </c>
      <c r="L1104" s="41">
        <v>1.4947800000000001E-4</v>
      </c>
      <c r="M1104" s="44">
        <v>887601.42</v>
      </c>
      <c r="N1104" s="44" t="s">
        <v>80</v>
      </c>
      <c r="O1104" s="44">
        <v>987.32</v>
      </c>
      <c r="P1104" s="50">
        <v>963</v>
      </c>
      <c r="Q1104" s="50">
        <v>835</v>
      </c>
      <c r="R1104" s="50">
        <v>899</v>
      </c>
    </row>
    <row r="1105" spans="1:18" x14ac:dyDescent="0.3">
      <c r="A1105" s="38" t="s">
        <v>1182</v>
      </c>
      <c r="B1105" s="38" t="s">
        <v>32</v>
      </c>
      <c r="C1105" s="38" t="s">
        <v>33</v>
      </c>
      <c r="D1105" s="38" t="s">
        <v>33</v>
      </c>
      <c r="E1105" s="38" t="s">
        <v>33</v>
      </c>
      <c r="F1105" s="40">
        <v>21074749</v>
      </c>
      <c r="G1105" s="37">
        <v>365</v>
      </c>
      <c r="H1105" s="40">
        <v>20183149.699999999</v>
      </c>
      <c r="I1105" s="37">
        <v>366</v>
      </c>
      <c r="J1105" s="40">
        <v>12964671.6</v>
      </c>
      <c r="K1105" s="37">
        <v>365</v>
      </c>
      <c r="L1105" s="41">
        <v>5.3125399999999999E-4</v>
      </c>
      <c r="M1105" s="44">
        <v>3154588.9</v>
      </c>
      <c r="N1105" s="44" t="s">
        <v>80</v>
      </c>
      <c r="O1105" s="44">
        <v>805.36</v>
      </c>
      <c r="P1105" s="50">
        <v>4144</v>
      </c>
      <c r="Q1105" s="50">
        <v>3689</v>
      </c>
      <c r="R1105" s="50">
        <v>3917</v>
      </c>
    </row>
    <row r="1106" spans="1:18" x14ac:dyDescent="0.3">
      <c r="A1106" s="38" t="s">
        <v>1183</v>
      </c>
      <c r="B1106" s="38" t="s">
        <v>32</v>
      </c>
      <c r="C1106" s="38" t="s">
        <v>33</v>
      </c>
      <c r="D1106" s="38" t="s">
        <v>33</v>
      </c>
      <c r="E1106" s="38" t="s">
        <v>33</v>
      </c>
      <c r="F1106" s="40">
        <v>4079256</v>
      </c>
      <c r="G1106" s="37">
        <v>365</v>
      </c>
      <c r="H1106" s="40">
        <v>4730404</v>
      </c>
      <c r="I1106" s="37">
        <v>365</v>
      </c>
      <c r="J1106" s="40">
        <v>4310615</v>
      </c>
      <c r="K1106" s="37">
        <v>366</v>
      </c>
      <c r="L1106" s="41">
        <v>1.2862099999999999E-4</v>
      </c>
      <c r="M1106" s="44">
        <v>763752.21</v>
      </c>
      <c r="N1106" s="44" t="s">
        <v>80</v>
      </c>
      <c r="O1106" s="44">
        <v>2213.77</v>
      </c>
      <c r="P1106" s="50">
        <v>348</v>
      </c>
      <c r="Q1106" s="50">
        <v>342</v>
      </c>
      <c r="R1106" s="50">
        <v>345</v>
      </c>
    </row>
    <row r="1107" spans="1:18" x14ac:dyDescent="0.3">
      <c r="A1107" s="38" t="s">
        <v>1184</v>
      </c>
      <c r="B1107" s="38" t="s">
        <v>32</v>
      </c>
      <c r="C1107" s="38" t="s">
        <v>33</v>
      </c>
      <c r="D1107" s="38" t="s">
        <v>33</v>
      </c>
      <c r="E1107" s="38" t="s">
        <v>33</v>
      </c>
      <c r="F1107" s="40">
        <v>652274</v>
      </c>
      <c r="G1107" s="37">
        <v>365</v>
      </c>
      <c r="H1107" s="40">
        <v>665409</v>
      </c>
      <c r="I1107" s="37">
        <v>365</v>
      </c>
      <c r="J1107" s="40">
        <v>488015</v>
      </c>
      <c r="K1107" s="37">
        <v>366</v>
      </c>
      <c r="L1107" s="41">
        <v>1.7694999999999999E-5</v>
      </c>
      <c r="M1107" s="44">
        <v>105072.53</v>
      </c>
      <c r="N1107" s="44" t="s">
        <v>80</v>
      </c>
      <c r="O1107" s="44">
        <v>538.83000000000004</v>
      </c>
      <c r="P1107" s="50">
        <v>182</v>
      </c>
      <c r="Q1107" s="50">
        <v>207</v>
      </c>
      <c r="R1107" s="50">
        <v>195</v>
      </c>
    </row>
    <row r="1108" spans="1:18" x14ac:dyDescent="0.3">
      <c r="A1108" s="38" t="s">
        <v>1185</v>
      </c>
      <c r="B1108" s="38" t="s">
        <v>32</v>
      </c>
      <c r="C1108" s="38" t="s">
        <v>33</v>
      </c>
      <c r="D1108" s="38" t="s">
        <v>33</v>
      </c>
      <c r="E1108" s="38" t="s">
        <v>33</v>
      </c>
      <c r="F1108" s="40">
        <v>3947846</v>
      </c>
      <c r="G1108" s="37">
        <v>365</v>
      </c>
      <c r="H1108" s="40">
        <v>4470953</v>
      </c>
      <c r="I1108" s="37">
        <v>365</v>
      </c>
      <c r="J1108" s="40">
        <v>4360242</v>
      </c>
      <c r="K1108" s="37">
        <v>366</v>
      </c>
      <c r="L1108" s="41">
        <v>1.2532E-4</v>
      </c>
      <c r="M1108" s="44">
        <v>744153.51</v>
      </c>
      <c r="N1108" s="44" t="s">
        <v>80</v>
      </c>
      <c r="O1108" s="44">
        <v>1159.1199999999999</v>
      </c>
      <c r="P1108" s="50">
        <v>652</v>
      </c>
      <c r="Q1108" s="50">
        <v>632</v>
      </c>
      <c r="R1108" s="50">
        <v>642</v>
      </c>
    </row>
    <row r="1109" spans="1:18" x14ac:dyDescent="0.3">
      <c r="A1109" s="38" t="s">
        <v>1186</v>
      </c>
      <c r="B1109" s="38" t="s">
        <v>32</v>
      </c>
      <c r="C1109" s="38" t="s">
        <v>33</v>
      </c>
      <c r="D1109" s="38" t="s">
        <v>33</v>
      </c>
      <c r="E1109" s="38" t="s">
        <v>33</v>
      </c>
      <c r="F1109" s="40">
        <v>18573055</v>
      </c>
      <c r="G1109" s="37">
        <v>365</v>
      </c>
      <c r="H1109" s="40">
        <v>20399529</v>
      </c>
      <c r="I1109" s="37">
        <v>365</v>
      </c>
      <c r="J1109" s="40">
        <v>15134519</v>
      </c>
      <c r="K1109" s="37">
        <v>366</v>
      </c>
      <c r="L1109" s="41">
        <v>5.3009599999999997E-4</v>
      </c>
      <c r="M1109" s="44">
        <v>3147711.02</v>
      </c>
      <c r="N1109" s="44" t="s">
        <v>80</v>
      </c>
      <c r="O1109" s="44">
        <v>1054.8599999999999</v>
      </c>
      <c r="P1109" s="50">
        <v>3117</v>
      </c>
      <c r="Q1109" s="50">
        <v>2851</v>
      </c>
      <c r="R1109" s="50">
        <v>2984</v>
      </c>
    </row>
    <row r="1110" spans="1:18" x14ac:dyDescent="0.3">
      <c r="A1110" s="38" t="s">
        <v>1187</v>
      </c>
      <c r="B1110" s="38" t="s">
        <v>32</v>
      </c>
      <c r="C1110" s="38" t="s">
        <v>33</v>
      </c>
      <c r="D1110" s="38" t="s">
        <v>33</v>
      </c>
      <c r="E1110" s="38" t="s">
        <v>33</v>
      </c>
      <c r="F1110" s="40">
        <v>15291223</v>
      </c>
      <c r="G1110" s="37">
        <v>365</v>
      </c>
      <c r="H1110" s="40">
        <v>15259272</v>
      </c>
      <c r="I1110" s="37">
        <v>365</v>
      </c>
      <c r="J1110" s="40">
        <v>11855209</v>
      </c>
      <c r="K1110" s="37">
        <v>366</v>
      </c>
      <c r="L1110" s="41">
        <v>4.1567299999999998E-4</v>
      </c>
      <c r="M1110" s="44">
        <v>2468271.83</v>
      </c>
      <c r="N1110" s="44" t="s">
        <v>80</v>
      </c>
      <c r="O1110" s="44">
        <v>794.17</v>
      </c>
      <c r="P1110" s="50">
        <v>3106</v>
      </c>
      <c r="Q1110" s="50">
        <v>3109</v>
      </c>
      <c r="R1110" s="50">
        <v>3108</v>
      </c>
    </row>
    <row r="1111" spans="1:18" x14ac:dyDescent="0.3">
      <c r="A1111" s="38" t="s">
        <v>1188</v>
      </c>
      <c r="B1111" s="38" t="s">
        <v>32</v>
      </c>
      <c r="C1111" s="38" t="s">
        <v>33</v>
      </c>
      <c r="D1111" s="38" t="s">
        <v>33</v>
      </c>
      <c r="E1111" s="38" t="s">
        <v>33</v>
      </c>
      <c r="F1111" s="40">
        <v>3765135</v>
      </c>
      <c r="G1111" s="37">
        <v>365</v>
      </c>
      <c r="H1111" s="40">
        <v>4684346</v>
      </c>
      <c r="I1111" s="37">
        <v>365</v>
      </c>
      <c r="J1111" s="40">
        <v>4436657</v>
      </c>
      <c r="K1111" s="37">
        <v>366</v>
      </c>
      <c r="L1111" s="41">
        <v>1.2631900000000001E-4</v>
      </c>
      <c r="M1111" s="44">
        <v>750082.29</v>
      </c>
      <c r="N1111" s="44" t="s">
        <v>80</v>
      </c>
      <c r="O1111" s="44">
        <v>501.39</v>
      </c>
      <c r="P1111" s="50">
        <v>1455</v>
      </c>
      <c r="Q1111" s="50">
        <v>1537</v>
      </c>
      <c r="R1111" s="50">
        <v>1496</v>
      </c>
    </row>
    <row r="1112" spans="1:18" x14ac:dyDescent="0.3">
      <c r="A1112" s="38" t="s">
        <v>1189</v>
      </c>
      <c r="B1112" s="38" t="s">
        <v>32</v>
      </c>
      <c r="C1112" s="38" t="s">
        <v>33</v>
      </c>
      <c r="D1112" s="38" t="s">
        <v>33</v>
      </c>
      <c r="E1112" s="38" t="s">
        <v>33</v>
      </c>
      <c r="F1112" s="40">
        <v>3412971</v>
      </c>
      <c r="G1112" s="37">
        <v>365</v>
      </c>
      <c r="H1112" s="40">
        <v>3865378.92</v>
      </c>
      <c r="I1112" s="37">
        <v>366</v>
      </c>
      <c r="J1112" s="40">
        <v>5122854.87</v>
      </c>
      <c r="K1112" s="37">
        <v>365</v>
      </c>
      <c r="L1112" s="41">
        <v>1.21778E-4</v>
      </c>
      <c r="M1112" s="44">
        <v>723116.35</v>
      </c>
      <c r="N1112" s="44" t="s">
        <v>80</v>
      </c>
      <c r="O1112" s="44">
        <v>420.42</v>
      </c>
      <c r="P1112" s="50">
        <v>1818</v>
      </c>
      <c r="Q1112" s="50">
        <v>1621</v>
      </c>
      <c r="R1112" s="50">
        <v>1720</v>
      </c>
    </row>
    <row r="1113" spans="1:18" x14ac:dyDescent="0.3">
      <c r="A1113" s="38" t="s">
        <v>1190</v>
      </c>
      <c r="B1113" s="38" t="s">
        <v>32</v>
      </c>
      <c r="C1113" s="38" t="s">
        <v>33</v>
      </c>
      <c r="D1113" s="38" t="s">
        <v>33</v>
      </c>
      <c r="E1113" s="38" t="s">
        <v>33</v>
      </c>
      <c r="F1113" s="40">
        <v>9282464</v>
      </c>
      <c r="G1113" s="37">
        <v>365</v>
      </c>
      <c r="H1113" s="40">
        <v>9291235.5600000005</v>
      </c>
      <c r="I1113" s="37">
        <v>366</v>
      </c>
      <c r="J1113" s="40">
        <v>6550889.6100000003</v>
      </c>
      <c r="K1113" s="37">
        <v>365</v>
      </c>
      <c r="L1113" s="41">
        <v>2.4619300000000002E-4</v>
      </c>
      <c r="M1113" s="44">
        <v>1461894.33</v>
      </c>
      <c r="N1113" s="44" t="s">
        <v>80</v>
      </c>
      <c r="O1113" s="44">
        <v>243.49</v>
      </c>
      <c r="P1113" s="50">
        <v>6114</v>
      </c>
      <c r="Q1113" s="50">
        <v>5893</v>
      </c>
      <c r="R1113" s="50">
        <v>6004</v>
      </c>
    </row>
    <row r="1114" spans="1:18" x14ac:dyDescent="0.3">
      <c r="A1114" s="38" t="s">
        <v>1191</v>
      </c>
      <c r="B1114" s="38" t="s">
        <v>32</v>
      </c>
      <c r="C1114" s="38" t="s">
        <v>33</v>
      </c>
      <c r="D1114" s="38" t="s">
        <v>33</v>
      </c>
      <c r="E1114" s="38" t="s">
        <v>33</v>
      </c>
      <c r="F1114" s="40">
        <v>11865305</v>
      </c>
      <c r="G1114" s="37">
        <v>365</v>
      </c>
      <c r="H1114" s="40">
        <v>9096260</v>
      </c>
      <c r="I1114" s="37">
        <v>365</v>
      </c>
      <c r="J1114" s="40">
        <v>7741458</v>
      </c>
      <c r="K1114" s="37">
        <v>366</v>
      </c>
      <c r="L1114" s="41">
        <v>2.8171899999999999E-4</v>
      </c>
      <c r="M1114" s="44">
        <v>1672846.79</v>
      </c>
      <c r="N1114" s="44" t="s">
        <v>80</v>
      </c>
      <c r="O1114" s="44">
        <v>524.4</v>
      </c>
      <c r="P1114" s="50">
        <v>3206</v>
      </c>
      <c r="Q1114" s="50">
        <v>3174</v>
      </c>
      <c r="R1114" s="50">
        <v>3190</v>
      </c>
    </row>
    <row r="1115" spans="1:18" x14ac:dyDescent="0.3">
      <c r="A1115" s="38" t="s">
        <v>1192</v>
      </c>
      <c r="B1115" s="38" t="s">
        <v>32</v>
      </c>
      <c r="C1115" s="38" t="s">
        <v>33</v>
      </c>
      <c r="D1115" s="38" t="s">
        <v>33</v>
      </c>
      <c r="E1115" s="38" t="s">
        <v>33</v>
      </c>
      <c r="F1115" s="40">
        <v>5838470</v>
      </c>
      <c r="G1115" s="37">
        <v>365</v>
      </c>
      <c r="H1115" s="40">
        <v>11205090</v>
      </c>
      <c r="I1115" s="37">
        <v>365</v>
      </c>
      <c r="J1115" s="40">
        <v>9184655</v>
      </c>
      <c r="K1115" s="37">
        <v>366</v>
      </c>
      <c r="L1115" s="41">
        <v>2.5661E-4</v>
      </c>
      <c r="M1115" s="44">
        <v>1523750.95</v>
      </c>
      <c r="N1115" s="44" t="s">
        <v>80</v>
      </c>
      <c r="O1115" s="44">
        <v>619.66</v>
      </c>
      <c r="P1115" s="50">
        <v>2484</v>
      </c>
      <c r="Q1115" s="50">
        <v>2434</v>
      </c>
      <c r="R1115" s="50">
        <v>2459</v>
      </c>
    </row>
    <row r="1116" spans="1:18" x14ac:dyDescent="0.3">
      <c r="A1116" s="38" t="s">
        <v>1193</v>
      </c>
      <c r="B1116" s="38" t="s">
        <v>32</v>
      </c>
      <c r="C1116" s="38" t="s">
        <v>33</v>
      </c>
      <c r="D1116" s="38" t="s">
        <v>33</v>
      </c>
      <c r="E1116" s="38" t="s">
        <v>33</v>
      </c>
      <c r="F1116" s="40">
        <v>1795431</v>
      </c>
      <c r="G1116" s="37">
        <v>365</v>
      </c>
      <c r="H1116" s="40">
        <v>1667472.58</v>
      </c>
      <c r="I1116" s="37">
        <v>366</v>
      </c>
      <c r="J1116" s="40">
        <v>1695632.88</v>
      </c>
      <c r="K1116" s="37">
        <v>365</v>
      </c>
      <c r="L1116" s="41">
        <v>5.0627999999999997E-5</v>
      </c>
      <c r="M1116" s="44">
        <v>300629.3</v>
      </c>
      <c r="N1116" s="44" t="s">
        <v>80</v>
      </c>
      <c r="O1116" s="44">
        <v>380.54</v>
      </c>
      <c r="P1116" s="50">
        <v>782</v>
      </c>
      <c r="Q1116" s="50">
        <v>797</v>
      </c>
      <c r="R1116" s="50">
        <v>790</v>
      </c>
    </row>
    <row r="1117" spans="1:18" x14ac:dyDescent="0.3">
      <c r="A1117" s="38" t="s">
        <v>1194</v>
      </c>
      <c r="B1117" s="38" t="s">
        <v>32</v>
      </c>
      <c r="C1117" s="38" t="s">
        <v>33</v>
      </c>
      <c r="D1117" s="38" t="s">
        <v>33</v>
      </c>
      <c r="E1117" s="38" t="s">
        <v>33</v>
      </c>
      <c r="F1117" s="40">
        <v>3426614</v>
      </c>
      <c r="G1117" s="37">
        <v>365</v>
      </c>
      <c r="H1117" s="40">
        <v>3915901</v>
      </c>
      <c r="I1117" s="37">
        <v>365</v>
      </c>
      <c r="J1117" s="40">
        <v>3862458</v>
      </c>
      <c r="K1117" s="37">
        <v>366</v>
      </c>
      <c r="L1117" s="41">
        <v>1.09886E-4</v>
      </c>
      <c r="M1117" s="44">
        <v>652504.96</v>
      </c>
      <c r="N1117" s="44" t="s">
        <v>80</v>
      </c>
      <c r="O1117" s="44">
        <v>1524.54</v>
      </c>
      <c r="P1117" s="50">
        <v>435</v>
      </c>
      <c r="Q1117" s="50">
        <v>420</v>
      </c>
      <c r="R1117" s="50">
        <v>428</v>
      </c>
    </row>
    <row r="1118" spans="1:18" x14ac:dyDescent="0.3">
      <c r="A1118" s="38" t="s">
        <v>1195</v>
      </c>
      <c r="B1118" s="38" t="s">
        <v>32</v>
      </c>
      <c r="C1118" s="38" t="s">
        <v>33</v>
      </c>
      <c r="D1118" s="38" t="s">
        <v>33</v>
      </c>
      <c r="E1118" s="38" t="s">
        <v>33</v>
      </c>
      <c r="F1118" s="40">
        <v>1512786</v>
      </c>
      <c r="G1118" s="37">
        <v>365</v>
      </c>
      <c r="H1118" s="40">
        <v>1689145</v>
      </c>
      <c r="I1118" s="37">
        <v>365</v>
      </c>
      <c r="J1118" s="40">
        <v>1618756</v>
      </c>
      <c r="K1118" s="37">
        <v>366</v>
      </c>
      <c r="L1118" s="41">
        <v>4.7274000000000002E-5</v>
      </c>
      <c r="M1118" s="44">
        <v>280711.78000000003</v>
      </c>
      <c r="N1118" s="44" t="s">
        <v>80</v>
      </c>
      <c r="O1118" s="44">
        <v>6846.63</v>
      </c>
      <c r="P1118" s="50">
        <v>39</v>
      </c>
      <c r="Q1118" s="50">
        <v>42</v>
      </c>
      <c r="R1118" s="50">
        <v>41</v>
      </c>
    </row>
    <row r="1119" spans="1:18" x14ac:dyDescent="0.3">
      <c r="A1119" s="38" t="s">
        <v>1196</v>
      </c>
      <c r="B1119" s="38" t="s">
        <v>32</v>
      </c>
      <c r="C1119" s="38" t="s">
        <v>33</v>
      </c>
      <c r="D1119" s="38" t="s">
        <v>33</v>
      </c>
      <c r="E1119" s="38" t="s">
        <v>33</v>
      </c>
      <c r="F1119" s="40">
        <v>1359571</v>
      </c>
      <c r="G1119" s="37">
        <v>365</v>
      </c>
      <c r="H1119" s="40">
        <v>1773276.71</v>
      </c>
      <c r="I1119" s="37">
        <v>366</v>
      </c>
      <c r="J1119" s="40">
        <v>1316961.25</v>
      </c>
      <c r="K1119" s="37">
        <v>365</v>
      </c>
      <c r="L1119" s="41">
        <v>4.3568E-5</v>
      </c>
      <c r="M1119" s="44">
        <v>258709.84</v>
      </c>
      <c r="N1119" s="44" t="s">
        <v>80</v>
      </c>
      <c r="O1119" s="44">
        <v>520.54</v>
      </c>
      <c r="P1119" s="50">
        <v>532</v>
      </c>
      <c r="Q1119" s="50">
        <v>461</v>
      </c>
      <c r="R1119" s="50">
        <v>497</v>
      </c>
    </row>
    <row r="1120" spans="1:18" x14ac:dyDescent="0.3">
      <c r="A1120" s="38" t="s">
        <v>1197</v>
      </c>
      <c r="B1120" s="38" t="s">
        <v>33</v>
      </c>
      <c r="C1120" s="38" t="s">
        <v>33</v>
      </c>
      <c r="D1120" s="38" t="s">
        <v>33</v>
      </c>
      <c r="E1120" s="38" t="s">
        <v>33</v>
      </c>
      <c r="F1120" s="40">
        <v>3531811</v>
      </c>
      <c r="G1120" s="37">
        <v>365</v>
      </c>
      <c r="H1120" s="40">
        <v>3037288.66</v>
      </c>
      <c r="I1120" s="37">
        <v>366</v>
      </c>
      <c r="J1120" s="40">
        <v>1607381.75</v>
      </c>
      <c r="K1120" s="37">
        <v>365</v>
      </c>
      <c r="L1120" s="41">
        <v>8.0104000000000004E-5</v>
      </c>
      <c r="M1120" s="44" t="s">
        <v>80</v>
      </c>
      <c r="N1120" s="44" t="s">
        <v>80</v>
      </c>
      <c r="O1120" s="44" t="s">
        <v>80</v>
      </c>
      <c r="P1120" s="50" t="s">
        <v>80</v>
      </c>
      <c r="Q1120" s="50" t="s">
        <v>80</v>
      </c>
      <c r="R1120" s="50" t="s">
        <v>80</v>
      </c>
    </row>
    <row r="1121" spans="1:18" x14ac:dyDescent="0.3">
      <c r="A1121" s="38" t="s">
        <v>1198</v>
      </c>
      <c r="B1121" s="38" t="s">
        <v>32</v>
      </c>
      <c r="C1121" s="38" t="s">
        <v>33</v>
      </c>
      <c r="D1121" s="38" t="s">
        <v>33</v>
      </c>
      <c r="E1121" s="38" t="s">
        <v>33</v>
      </c>
      <c r="F1121" s="40">
        <v>5471604</v>
      </c>
      <c r="G1121" s="37">
        <v>365</v>
      </c>
      <c r="H1121" s="40">
        <v>5405300.96</v>
      </c>
      <c r="I1121" s="37">
        <v>366</v>
      </c>
      <c r="J1121" s="40">
        <v>3519498.12</v>
      </c>
      <c r="K1121" s="37">
        <v>365</v>
      </c>
      <c r="L1121" s="41">
        <v>1.41039E-4</v>
      </c>
      <c r="M1121" s="44">
        <v>837489.15</v>
      </c>
      <c r="N1121" s="44" t="s">
        <v>80</v>
      </c>
      <c r="O1121" s="44">
        <v>778.34</v>
      </c>
      <c r="P1121" s="50">
        <v>1169</v>
      </c>
      <c r="Q1121" s="50">
        <v>983</v>
      </c>
      <c r="R1121" s="50">
        <v>1076</v>
      </c>
    </row>
    <row r="1122" spans="1:18" x14ac:dyDescent="0.3">
      <c r="A1122" s="38" t="s">
        <v>1199</v>
      </c>
      <c r="B1122" s="38" t="s">
        <v>32</v>
      </c>
      <c r="C1122" s="38" t="s">
        <v>33</v>
      </c>
      <c r="D1122" s="38" t="s">
        <v>33</v>
      </c>
      <c r="E1122" s="38" t="s">
        <v>33</v>
      </c>
      <c r="F1122" s="40">
        <v>7049937</v>
      </c>
      <c r="G1122" s="37">
        <v>365</v>
      </c>
      <c r="H1122" s="40">
        <v>6880884</v>
      </c>
      <c r="I1122" s="37">
        <v>365</v>
      </c>
      <c r="J1122" s="40">
        <v>6716638</v>
      </c>
      <c r="K1122" s="37">
        <v>366</v>
      </c>
      <c r="L1122" s="41">
        <v>2.0257900000000001E-4</v>
      </c>
      <c r="M1122" s="44">
        <v>1202915.45</v>
      </c>
      <c r="N1122" s="44" t="s">
        <v>80</v>
      </c>
      <c r="O1122" s="44">
        <v>543.80999999999995</v>
      </c>
      <c r="P1122" s="50">
        <v>2159</v>
      </c>
      <c r="Q1122" s="50">
        <v>2265</v>
      </c>
      <c r="R1122" s="50">
        <v>2212</v>
      </c>
    </row>
    <row r="1123" spans="1:18" x14ac:dyDescent="0.3">
      <c r="A1123" s="38" t="s">
        <v>1200</v>
      </c>
      <c r="B1123" s="38" t="s">
        <v>33</v>
      </c>
      <c r="C1123" s="38" t="s">
        <v>33</v>
      </c>
      <c r="D1123" s="38" t="s">
        <v>33</v>
      </c>
      <c r="E1123" s="38" t="s">
        <v>33</v>
      </c>
      <c r="F1123" s="40">
        <v>2053337</v>
      </c>
      <c r="G1123" s="37">
        <v>365</v>
      </c>
      <c r="H1123" s="40">
        <v>1939653</v>
      </c>
      <c r="I1123" s="37">
        <v>365</v>
      </c>
      <c r="J1123" s="40">
        <v>1452975</v>
      </c>
      <c r="K1123" s="37">
        <v>366</v>
      </c>
      <c r="L1123" s="41">
        <v>5.3387000000000002E-5</v>
      </c>
      <c r="M1123" s="44" t="s">
        <v>80</v>
      </c>
      <c r="N1123" s="44" t="s">
        <v>80</v>
      </c>
      <c r="O1123" s="44" t="s">
        <v>80</v>
      </c>
      <c r="P1123" s="50" t="s">
        <v>80</v>
      </c>
      <c r="Q1123" s="50" t="s">
        <v>80</v>
      </c>
      <c r="R1123" s="50" t="s">
        <v>80</v>
      </c>
    </row>
    <row r="1124" spans="1:18" x14ac:dyDescent="0.3">
      <c r="A1124" s="38" t="s">
        <v>1201</v>
      </c>
      <c r="B1124" s="38" t="s">
        <v>32</v>
      </c>
      <c r="C1124" s="38" t="s">
        <v>33</v>
      </c>
      <c r="D1124" s="38" t="s">
        <v>33</v>
      </c>
      <c r="E1124" s="38" t="s">
        <v>33</v>
      </c>
      <c r="F1124" s="40">
        <v>3796306</v>
      </c>
      <c r="G1124" s="37">
        <v>365</v>
      </c>
      <c r="H1124" s="40">
        <v>4072221</v>
      </c>
      <c r="I1124" s="37">
        <v>365</v>
      </c>
      <c r="J1124" s="40">
        <v>3733001</v>
      </c>
      <c r="K1124" s="37">
        <v>366</v>
      </c>
      <c r="L1124" s="41">
        <v>1.13764E-4</v>
      </c>
      <c r="M1124" s="44">
        <v>675529.65</v>
      </c>
      <c r="N1124" s="44" t="s">
        <v>80</v>
      </c>
      <c r="O1124" s="44">
        <v>395.28</v>
      </c>
      <c r="P1124" s="50">
        <v>1688</v>
      </c>
      <c r="Q1124" s="50">
        <v>1730</v>
      </c>
      <c r="R1124" s="50">
        <v>1709</v>
      </c>
    </row>
    <row r="1125" spans="1:18" x14ac:dyDescent="0.3">
      <c r="A1125" s="38" t="s">
        <v>1202</v>
      </c>
      <c r="B1125" s="38" t="s">
        <v>32</v>
      </c>
      <c r="C1125" s="38" t="s">
        <v>33</v>
      </c>
      <c r="D1125" s="38" t="s">
        <v>33</v>
      </c>
      <c r="E1125" s="38" t="s">
        <v>33</v>
      </c>
      <c r="F1125" s="40">
        <v>41408841</v>
      </c>
      <c r="G1125" s="37">
        <v>365</v>
      </c>
      <c r="H1125" s="40">
        <v>34199250</v>
      </c>
      <c r="I1125" s="37">
        <v>365</v>
      </c>
      <c r="J1125" s="40">
        <v>24658090</v>
      </c>
      <c r="K1125" s="37">
        <v>366</v>
      </c>
      <c r="L1125" s="41">
        <v>9.8332499999999995E-4</v>
      </c>
      <c r="M1125" s="44">
        <v>5838991.2400000002</v>
      </c>
      <c r="N1125" s="44" t="s">
        <v>80</v>
      </c>
      <c r="O1125" s="44">
        <v>1002.23</v>
      </c>
      <c r="P1125" s="50">
        <v>6085</v>
      </c>
      <c r="Q1125" s="50">
        <v>5566</v>
      </c>
      <c r="R1125" s="50">
        <v>5826</v>
      </c>
    </row>
    <row r="1126" spans="1:18" x14ac:dyDescent="0.3">
      <c r="A1126" s="38" t="s">
        <v>1203</v>
      </c>
      <c r="B1126" s="38" t="s">
        <v>32</v>
      </c>
      <c r="C1126" s="38" t="s">
        <v>33</v>
      </c>
      <c r="D1126" s="38" t="s">
        <v>33</v>
      </c>
      <c r="E1126" s="38" t="s">
        <v>33</v>
      </c>
      <c r="F1126" s="40">
        <v>5786465</v>
      </c>
      <c r="G1126" s="37">
        <v>365</v>
      </c>
      <c r="H1126" s="40">
        <v>7680444</v>
      </c>
      <c r="I1126" s="37">
        <v>365</v>
      </c>
      <c r="J1126" s="40">
        <v>7414502</v>
      </c>
      <c r="K1126" s="37">
        <v>366</v>
      </c>
      <c r="L1126" s="41">
        <v>2.0467200000000001E-4</v>
      </c>
      <c r="M1126" s="44">
        <v>1215346.0900000001</v>
      </c>
      <c r="N1126" s="44" t="s">
        <v>80</v>
      </c>
      <c r="O1126" s="44">
        <v>984.09</v>
      </c>
      <c r="P1126" s="50">
        <v>1110</v>
      </c>
      <c r="Q1126" s="50">
        <v>1360</v>
      </c>
      <c r="R1126" s="50">
        <v>1235</v>
      </c>
    </row>
    <row r="1127" spans="1:18" x14ac:dyDescent="0.3">
      <c r="A1127" s="38" t="s">
        <v>1204</v>
      </c>
      <c r="B1127" s="38" t="s">
        <v>33</v>
      </c>
      <c r="C1127" s="38" t="s">
        <v>33</v>
      </c>
      <c r="D1127" s="38" t="s">
        <v>33</v>
      </c>
      <c r="E1127" s="38" t="s">
        <v>33</v>
      </c>
      <c r="F1127" s="40">
        <v>257148</v>
      </c>
      <c r="G1127" s="37">
        <v>365</v>
      </c>
      <c r="H1127" s="40">
        <v>183390</v>
      </c>
      <c r="I1127" s="37">
        <v>365</v>
      </c>
      <c r="J1127" s="40">
        <v>59888</v>
      </c>
      <c r="K1127" s="37">
        <v>366</v>
      </c>
      <c r="L1127" s="41">
        <v>4.9019999999999998E-6</v>
      </c>
      <c r="M1127" s="44" t="s">
        <v>80</v>
      </c>
      <c r="N1127" s="44" t="s">
        <v>80</v>
      </c>
      <c r="O1127" s="44" t="s">
        <v>80</v>
      </c>
      <c r="P1127" s="50" t="s">
        <v>80</v>
      </c>
      <c r="Q1127" s="50" t="s">
        <v>80</v>
      </c>
      <c r="R1127" s="50" t="s">
        <v>80</v>
      </c>
    </row>
    <row r="1128" spans="1:18" x14ac:dyDescent="0.3">
      <c r="A1128" s="38" t="s">
        <v>1205</v>
      </c>
      <c r="B1128" s="38" t="s">
        <v>33</v>
      </c>
      <c r="C1128" s="38" t="s">
        <v>33</v>
      </c>
      <c r="D1128" s="38" t="s">
        <v>33</v>
      </c>
      <c r="E1128" s="38" t="s">
        <v>33</v>
      </c>
      <c r="F1128" s="40">
        <v>1072830</v>
      </c>
      <c r="G1128" s="37">
        <v>365</v>
      </c>
      <c r="H1128" s="40">
        <v>916622</v>
      </c>
      <c r="I1128" s="37">
        <v>365</v>
      </c>
      <c r="J1128" s="40">
        <v>1552327</v>
      </c>
      <c r="K1128" s="37">
        <v>366</v>
      </c>
      <c r="L1128" s="41">
        <v>3.4838000000000001E-5</v>
      </c>
      <c r="M1128" s="44" t="s">
        <v>80</v>
      </c>
      <c r="N1128" s="44" t="s">
        <v>80</v>
      </c>
      <c r="O1128" s="44" t="s">
        <v>80</v>
      </c>
      <c r="P1128" s="50" t="s">
        <v>80</v>
      </c>
      <c r="Q1128" s="50" t="s">
        <v>80</v>
      </c>
      <c r="R1128" s="50" t="s">
        <v>80</v>
      </c>
    </row>
    <row r="1129" spans="1:18" x14ac:dyDescent="0.3">
      <c r="A1129" s="38" t="s">
        <v>1206</v>
      </c>
      <c r="B1129" s="38" t="s">
        <v>33</v>
      </c>
      <c r="C1129" s="38" t="s">
        <v>33</v>
      </c>
      <c r="D1129" s="38" t="s">
        <v>33</v>
      </c>
      <c r="E1129" s="38" t="s">
        <v>33</v>
      </c>
      <c r="F1129" s="40">
        <v>468880</v>
      </c>
      <c r="G1129" s="37">
        <v>365</v>
      </c>
      <c r="H1129" s="40">
        <v>618214</v>
      </c>
      <c r="I1129" s="37">
        <v>365</v>
      </c>
      <c r="J1129" s="40">
        <v>406684</v>
      </c>
      <c r="K1129" s="37">
        <v>366</v>
      </c>
      <c r="L1129" s="41">
        <v>1.4618E-5</v>
      </c>
      <c r="M1129" s="44" t="s">
        <v>80</v>
      </c>
      <c r="N1129" s="44" t="s">
        <v>80</v>
      </c>
      <c r="O1129" s="44" t="s">
        <v>80</v>
      </c>
      <c r="P1129" s="50" t="s">
        <v>80</v>
      </c>
      <c r="Q1129" s="50" t="s">
        <v>80</v>
      </c>
      <c r="R1129" s="50" t="s">
        <v>80</v>
      </c>
    </row>
    <row r="1130" spans="1:18" x14ac:dyDescent="0.3">
      <c r="A1130" s="38" t="s">
        <v>1207</v>
      </c>
      <c r="B1130" s="38" t="s">
        <v>32</v>
      </c>
      <c r="C1130" s="38" t="s">
        <v>33</v>
      </c>
      <c r="D1130" s="38" t="s">
        <v>33</v>
      </c>
      <c r="E1130" s="38" t="s">
        <v>33</v>
      </c>
      <c r="F1130" s="40">
        <v>9366853</v>
      </c>
      <c r="G1130" s="37">
        <v>365</v>
      </c>
      <c r="H1130" s="40">
        <v>15785389</v>
      </c>
      <c r="I1130" s="37">
        <v>365</v>
      </c>
      <c r="J1130" s="40">
        <v>14166966</v>
      </c>
      <c r="K1130" s="37">
        <v>366</v>
      </c>
      <c r="L1130" s="41">
        <v>3.85001E-4</v>
      </c>
      <c r="M1130" s="44">
        <v>2286140.56</v>
      </c>
      <c r="N1130" s="44" t="s">
        <v>80</v>
      </c>
      <c r="O1130" s="44">
        <v>676.37</v>
      </c>
      <c r="P1130" s="50">
        <v>3482</v>
      </c>
      <c r="Q1130" s="50">
        <v>3277</v>
      </c>
      <c r="R1130" s="50">
        <v>3380</v>
      </c>
    </row>
    <row r="1131" spans="1:18" x14ac:dyDescent="0.3">
      <c r="A1131" s="38" t="s">
        <v>1208</v>
      </c>
      <c r="B1131" s="38" t="s">
        <v>32</v>
      </c>
      <c r="C1131" s="38" t="s">
        <v>33</v>
      </c>
      <c r="D1131" s="38" t="s">
        <v>33</v>
      </c>
      <c r="E1131" s="38" t="s">
        <v>33</v>
      </c>
      <c r="F1131" s="40">
        <v>918704</v>
      </c>
      <c r="G1131" s="37">
        <v>365</v>
      </c>
      <c r="H1131" s="40">
        <v>755949</v>
      </c>
      <c r="I1131" s="37">
        <v>365</v>
      </c>
      <c r="J1131" s="40">
        <v>347221</v>
      </c>
      <c r="K1131" s="37">
        <v>366</v>
      </c>
      <c r="L1131" s="41">
        <v>1.9805000000000001E-5</v>
      </c>
      <c r="M1131" s="44">
        <v>117604.98</v>
      </c>
      <c r="N1131" s="44" t="s">
        <v>80</v>
      </c>
      <c r="O1131" s="44">
        <v>1200.05</v>
      </c>
      <c r="P1131" s="50">
        <v>132</v>
      </c>
      <c r="Q1131" s="50">
        <v>63</v>
      </c>
      <c r="R1131" s="50">
        <v>98</v>
      </c>
    </row>
    <row r="1132" spans="1:18" x14ac:dyDescent="0.3">
      <c r="A1132" s="38" t="s">
        <v>1209</v>
      </c>
      <c r="B1132" s="38" t="s">
        <v>32</v>
      </c>
      <c r="C1132" s="38" t="s">
        <v>33</v>
      </c>
      <c r="D1132" s="38" t="s">
        <v>33</v>
      </c>
      <c r="E1132" s="38" t="s">
        <v>33</v>
      </c>
      <c r="F1132" s="40">
        <v>9822677</v>
      </c>
      <c r="G1132" s="37">
        <v>365</v>
      </c>
      <c r="H1132" s="40">
        <v>10432043</v>
      </c>
      <c r="I1132" s="37">
        <v>365</v>
      </c>
      <c r="J1132" s="40">
        <v>9794964</v>
      </c>
      <c r="K1132" s="37">
        <v>366</v>
      </c>
      <c r="L1132" s="41">
        <v>2.94703E-4</v>
      </c>
      <c r="M1132" s="44">
        <v>1749945.44</v>
      </c>
      <c r="N1132" s="44" t="s">
        <v>80</v>
      </c>
      <c r="O1132" s="44">
        <v>521.13</v>
      </c>
      <c r="P1132" s="50">
        <v>3367</v>
      </c>
      <c r="Q1132" s="50">
        <v>3348</v>
      </c>
      <c r="R1132" s="50">
        <v>3358</v>
      </c>
    </row>
    <row r="1133" spans="1:18" x14ac:dyDescent="0.3">
      <c r="A1133" s="38" t="s">
        <v>1210</v>
      </c>
      <c r="B1133" s="38" t="s">
        <v>33</v>
      </c>
      <c r="C1133" s="38" t="s">
        <v>33</v>
      </c>
      <c r="D1133" s="38" t="s">
        <v>33</v>
      </c>
      <c r="E1133" s="38" t="s">
        <v>33</v>
      </c>
      <c r="F1133" s="40">
        <v>356431</v>
      </c>
      <c r="G1133" s="37">
        <v>365</v>
      </c>
      <c r="H1133" s="40">
        <v>93534</v>
      </c>
      <c r="I1133" s="37">
        <v>365</v>
      </c>
      <c r="J1133" s="40">
        <v>39735</v>
      </c>
      <c r="K1133" s="37">
        <v>366</v>
      </c>
      <c r="L1133" s="41">
        <v>4.8230000000000002E-6</v>
      </c>
      <c r="M1133" s="44" t="s">
        <v>80</v>
      </c>
      <c r="N1133" s="44" t="s">
        <v>80</v>
      </c>
      <c r="O1133" s="44" t="s">
        <v>80</v>
      </c>
      <c r="P1133" s="50" t="s">
        <v>80</v>
      </c>
      <c r="Q1133" s="50" t="s">
        <v>80</v>
      </c>
      <c r="R1133" s="50" t="s">
        <v>80</v>
      </c>
    </row>
    <row r="1134" spans="1:18" x14ac:dyDescent="0.3">
      <c r="A1134" s="38" t="s">
        <v>1211</v>
      </c>
      <c r="B1134" s="38" t="s">
        <v>32</v>
      </c>
      <c r="C1134" s="38" t="s">
        <v>33</v>
      </c>
      <c r="D1134" s="38" t="s">
        <v>33</v>
      </c>
      <c r="E1134" s="38" t="s">
        <v>33</v>
      </c>
      <c r="F1134" s="40">
        <v>1517180</v>
      </c>
      <c r="G1134" s="37">
        <v>365</v>
      </c>
      <c r="H1134" s="40">
        <v>1584797.09</v>
      </c>
      <c r="I1134" s="37">
        <v>366</v>
      </c>
      <c r="J1134" s="40">
        <v>968620.99</v>
      </c>
      <c r="K1134" s="37">
        <v>184</v>
      </c>
      <c r="L1134" s="41">
        <v>3.9860999999999997E-5</v>
      </c>
      <c r="M1134" s="44">
        <v>236696.81</v>
      </c>
      <c r="N1134" s="44" t="s">
        <v>80</v>
      </c>
      <c r="O1134" s="44">
        <v>1956.17</v>
      </c>
      <c r="P1134" s="50">
        <v>116</v>
      </c>
      <c r="Q1134" s="50">
        <v>125</v>
      </c>
      <c r="R1134" s="50">
        <v>121</v>
      </c>
    </row>
    <row r="1135" spans="1:18" x14ac:dyDescent="0.3">
      <c r="A1135" s="38" t="s">
        <v>1212</v>
      </c>
      <c r="B1135" s="38" t="s">
        <v>32</v>
      </c>
      <c r="C1135" s="38" t="s">
        <v>33</v>
      </c>
      <c r="D1135" s="38" t="s">
        <v>33</v>
      </c>
      <c r="E1135" s="38" t="s">
        <v>33</v>
      </c>
      <c r="F1135" s="40">
        <v>3148814</v>
      </c>
      <c r="G1135" s="37">
        <v>365</v>
      </c>
      <c r="H1135" s="40">
        <v>3139554.48</v>
      </c>
      <c r="I1135" s="37">
        <v>366</v>
      </c>
      <c r="J1135" s="40">
        <v>1847583.04</v>
      </c>
      <c r="K1135" s="37">
        <v>365</v>
      </c>
      <c r="L1135" s="41">
        <v>7.9678000000000005E-5</v>
      </c>
      <c r="M1135" s="44">
        <v>473126.37</v>
      </c>
      <c r="N1135" s="44" t="s">
        <v>80</v>
      </c>
      <c r="O1135" s="44">
        <v>2066.0500000000002</v>
      </c>
      <c r="P1135" s="50">
        <v>219</v>
      </c>
      <c r="Q1135" s="50">
        <v>238</v>
      </c>
      <c r="R1135" s="50">
        <v>229</v>
      </c>
    </row>
    <row r="1136" spans="1:18" x14ac:dyDescent="0.3">
      <c r="A1136" s="38" t="s">
        <v>1213</v>
      </c>
      <c r="B1136" s="38" t="s">
        <v>32</v>
      </c>
      <c r="C1136" s="38" t="s">
        <v>33</v>
      </c>
      <c r="D1136" s="38" t="s">
        <v>33</v>
      </c>
      <c r="E1136" s="38" t="s">
        <v>33</v>
      </c>
      <c r="F1136" s="40">
        <v>1699333</v>
      </c>
      <c r="G1136" s="37">
        <v>365</v>
      </c>
      <c r="H1136" s="40">
        <v>2236008</v>
      </c>
      <c r="I1136" s="37">
        <v>365</v>
      </c>
      <c r="J1136" s="40">
        <v>1118122</v>
      </c>
      <c r="K1136" s="37">
        <v>366</v>
      </c>
      <c r="L1136" s="41">
        <v>4.9404000000000003E-5</v>
      </c>
      <c r="M1136" s="44">
        <v>293358.67</v>
      </c>
      <c r="N1136" s="44" t="s">
        <v>80</v>
      </c>
      <c r="O1136" s="44">
        <v>693.52</v>
      </c>
      <c r="P1136" s="50">
        <v>434</v>
      </c>
      <c r="Q1136" s="50">
        <v>411</v>
      </c>
      <c r="R1136" s="50">
        <v>423</v>
      </c>
    </row>
    <row r="1137" spans="1:18" x14ac:dyDescent="0.3">
      <c r="A1137" s="38" t="s">
        <v>1214</v>
      </c>
      <c r="B1137" s="38" t="s">
        <v>33</v>
      </c>
      <c r="C1137" s="38" t="s">
        <v>33</v>
      </c>
      <c r="D1137" s="38" t="s">
        <v>33</v>
      </c>
      <c r="E1137" s="38" t="s">
        <v>32</v>
      </c>
      <c r="F1137" s="40"/>
      <c r="G1137" s="37"/>
      <c r="H1137" s="40"/>
      <c r="I1137" s="37"/>
      <c r="J1137" s="40"/>
      <c r="K1137" s="37"/>
      <c r="L1137" s="41" t="s">
        <v>80</v>
      </c>
      <c r="M1137" s="44" t="s">
        <v>80</v>
      </c>
      <c r="N1137" s="44" t="s">
        <v>80</v>
      </c>
      <c r="O1137" s="44" t="s">
        <v>80</v>
      </c>
      <c r="P1137" s="50" t="s">
        <v>80</v>
      </c>
      <c r="Q1137" s="50" t="s">
        <v>80</v>
      </c>
      <c r="R1137" s="50" t="s">
        <v>80</v>
      </c>
    </row>
    <row r="1138" spans="1:18" x14ac:dyDescent="0.3">
      <c r="A1138" s="38" t="s">
        <v>1215</v>
      </c>
      <c r="B1138" s="38" t="s">
        <v>33</v>
      </c>
      <c r="C1138" s="38" t="s">
        <v>33</v>
      </c>
      <c r="D1138" s="38" t="s">
        <v>33</v>
      </c>
      <c r="E1138" s="38" t="s">
        <v>32</v>
      </c>
      <c r="F1138" s="40"/>
      <c r="G1138" s="37"/>
      <c r="H1138" s="40"/>
      <c r="I1138" s="37"/>
      <c r="J1138" s="40"/>
      <c r="K1138" s="37"/>
      <c r="L1138" s="41" t="s">
        <v>80</v>
      </c>
      <c r="M1138" s="44" t="s">
        <v>80</v>
      </c>
      <c r="N1138" s="44" t="s">
        <v>80</v>
      </c>
      <c r="O1138" s="44" t="s">
        <v>80</v>
      </c>
      <c r="P1138" s="50" t="s">
        <v>80</v>
      </c>
      <c r="Q1138" s="50" t="s">
        <v>80</v>
      </c>
      <c r="R1138" s="50" t="s">
        <v>80</v>
      </c>
    </row>
    <row r="1139" spans="1:18" x14ac:dyDescent="0.3">
      <c r="A1139" s="38" t="s">
        <v>1216</v>
      </c>
      <c r="B1139" s="38" t="s">
        <v>33</v>
      </c>
      <c r="C1139" s="38" t="s">
        <v>33</v>
      </c>
      <c r="D1139" s="38" t="s">
        <v>33</v>
      </c>
      <c r="E1139" s="38" t="s">
        <v>32</v>
      </c>
      <c r="F1139" s="40"/>
      <c r="G1139" s="37"/>
      <c r="H1139" s="40"/>
      <c r="I1139" s="37"/>
      <c r="J1139" s="40"/>
      <c r="K1139" s="37"/>
      <c r="L1139" s="41" t="s">
        <v>80</v>
      </c>
      <c r="M1139" s="44" t="s">
        <v>80</v>
      </c>
      <c r="N1139" s="44" t="s">
        <v>80</v>
      </c>
      <c r="O1139" s="44" t="s">
        <v>80</v>
      </c>
      <c r="P1139" s="50" t="s">
        <v>80</v>
      </c>
      <c r="Q1139" s="50" t="s">
        <v>80</v>
      </c>
      <c r="R1139" s="50" t="s">
        <v>80</v>
      </c>
    </row>
    <row r="1140" spans="1:18" x14ac:dyDescent="0.3">
      <c r="A1140" s="38" t="s">
        <v>1217</v>
      </c>
      <c r="B1140" s="38" t="s">
        <v>34</v>
      </c>
      <c r="C1140" s="38" t="s">
        <v>33</v>
      </c>
      <c r="D1140" s="38" t="s">
        <v>33</v>
      </c>
      <c r="E1140" s="38" t="s">
        <v>33</v>
      </c>
      <c r="F1140" s="40">
        <v>3723126</v>
      </c>
      <c r="G1140" s="37">
        <v>365</v>
      </c>
      <c r="H1140" s="40">
        <v>1786438</v>
      </c>
      <c r="I1140" s="37">
        <v>365</v>
      </c>
      <c r="J1140" s="40">
        <v>1963791</v>
      </c>
      <c r="K1140" s="37">
        <v>366</v>
      </c>
      <c r="L1140" s="41">
        <v>7.3523999999999996E-5</v>
      </c>
      <c r="M1140" s="44" t="s">
        <v>80</v>
      </c>
      <c r="N1140" s="44" t="s">
        <v>80</v>
      </c>
      <c r="O1140" s="44">
        <v>1064.8399999999999</v>
      </c>
      <c r="P1140" s="50">
        <v>417</v>
      </c>
      <c r="Q1140" s="50">
        <v>402</v>
      </c>
      <c r="R1140" s="50">
        <v>410</v>
      </c>
    </row>
    <row r="1141" spans="1:18" x14ac:dyDescent="0.3">
      <c r="A1141" s="38" t="s">
        <v>1218</v>
      </c>
      <c r="B1141" s="38" t="s">
        <v>34</v>
      </c>
      <c r="C1141" s="38" t="s">
        <v>33</v>
      </c>
      <c r="D1141" s="38" t="s">
        <v>32</v>
      </c>
      <c r="E1141" s="38" t="s">
        <v>33</v>
      </c>
      <c r="F1141" s="40">
        <v>1586640</v>
      </c>
      <c r="G1141" s="37">
        <v>365</v>
      </c>
      <c r="H1141" s="40">
        <v>1506167.51</v>
      </c>
      <c r="I1141" s="37">
        <v>366</v>
      </c>
      <c r="J1141" s="40">
        <v>1647115.32</v>
      </c>
      <c r="K1141" s="37">
        <v>365</v>
      </c>
      <c r="L1141" s="41">
        <v>4.6529000000000001E-5</v>
      </c>
      <c r="M1141" s="44" t="s">
        <v>80</v>
      </c>
      <c r="N1141" s="44" t="s">
        <v>80</v>
      </c>
      <c r="O1141" s="44">
        <v>422.46</v>
      </c>
      <c r="P1141" s="50">
        <v>664</v>
      </c>
      <c r="Q1141" s="50">
        <v>644</v>
      </c>
      <c r="R1141" s="50">
        <v>654</v>
      </c>
    </row>
    <row r="1142" spans="1:18" x14ac:dyDescent="0.3">
      <c r="A1142" s="38" t="s">
        <v>1219</v>
      </c>
      <c r="B1142" s="38" t="s">
        <v>34</v>
      </c>
      <c r="C1142" s="38" t="s">
        <v>33</v>
      </c>
      <c r="D1142" s="38" t="s">
        <v>33</v>
      </c>
      <c r="E1142" s="38" t="s">
        <v>33</v>
      </c>
      <c r="F1142" s="40">
        <v>1663002</v>
      </c>
      <c r="G1142" s="37">
        <v>365</v>
      </c>
      <c r="H1142" s="40">
        <v>1479783</v>
      </c>
      <c r="I1142" s="37">
        <v>365</v>
      </c>
      <c r="J1142" s="40">
        <v>1648210</v>
      </c>
      <c r="K1142" s="37">
        <v>366</v>
      </c>
      <c r="L1142" s="41">
        <v>4.7042999999999997E-5</v>
      </c>
      <c r="M1142" s="44" t="s">
        <v>80</v>
      </c>
      <c r="N1142" s="44" t="s">
        <v>80</v>
      </c>
      <c r="O1142" s="44">
        <v>759.08</v>
      </c>
      <c r="P1142" s="50">
        <v>375</v>
      </c>
      <c r="Q1142" s="50">
        <v>360</v>
      </c>
      <c r="R1142" s="50">
        <v>368</v>
      </c>
    </row>
    <row r="1143" spans="1:18" x14ac:dyDescent="0.3">
      <c r="A1143" s="38" t="s">
        <v>1220</v>
      </c>
      <c r="B1143" s="38" t="s">
        <v>34</v>
      </c>
      <c r="C1143" s="38" t="s">
        <v>33</v>
      </c>
      <c r="D1143" s="38" t="s">
        <v>32</v>
      </c>
      <c r="E1143" s="38" t="s">
        <v>33</v>
      </c>
      <c r="F1143" s="40">
        <v>3873532</v>
      </c>
      <c r="G1143" s="37">
        <v>365</v>
      </c>
      <c r="H1143" s="40">
        <v>3637639</v>
      </c>
      <c r="I1143" s="37">
        <v>365</v>
      </c>
      <c r="J1143" s="40">
        <v>2345992</v>
      </c>
      <c r="K1143" s="37">
        <v>366</v>
      </c>
      <c r="L1143" s="41">
        <v>9.6586E-5</v>
      </c>
      <c r="M1143" s="44" t="s">
        <v>80</v>
      </c>
      <c r="N1143" s="44" t="s">
        <v>80</v>
      </c>
      <c r="O1143" s="44">
        <v>473.99</v>
      </c>
      <c r="P1143" s="50">
        <v>1279</v>
      </c>
      <c r="Q1143" s="50">
        <v>1141</v>
      </c>
      <c r="R1143" s="50">
        <v>1210</v>
      </c>
    </row>
    <row r="1144" spans="1:18" x14ac:dyDescent="0.3">
      <c r="A1144" s="38" t="s">
        <v>1221</v>
      </c>
      <c r="B1144" s="38" t="s">
        <v>32</v>
      </c>
      <c r="C1144" s="38" t="s">
        <v>33</v>
      </c>
      <c r="D1144" s="38" t="s">
        <v>33</v>
      </c>
      <c r="E1144" s="38" t="s">
        <v>33</v>
      </c>
      <c r="F1144" s="40">
        <v>5576069</v>
      </c>
      <c r="G1144" s="37">
        <v>365</v>
      </c>
      <c r="H1144" s="40">
        <v>5420934.1299999999</v>
      </c>
      <c r="I1144" s="37">
        <v>366</v>
      </c>
      <c r="J1144" s="40">
        <v>4248645.32</v>
      </c>
      <c r="K1144" s="37">
        <v>365</v>
      </c>
      <c r="L1144" s="41">
        <v>1.49462E-4</v>
      </c>
      <c r="M1144" s="44">
        <v>887504.14</v>
      </c>
      <c r="N1144" s="44" t="s">
        <v>80</v>
      </c>
      <c r="O1144" s="44">
        <v>809.03</v>
      </c>
      <c r="P1144" s="50">
        <v>1146</v>
      </c>
      <c r="Q1144" s="50">
        <v>1048</v>
      </c>
      <c r="R1144" s="50">
        <v>1097</v>
      </c>
    </row>
    <row r="1145" spans="1:18" x14ac:dyDescent="0.3">
      <c r="A1145" s="38" t="s">
        <v>1222</v>
      </c>
      <c r="B1145" s="38" t="s">
        <v>32</v>
      </c>
      <c r="C1145" s="38" t="s">
        <v>33</v>
      </c>
      <c r="D1145" s="38" t="s">
        <v>33</v>
      </c>
      <c r="E1145" s="38" t="s">
        <v>33</v>
      </c>
      <c r="F1145" s="40">
        <v>2517107</v>
      </c>
      <c r="G1145" s="37">
        <v>365</v>
      </c>
      <c r="H1145" s="40">
        <v>2729079.07</v>
      </c>
      <c r="I1145" s="37">
        <v>366</v>
      </c>
      <c r="J1145" s="40">
        <v>3123215.38</v>
      </c>
      <c r="K1145" s="37">
        <v>365</v>
      </c>
      <c r="L1145" s="41">
        <v>8.2142000000000001E-5</v>
      </c>
      <c r="M1145" s="44">
        <v>487761.03</v>
      </c>
      <c r="N1145" s="44" t="s">
        <v>80</v>
      </c>
      <c r="O1145" s="44">
        <v>242.31</v>
      </c>
      <c r="P1145" s="50">
        <v>2191</v>
      </c>
      <c r="Q1145" s="50">
        <v>1834</v>
      </c>
      <c r="R1145" s="50">
        <v>2013</v>
      </c>
    </row>
    <row r="1146" spans="1:18" x14ac:dyDescent="0.3">
      <c r="A1146" s="38" t="s">
        <v>1223</v>
      </c>
      <c r="B1146" s="38" t="s">
        <v>32</v>
      </c>
      <c r="C1146" s="38" t="s">
        <v>33</v>
      </c>
      <c r="D1146" s="38" t="s">
        <v>33</v>
      </c>
      <c r="E1146" s="38" t="s">
        <v>33</v>
      </c>
      <c r="F1146" s="40">
        <v>2685726</v>
      </c>
      <c r="G1146" s="37">
        <v>365</v>
      </c>
      <c r="H1146" s="40">
        <v>2554135.37</v>
      </c>
      <c r="I1146" s="37">
        <v>366</v>
      </c>
      <c r="J1146" s="40">
        <v>2096980.45</v>
      </c>
      <c r="K1146" s="37">
        <v>365</v>
      </c>
      <c r="L1146" s="41">
        <v>7.1945000000000003E-5</v>
      </c>
      <c r="M1146" s="44">
        <v>427208.47</v>
      </c>
      <c r="N1146" s="44" t="s">
        <v>80</v>
      </c>
      <c r="O1146" s="44">
        <v>148.85</v>
      </c>
      <c r="P1146" s="50">
        <v>2955</v>
      </c>
      <c r="Q1146" s="50">
        <v>2784</v>
      </c>
      <c r="R1146" s="50">
        <v>2870</v>
      </c>
    </row>
    <row r="1147" spans="1:18" x14ac:dyDescent="0.3">
      <c r="A1147" s="38" t="s">
        <v>1224</v>
      </c>
      <c r="B1147" s="38" t="s">
        <v>33</v>
      </c>
      <c r="C1147" s="38" t="s">
        <v>33</v>
      </c>
      <c r="D1147" s="38" t="s">
        <v>32</v>
      </c>
      <c r="E1147" s="38" t="s">
        <v>33</v>
      </c>
      <c r="F1147" s="40">
        <v>705574</v>
      </c>
      <c r="G1147" s="37">
        <v>365</v>
      </c>
      <c r="H1147" s="40">
        <v>1117200.18</v>
      </c>
      <c r="I1147" s="37">
        <v>366</v>
      </c>
      <c r="J1147" s="40">
        <v>566089.68999999994</v>
      </c>
      <c r="K1147" s="37">
        <v>365</v>
      </c>
      <c r="L1147" s="41">
        <v>2.3337E-5</v>
      </c>
      <c r="M1147" s="44" t="s">
        <v>80</v>
      </c>
      <c r="N1147" s="44" t="s">
        <v>80</v>
      </c>
      <c r="O1147" s="44" t="s">
        <v>80</v>
      </c>
      <c r="P1147" s="50" t="s">
        <v>80</v>
      </c>
      <c r="Q1147" s="50" t="s">
        <v>80</v>
      </c>
      <c r="R1147" s="50" t="s">
        <v>80</v>
      </c>
    </row>
    <row r="1148" spans="1:18" x14ac:dyDescent="0.3">
      <c r="A1148" s="38" t="s">
        <v>1225</v>
      </c>
      <c r="B1148" s="38" t="s">
        <v>32</v>
      </c>
      <c r="C1148" s="38" t="s">
        <v>33</v>
      </c>
      <c r="D1148" s="38" t="s">
        <v>33</v>
      </c>
      <c r="E1148" s="38" t="s">
        <v>33</v>
      </c>
      <c r="F1148" s="40">
        <v>7058954</v>
      </c>
      <c r="G1148" s="37">
        <v>365</v>
      </c>
      <c r="H1148" s="40">
        <v>7722102.5499999998</v>
      </c>
      <c r="I1148" s="37">
        <v>366</v>
      </c>
      <c r="J1148" s="40">
        <v>7931685.2699999996</v>
      </c>
      <c r="K1148" s="37">
        <v>365</v>
      </c>
      <c r="L1148" s="41">
        <v>2.22809E-4</v>
      </c>
      <c r="M1148" s="44">
        <v>1323040.53</v>
      </c>
      <c r="N1148" s="44" t="s">
        <v>80</v>
      </c>
      <c r="O1148" s="44">
        <v>325.14999999999998</v>
      </c>
      <c r="P1148" s="50">
        <v>4306</v>
      </c>
      <c r="Q1148" s="50">
        <v>3832</v>
      </c>
      <c r="R1148" s="50">
        <v>4069</v>
      </c>
    </row>
    <row r="1149" spans="1:18" x14ac:dyDescent="0.3">
      <c r="A1149" s="38" t="s">
        <v>1226</v>
      </c>
      <c r="B1149" s="38" t="s">
        <v>33</v>
      </c>
      <c r="C1149" s="38" t="s">
        <v>33</v>
      </c>
      <c r="D1149" s="38" t="s">
        <v>33</v>
      </c>
      <c r="E1149" s="38" t="s">
        <v>33</v>
      </c>
      <c r="F1149" s="40">
        <v>2715467</v>
      </c>
      <c r="G1149" s="37">
        <v>365</v>
      </c>
      <c r="H1149" s="40">
        <v>1254735.3700000001</v>
      </c>
      <c r="I1149" s="37">
        <v>366</v>
      </c>
      <c r="J1149" s="40">
        <v>1006174.11</v>
      </c>
      <c r="K1149" s="37">
        <v>365</v>
      </c>
      <c r="L1149" s="41">
        <v>4.8931999999999998E-5</v>
      </c>
      <c r="M1149" s="44" t="s">
        <v>80</v>
      </c>
      <c r="N1149" s="44" t="s">
        <v>80</v>
      </c>
      <c r="O1149" s="44" t="s">
        <v>80</v>
      </c>
      <c r="P1149" s="50" t="s">
        <v>80</v>
      </c>
      <c r="Q1149" s="50" t="s">
        <v>80</v>
      </c>
      <c r="R1149" s="50" t="s">
        <v>80</v>
      </c>
    </row>
    <row r="1150" spans="1:18" x14ac:dyDescent="0.3">
      <c r="A1150" s="38" t="s">
        <v>1227</v>
      </c>
      <c r="B1150" s="38" t="s">
        <v>32</v>
      </c>
      <c r="C1150" s="38" t="s">
        <v>33</v>
      </c>
      <c r="D1150" s="38" t="s">
        <v>33</v>
      </c>
      <c r="E1150" s="38" t="s">
        <v>33</v>
      </c>
      <c r="F1150" s="40">
        <v>5111916</v>
      </c>
      <c r="G1150" s="37">
        <v>365</v>
      </c>
      <c r="H1150" s="40">
        <v>4921151</v>
      </c>
      <c r="I1150" s="37">
        <v>365</v>
      </c>
      <c r="J1150" s="40">
        <v>4617512</v>
      </c>
      <c r="K1150" s="37">
        <v>366</v>
      </c>
      <c r="L1150" s="41">
        <v>1.4372699999999999E-4</v>
      </c>
      <c r="M1150" s="44">
        <v>853449.46</v>
      </c>
      <c r="N1150" s="44" t="s">
        <v>80</v>
      </c>
      <c r="O1150" s="44">
        <v>242.94</v>
      </c>
      <c r="P1150" s="50">
        <v>3583</v>
      </c>
      <c r="Q1150" s="50">
        <v>3443</v>
      </c>
      <c r="R1150" s="50">
        <v>3513</v>
      </c>
    </row>
    <row r="1151" spans="1:18" x14ac:dyDescent="0.3">
      <c r="A1151" s="38" t="s">
        <v>1228</v>
      </c>
      <c r="B1151" s="38" t="s">
        <v>32</v>
      </c>
      <c r="C1151" s="38" t="s">
        <v>33</v>
      </c>
      <c r="D1151" s="38" t="s">
        <v>33</v>
      </c>
      <c r="E1151" s="38" t="s">
        <v>33</v>
      </c>
      <c r="F1151" s="40">
        <v>2608812</v>
      </c>
      <c r="G1151" s="37">
        <v>365</v>
      </c>
      <c r="H1151" s="40">
        <v>3495229</v>
      </c>
      <c r="I1151" s="37">
        <v>365</v>
      </c>
      <c r="J1151" s="40">
        <v>3277994</v>
      </c>
      <c r="K1151" s="37">
        <v>366</v>
      </c>
      <c r="L1151" s="41">
        <v>9.1945000000000001E-5</v>
      </c>
      <c r="M1151" s="44">
        <v>545969.62</v>
      </c>
      <c r="N1151" s="44" t="s">
        <v>80</v>
      </c>
      <c r="O1151" s="44">
        <v>275.33</v>
      </c>
      <c r="P1151" s="50">
        <v>2011</v>
      </c>
      <c r="Q1151" s="50">
        <v>1955</v>
      </c>
      <c r="R1151" s="50">
        <v>1983</v>
      </c>
    </row>
    <row r="1152" spans="1:18" x14ac:dyDescent="0.3">
      <c r="A1152" s="38" t="s">
        <v>1229</v>
      </c>
      <c r="B1152" s="38" t="s">
        <v>34</v>
      </c>
      <c r="C1152" s="38" t="s">
        <v>33</v>
      </c>
      <c r="D1152" s="38" t="s">
        <v>33</v>
      </c>
      <c r="E1152" s="38" t="s">
        <v>33</v>
      </c>
      <c r="F1152" s="40">
        <v>6829137</v>
      </c>
      <c r="G1152" s="37">
        <v>365</v>
      </c>
      <c r="H1152" s="40">
        <v>7390097.6100000003</v>
      </c>
      <c r="I1152" s="37">
        <v>366</v>
      </c>
      <c r="J1152" s="40">
        <v>6371749.1500000004</v>
      </c>
      <c r="K1152" s="37">
        <v>365</v>
      </c>
      <c r="L1152" s="41">
        <v>2.0185900000000001E-4</v>
      </c>
      <c r="M1152" s="44" t="s">
        <v>80</v>
      </c>
      <c r="N1152" s="44" t="s">
        <v>80</v>
      </c>
      <c r="O1152" s="44">
        <v>522.28</v>
      </c>
      <c r="P1152" s="50">
        <v>2388</v>
      </c>
      <c r="Q1152" s="50">
        <v>2201</v>
      </c>
      <c r="R1152" s="50">
        <v>2295</v>
      </c>
    </row>
    <row r="1153" spans="1:18" x14ac:dyDescent="0.3">
      <c r="A1153" s="38" t="s">
        <v>1230</v>
      </c>
      <c r="B1153" s="38" t="s">
        <v>32</v>
      </c>
      <c r="C1153" s="38" t="s">
        <v>33</v>
      </c>
      <c r="D1153" s="38" t="s">
        <v>33</v>
      </c>
      <c r="E1153" s="38" t="s">
        <v>33</v>
      </c>
      <c r="F1153" s="40">
        <v>23895729</v>
      </c>
      <c r="G1153" s="37">
        <v>365</v>
      </c>
      <c r="H1153" s="40">
        <v>21330611.969999999</v>
      </c>
      <c r="I1153" s="37">
        <v>366</v>
      </c>
      <c r="J1153" s="40">
        <v>26402231.239999998</v>
      </c>
      <c r="K1153" s="37">
        <v>365</v>
      </c>
      <c r="L1153" s="41">
        <v>7.0360500000000005E-4</v>
      </c>
      <c r="M1153" s="44">
        <v>4178009.21</v>
      </c>
      <c r="N1153" s="44" t="s">
        <v>80</v>
      </c>
      <c r="O1153" s="44">
        <v>534.67999999999995</v>
      </c>
      <c r="P1153" s="50">
        <v>8092</v>
      </c>
      <c r="Q1153" s="50">
        <v>7536</v>
      </c>
      <c r="R1153" s="50">
        <v>7814</v>
      </c>
    </row>
    <row r="1154" spans="1:18" x14ac:dyDescent="0.3">
      <c r="A1154" s="38" t="s">
        <v>1231</v>
      </c>
      <c r="B1154" s="38" t="s">
        <v>32</v>
      </c>
      <c r="C1154" s="38" t="s">
        <v>33</v>
      </c>
      <c r="D1154" s="38" t="s">
        <v>33</v>
      </c>
      <c r="E1154" s="38" t="s">
        <v>33</v>
      </c>
      <c r="F1154" s="40">
        <v>3683033</v>
      </c>
      <c r="G1154" s="37">
        <v>365</v>
      </c>
      <c r="H1154" s="40">
        <v>4554251.5999999996</v>
      </c>
      <c r="I1154" s="37">
        <v>366</v>
      </c>
      <c r="J1154" s="40">
        <v>4253616.9000000004</v>
      </c>
      <c r="K1154" s="37">
        <v>365</v>
      </c>
      <c r="L1154" s="41">
        <v>1.2243900000000001E-4</v>
      </c>
      <c r="M1154" s="44">
        <v>727045.55</v>
      </c>
      <c r="N1154" s="44" t="s">
        <v>80</v>
      </c>
      <c r="O1154" s="44">
        <v>177.03</v>
      </c>
      <c r="P1154" s="50">
        <v>4341</v>
      </c>
      <c r="Q1154" s="50">
        <v>3873</v>
      </c>
      <c r="R1154" s="50">
        <v>4107</v>
      </c>
    </row>
    <row r="1155" spans="1:18" x14ac:dyDescent="0.3">
      <c r="A1155" s="38" t="s">
        <v>1232</v>
      </c>
      <c r="B1155" s="38" t="s">
        <v>32</v>
      </c>
      <c r="C1155" s="38" t="s">
        <v>33</v>
      </c>
      <c r="D1155" s="38" t="s">
        <v>33</v>
      </c>
      <c r="E1155" s="38" t="s">
        <v>33</v>
      </c>
      <c r="F1155" s="40">
        <v>9158324</v>
      </c>
      <c r="G1155" s="37">
        <v>365</v>
      </c>
      <c r="H1155" s="40">
        <v>5658494.2800000003</v>
      </c>
      <c r="I1155" s="37">
        <v>366</v>
      </c>
      <c r="J1155" s="40">
        <v>6614732.04</v>
      </c>
      <c r="K1155" s="37">
        <v>365</v>
      </c>
      <c r="L1155" s="41">
        <v>2.10709E-4</v>
      </c>
      <c r="M1155" s="44">
        <v>1251188.8799999999</v>
      </c>
      <c r="N1155" s="44" t="s">
        <v>80</v>
      </c>
      <c r="O1155" s="44">
        <v>925.44</v>
      </c>
      <c r="P1155" s="50">
        <v>1419</v>
      </c>
      <c r="Q1155" s="50">
        <v>1285</v>
      </c>
      <c r="R1155" s="50">
        <v>1352</v>
      </c>
    </row>
    <row r="1156" spans="1:18" x14ac:dyDescent="0.3">
      <c r="A1156" s="38" t="s">
        <v>1233</v>
      </c>
      <c r="B1156" s="38" t="s">
        <v>32</v>
      </c>
      <c r="C1156" s="38" t="s">
        <v>33</v>
      </c>
      <c r="D1156" s="38" t="s">
        <v>33</v>
      </c>
      <c r="E1156" s="38" t="s">
        <v>33</v>
      </c>
      <c r="F1156" s="40">
        <v>2149297</v>
      </c>
      <c r="G1156" s="37">
        <v>365</v>
      </c>
      <c r="H1156" s="40">
        <v>2023993.81</v>
      </c>
      <c r="I1156" s="37">
        <v>366</v>
      </c>
      <c r="J1156" s="40">
        <v>1791982.13</v>
      </c>
      <c r="K1156" s="37">
        <v>365</v>
      </c>
      <c r="L1156" s="41">
        <v>5.8513E-5</v>
      </c>
      <c r="M1156" s="44">
        <v>347450.68</v>
      </c>
      <c r="N1156" s="44" t="s">
        <v>80</v>
      </c>
      <c r="O1156" s="44">
        <v>89.27</v>
      </c>
      <c r="P1156" s="50">
        <v>3883</v>
      </c>
      <c r="Q1156" s="50">
        <v>3900</v>
      </c>
      <c r="R1156" s="50">
        <v>3892</v>
      </c>
    </row>
    <row r="1157" spans="1:18" x14ac:dyDescent="0.3">
      <c r="A1157" s="38" t="s">
        <v>1234</v>
      </c>
      <c r="B1157" s="38" t="s">
        <v>32</v>
      </c>
      <c r="C1157" s="38" t="s">
        <v>33</v>
      </c>
      <c r="D1157" s="38" t="s">
        <v>33</v>
      </c>
      <c r="E1157" s="38" t="s">
        <v>33</v>
      </c>
      <c r="F1157" s="40">
        <v>13855345</v>
      </c>
      <c r="G1157" s="37">
        <v>365</v>
      </c>
      <c r="H1157" s="40">
        <v>10211134.289999999</v>
      </c>
      <c r="I1157" s="37">
        <v>366</v>
      </c>
      <c r="J1157" s="40">
        <v>9885432.3800000008</v>
      </c>
      <c r="K1157" s="37">
        <v>365</v>
      </c>
      <c r="L1157" s="41">
        <v>3.3341700000000002E-4</v>
      </c>
      <c r="M1157" s="44">
        <v>1979834.89</v>
      </c>
      <c r="N1157" s="44" t="s">
        <v>80</v>
      </c>
      <c r="O1157" s="44">
        <v>600.30999999999995</v>
      </c>
      <c r="P1157" s="50">
        <v>3350</v>
      </c>
      <c r="Q1157" s="50">
        <v>3246</v>
      </c>
      <c r="R1157" s="50">
        <v>3298</v>
      </c>
    </row>
    <row r="1158" spans="1:18" x14ac:dyDescent="0.3">
      <c r="A1158" s="38" t="s">
        <v>1235</v>
      </c>
      <c r="B1158" s="38" t="s">
        <v>34</v>
      </c>
      <c r="C1158" s="38" t="s">
        <v>33</v>
      </c>
      <c r="D1158" s="38" t="s">
        <v>33</v>
      </c>
      <c r="E1158" s="38" t="s">
        <v>33</v>
      </c>
      <c r="F1158" s="40">
        <v>2350490</v>
      </c>
      <c r="G1158" s="37">
        <v>365</v>
      </c>
      <c r="H1158" s="40">
        <v>1886677.02</v>
      </c>
      <c r="I1158" s="37">
        <v>366</v>
      </c>
      <c r="J1158" s="40">
        <v>1819638.69</v>
      </c>
      <c r="K1158" s="37">
        <v>365</v>
      </c>
      <c r="L1158" s="41">
        <v>5.9460999999999999E-5</v>
      </c>
      <c r="M1158" s="44" t="s">
        <v>80</v>
      </c>
      <c r="N1158" s="44" t="s">
        <v>80</v>
      </c>
      <c r="O1158" s="44">
        <v>309.18</v>
      </c>
      <c r="P1158" s="50">
        <v>1116</v>
      </c>
      <c r="Q1158" s="50">
        <v>1168</v>
      </c>
      <c r="R1158" s="50">
        <v>1142</v>
      </c>
    </row>
    <row r="1159" spans="1:18" x14ac:dyDescent="0.3">
      <c r="A1159" s="38" t="s">
        <v>1236</v>
      </c>
      <c r="B1159" s="38" t="s">
        <v>32</v>
      </c>
      <c r="C1159" s="38" t="s">
        <v>33</v>
      </c>
      <c r="D1159" s="38" t="s">
        <v>33</v>
      </c>
      <c r="E1159" s="38" t="s">
        <v>33</v>
      </c>
      <c r="F1159" s="40">
        <v>10133565</v>
      </c>
      <c r="G1159" s="37">
        <v>365</v>
      </c>
      <c r="H1159" s="40">
        <v>10912681</v>
      </c>
      <c r="I1159" s="37">
        <v>365</v>
      </c>
      <c r="J1159" s="40">
        <v>11346731</v>
      </c>
      <c r="K1159" s="37">
        <v>366</v>
      </c>
      <c r="L1159" s="41">
        <v>3.17802E-4</v>
      </c>
      <c r="M1159" s="44">
        <v>1887108.01</v>
      </c>
      <c r="N1159" s="44" t="s">
        <v>80</v>
      </c>
      <c r="O1159" s="44">
        <v>200.54</v>
      </c>
      <c r="P1159" s="50">
        <v>9930</v>
      </c>
      <c r="Q1159" s="50">
        <v>8890</v>
      </c>
      <c r="R1159" s="50">
        <v>9410</v>
      </c>
    </row>
    <row r="1160" spans="1:18" x14ac:dyDescent="0.3">
      <c r="A1160" s="38" t="s">
        <v>1237</v>
      </c>
      <c r="B1160" s="38" t="s">
        <v>32</v>
      </c>
      <c r="C1160" s="38" t="s">
        <v>33</v>
      </c>
      <c r="D1160" s="38" t="s">
        <v>33</v>
      </c>
      <c r="E1160" s="38" t="s">
        <v>33</v>
      </c>
      <c r="F1160" s="40">
        <v>14860554</v>
      </c>
      <c r="G1160" s="37">
        <v>365</v>
      </c>
      <c r="H1160" s="40">
        <v>14217768.210000001</v>
      </c>
      <c r="I1160" s="37">
        <v>366</v>
      </c>
      <c r="J1160" s="40">
        <v>13071819.35</v>
      </c>
      <c r="K1160" s="37">
        <v>365</v>
      </c>
      <c r="L1160" s="41">
        <v>4.1348300000000003E-4</v>
      </c>
      <c r="M1160" s="44">
        <v>2455263.7999999998</v>
      </c>
      <c r="N1160" s="44" t="s">
        <v>80</v>
      </c>
      <c r="O1160" s="44">
        <v>334.19</v>
      </c>
      <c r="P1160" s="50">
        <v>8059</v>
      </c>
      <c r="Q1160" s="50">
        <v>6635</v>
      </c>
      <c r="R1160" s="50">
        <v>7347</v>
      </c>
    </row>
    <row r="1161" spans="1:18" x14ac:dyDescent="0.3">
      <c r="A1161" s="38" t="s">
        <v>1238</v>
      </c>
      <c r="B1161" s="38" t="s">
        <v>34</v>
      </c>
      <c r="C1161" s="38" t="s">
        <v>33</v>
      </c>
      <c r="D1161" s="38" t="s">
        <v>33</v>
      </c>
      <c r="E1161" s="38" t="s">
        <v>33</v>
      </c>
      <c r="F1161" s="40">
        <v>2018848</v>
      </c>
      <c r="G1161" s="37">
        <v>365</v>
      </c>
      <c r="H1161" s="40">
        <v>1762353.63</v>
      </c>
      <c r="I1161" s="37">
        <v>366</v>
      </c>
      <c r="J1161" s="40">
        <v>2258802.59</v>
      </c>
      <c r="K1161" s="37">
        <v>365</v>
      </c>
      <c r="L1161" s="41">
        <v>5.9342000000000002E-5</v>
      </c>
      <c r="M1161" s="44" t="s">
        <v>80</v>
      </c>
      <c r="N1161" s="44" t="s">
        <v>80</v>
      </c>
      <c r="O1161" s="44">
        <v>542.12</v>
      </c>
      <c r="P1161" s="50">
        <v>761</v>
      </c>
      <c r="Q1161" s="50">
        <v>538</v>
      </c>
      <c r="R1161" s="50">
        <v>650</v>
      </c>
    </row>
    <row r="1162" spans="1:18" x14ac:dyDescent="0.3">
      <c r="A1162" s="38" t="s">
        <v>1239</v>
      </c>
      <c r="B1162" s="38" t="s">
        <v>32</v>
      </c>
      <c r="C1162" s="38" t="s">
        <v>33</v>
      </c>
      <c r="D1162" s="38" t="s">
        <v>33</v>
      </c>
      <c r="E1162" s="38" t="s">
        <v>33</v>
      </c>
      <c r="F1162" s="40">
        <v>10212560</v>
      </c>
      <c r="G1162" s="37">
        <v>365</v>
      </c>
      <c r="H1162" s="40">
        <v>10335772.810000001</v>
      </c>
      <c r="I1162" s="37">
        <v>366</v>
      </c>
      <c r="J1162" s="40">
        <v>8277177.2400000002</v>
      </c>
      <c r="K1162" s="37">
        <v>365</v>
      </c>
      <c r="L1162" s="41">
        <v>2.8257199999999998E-4</v>
      </c>
      <c r="M1162" s="44">
        <v>1677916.83</v>
      </c>
      <c r="N1162" s="44" t="s">
        <v>80</v>
      </c>
      <c r="O1162" s="44">
        <v>5326.72</v>
      </c>
      <c r="P1162" s="50">
        <v>361</v>
      </c>
      <c r="Q1162" s="50">
        <v>269</v>
      </c>
      <c r="R1162" s="50">
        <v>315</v>
      </c>
    </row>
    <row r="1163" spans="1:18" x14ac:dyDescent="0.3">
      <c r="A1163" s="38" t="s">
        <v>1240</v>
      </c>
      <c r="B1163" s="38" t="s">
        <v>32</v>
      </c>
      <c r="C1163" s="38" t="s">
        <v>33</v>
      </c>
      <c r="D1163" s="38" t="s">
        <v>33</v>
      </c>
      <c r="E1163" s="38" t="s">
        <v>33</v>
      </c>
      <c r="F1163" s="40">
        <v>2170841</v>
      </c>
      <c r="G1163" s="37">
        <v>365</v>
      </c>
      <c r="H1163" s="40">
        <v>2055974</v>
      </c>
      <c r="I1163" s="37">
        <v>365</v>
      </c>
      <c r="J1163" s="40">
        <v>2020152</v>
      </c>
      <c r="K1163" s="37">
        <v>366</v>
      </c>
      <c r="L1163" s="41">
        <v>6.1298999999999997E-5</v>
      </c>
      <c r="M1163" s="44">
        <v>363991.03</v>
      </c>
      <c r="N1163" s="44" t="s">
        <v>80</v>
      </c>
      <c r="O1163" s="44">
        <v>425.72</v>
      </c>
      <c r="P1163" s="50">
        <v>888</v>
      </c>
      <c r="Q1163" s="50">
        <v>821</v>
      </c>
      <c r="R1163" s="50">
        <v>855</v>
      </c>
    </row>
    <row r="1164" spans="1:18" x14ac:dyDescent="0.3">
      <c r="A1164" s="38" t="s">
        <v>1241</v>
      </c>
      <c r="B1164" s="38" t="s">
        <v>32</v>
      </c>
      <c r="C1164" s="38" t="s">
        <v>33</v>
      </c>
      <c r="D1164" s="38" t="s">
        <v>33</v>
      </c>
      <c r="E1164" s="38" t="s">
        <v>33</v>
      </c>
      <c r="F1164" s="40">
        <v>4009614</v>
      </c>
      <c r="G1164" s="37">
        <v>365</v>
      </c>
      <c r="H1164" s="40">
        <v>3584689</v>
      </c>
      <c r="I1164" s="37">
        <v>365</v>
      </c>
      <c r="J1164" s="40">
        <v>3414239</v>
      </c>
      <c r="K1164" s="37">
        <v>366</v>
      </c>
      <c r="L1164" s="41">
        <v>1.0802999999999999E-4</v>
      </c>
      <c r="M1164" s="44">
        <v>641481.31999999995</v>
      </c>
      <c r="N1164" s="44" t="s">
        <v>80</v>
      </c>
      <c r="O1164" s="44">
        <v>254.96</v>
      </c>
      <c r="P1164" s="50">
        <v>2497</v>
      </c>
      <c r="Q1164" s="50">
        <v>2534</v>
      </c>
      <c r="R1164" s="50">
        <v>2516</v>
      </c>
    </row>
    <row r="1165" spans="1:18" x14ac:dyDescent="0.3">
      <c r="A1165" s="38" t="s">
        <v>1242</v>
      </c>
      <c r="B1165" s="38" t="s">
        <v>32</v>
      </c>
      <c r="C1165" s="38" t="s">
        <v>33</v>
      </c>
      <c r="D1165" s="38" t="s">
        <v>33</v>
      </c>
      <c r="E1165" s="38" t="s">
        <v>33</v>
      </c>
      <c r="F1165" s="40">
        <v>1312189</v>
      </c>
      <c r="G1165" s="37">
        <v>365</v>
      </c>
      <c r="H1165" s="40">
        <v>922827.7</v>
      </c>
      <c r="I1165" s="37">
        <v>366</v>
      </c>
      <c r="J1165" s="40">
        <v>744017.84</v>
      </c>
      <c r="K1165" s="37">
        <v>365</v>
      </c>
      <c r="L1165" s="41">
        <v>2.9244E-5</v>
      </c>
      <c r="M1165" s="44">
        <v>173651.41</v>
      </c>
      <c r="N1165" s="44" t="s">
        <v>80</v>
      </c>
      <c r="O1165" s="44">
        <v>235.62</v>
      </c>
      <c r="P1165" s="50">
        <v>751</v>
      </c>
      <c r="Q1165" s="50">
        <v>723</v>
      </c>
      <c r="R1165" s="50">
        <v>737</v>
      </c>
    </row>
    <row r="1166" spans="1:18" x14ac:dyDescent="0.3">
      <c r="A1166" s="38" t="s">
        <v>1243</v>
      </c>
      <c r="B1166" s="38" t="s">
        <v>32</v>
      </c>
      <c r="C1166" s="38" t="s">
        <v>33</v>
      </c>
      <c r="D1166" s="38" t="s">
        <v>33</v>
      </c>
      <c r="E1166" s="38" t="s">
        <v>33</v>
      </c>
      <c r="F1166" s="40">
        <v>2121403</v>
      </c>
      <c r="G1166" s="37">
        <v>365</v>
      </c>
      <c r="H1166" s="40">
        <v>1964545</v>
      </c>
      <c r="I1166" s="37">
        <v>365</v>
      </c>
      <c r="J1166" s="40">
        <v>1902134</v>
      </c>
      <c r="K1166" s="37">
        <v>366</v>
      </c>
      <c r="L1166" s="41">
        <v>5.8758999999999998E-5</v>
      </c>
      <c r="M1166" s="44">
        <v>348913</v>
      </c>
      <c r="N1166" s="44" t="s">
        <v>80</v>
      </c>
      <c r="O1166" s="44">
        <v>261.16000000000003</v>
      </c>
      <c r="P1166" s="50">
        <v>1247</v>
      </c>
      <c r="Q1166" s="50">
        <v>1424</v>
      </c>
      <c r="R1166" s="50">
        <v>1336</v>
      </c>
    </row>
    <row r="1167" spans="1:18" x14ac:dyDescent="0.3">
      <c r="A1167" s="38" t="s">
        <v>1244</v>
      </c>
      <c r="B1167" s="38" t="s">
        <v>33</v>
      </c>
      <c r="C1167" s="38" t="s">
        <v>33</v>
      </c>
      <c r="D1167" s="38" t="s">
        <v>32</v>
      </c>
      <c r="E1167" s="38" t="s">
        <v>33</v>
      </c>
      <c r="F1167" s="40">
        <v>535528</v>
      </c>
      <c r="G1167" s="37">
        <v>365</v>
      </c>
      <c r="H1167" s="40">
        <v>584747.94999999995</v>
      </c>
      <c r="I1167" s="37">
        <v>366</v>
      </c>
      <c r="J1167" s="40">
        <v>764492.78</v>
      </c>
      <c r="K1167" s="37">
        <v>365</v>
      </c>
      <c r="L1167" s="41">
        <v>1.8508999999999998E-5</v>
      </c>
      <c r="M1167" s="44" t="s">
        <v>80</v>
      </c>
      <c r="N1167" s="44" t="s">
        <v>80</v>
      </c>
      <c r="O1167" s="44" t="s">
        <v>80</v>
      </c>
      <c r="P1167" s="50" t="s">
        <v>80</v>
      </c>
      <c r="Q1167" s="50" t="s">
        <v>80</v>
      </c>
      <c r="R1167" s="50" t="s">
        <v>80</v>
      </c>
    </row>
    <row r="1168" spans="1:18" x14ac:dyDescent="0.3">
      <c r="A1168" s="38" t="s">
        <v>1245</v>
      </c>
      <c r="B1168" s="38" t="s">
        <v>32</v>
      </c>
      <c r="C1168" s="38" t="s">
        <v>33</v>
      </c>
      <c r="D1168" s="38" t="s">
        <v>33</v>
      </c>
      <c r="E1168" s="38" t="s">
        <v>33</v>
      </c>
      <c r="F1168" s="40">
        <v>4564405</v>
      </c>
      <c r="G1168" s="37">
        <v>365</v>
      </c>
      <c r="H1168" s="40">
        <v>3886482</v>
      </c>
      <c r="I1168" s="37">
        <v>365</v>
      </c>
      <c r="J1168" s="40">
        <v>5913396</v>
      </c>
      <c r="K1168" s="37">
        <v>366</v>
      </c>
      <c r="L1168" s="41">
        <v>1.4123099999999999E-4</v>
      </c>
      <c r="M1168" s="44">
        <v>838632.75</v>
      </c>
      <c r="N1168" s="44" t="s">
        <v>80</v>
      </c>
      <c r="O1168" s="44">
        <v>441.15</v>
      </c>
      <c r="P1168" s="50">
        <v>1979</v>
      </c>
      <c r="Q1168" s="50">
        <v>1822</v>
      </c>
      <c r="R1168" s="50">
        <v>1901</v>
      </c>
    </row>
    <row r="1169" spans="1:18" x14ac:dyDescent="0.3">
      <c r="A1169" s="38" t="s">
        <v>1246</v>
      </c>
      <c r="B1169" s="38" t="s">
        <v>33</v>
      </c>
      <c r="C1169" s="38" t="s">
        <v>33</v>
      </c>
      <c r="D1169" s="38" t="s">
        <v>32</v>
      </c>
      <c r="E1169" s="38" t="s">
        <v>33</v>
      </c>
      <c r="F1169" s="40">
        <v>917395</v>
      </c>
      <c r="G1169" s="37">
        <v>365</v>
      </c>
      <c r="H1169" s="40">
        <v>873829</v>
      </c>
      <c r="I1169" s="37">
        <v>365</v>
      </c>
      <c r="J1169" s="40">
        <v>778184</v>
      </c>
      <c r="K1169" s="37">
        <v>366</v>
      </c>
      <c r="L1169" s="41">
        <v>2.5202999999999999E-5</v>
      </c>
      <c r="M1169" s="44" t="s">
        <v>80</v>
      </c>
      <c r="N1169" s="44" t="s">
        <v>80</v>
      </c>
      <c r="O1169" s="44" t="s">
        <v>80</v>
      </c>
      <c r="P1169" s="50" t="s">
        <v>80</v>
      </c>
      <c r="Q1169" s="50" t="s">
        <v>80</v>
      </c>
      <c r="R1169" s="50" t="s">
        <v>80</v>
      </c>
    </row>
    <row r="1170" spans="1:18" x14ac:dyDescent="0.3">
      <c r="A1170" s="38" t="s">
        <v>1247</v>
      </c>
      <c r="B1170" s="38" t="s">
        <v>32</v>
      </c>
      <c r="C1170" s="38" t="s">
        <v>33</v>
      </c>
      <c r="D1170" s="38" t="s">
        <v>33</v>
      </c>
      <c r="E1170" s="38" t="s">
        <v>33</v>
      </c>
      <c r="F1170" s="40">
        <v>8428845</v>
      </c>
      <c r="G1170" s="37">
        <v>365</v>
      </c>
      <c r="H1170" s="40">
        <v>8543648.7400000002</v>
      </c>
      <c r="I1170" s="37">
        <v>366</v>
      </c>
      <c r="J1170" s="40">
        <v>6897226.8799999999</v>
      </c>
      <c r="K1170" s="37">
        <v>365</v>
      </c>
      <c r="L1170" s="41">
        <v>2.33997E-4</v>
      </c>
      <c r="M1170" s="44">
        <v>1389476</v>
      </c>
      <c r="N1170" s="44" t="s">
        <v>80</v>
      </c>
      <c r="O1170" s="44">
        <v>572.74</v>
      </c>
      <c r="P1170" s="50">
        <v>2660</v>
      </c>
      <c r="Q1170" s="50">
        <v>2192</v>
      </c>
      <c r="R1170" s="50">
        <v>2426</v>
      </c>
    </row>
    <row r="1171" spans="1:18" x14ac:dyDescent="0.3">
      <c r="A1171" s="38" t="s">
        <v>1248</v>
      </c>
      <c r="B1171" s="38" t="s">
        <v>32</v>
      </c>
      <c r="C1171" s="38" t="s">
        <v>33</v>
      </c>
      <c r="D1171" s="38" t="s">
        <v>33</v>
      </c>
      <c r="E1171" s="38" t="s">
        <v>33</v>
      </c>
      <c r="F1171" s="40">
        <v>8945197</v>
      </c>
      <c r="G1171" s="37">
        <v>365</v>
      </c>
      <c r="H1171" s="40">
        <v>9265312.5800000001</v>
      </c>
      <c r="I1171" s="37">
        <v>366</v>
      </c>
      <c r="J1171" s="40">
        <v>8425620.8200000003</v>
      </c>
      <c r="K1171" s="37">
        <v>365</v>
      </c>
      <c r="L1171" s="41">
        <v>2.6121400000000001E-4</v>
      </c>
      <c r="M1171" s="44">
        <v>1551089.08</v>
      </c>
      <c r="N1171" s="44" t="s">
        <v>80</v>
      </c>
      <c r="O1171" s="44">
        <v>1837.78</v>
      </c>
      <c r="P1171" s="50">
        <v>888</v>
      </c>
      <c r="Q1171" s="50">
        <v>800</v>
      </c>
      <c r="R1171" s="50">
        <v>844</v>
      </c>
    </row>
    <row r="1172" spans="1:18" x14ac:dyDescent="0.3">
      <c r="A1172" s="38" t="s">
        <v>1249</v>
      </c>
      <c r="B1172" s="38" t="s">
        <v>33</v>
      </c>
      <c r="C1172" s="38" t="s">
        <v>33</v>
      </c>
      <c r="D1172" s="38" t="s">
        <v>33</v>
      </c>
      <c r="E1172" s="38" t="s">
        <v>33</v>
      </c>
      <c r="F1172" s="40">
        <v>536663</v>
      </c>
      <c r="G1172" s="37">
        <v>365</v>
      </c>
      <c r="H1172" s="40">
        <v>790798</v>
      </c>
      <c r="I1172" s="37">
        <v>365</v>
      </c>
      <c r="J1172" s="40">
        <v>910844</v>
      </c>
      <c r="K1172" s="37">
        <v>366</v>
      </c>
      <c r="L1172" s="41">
        <v>2.1951999999999999E-5</v>
      </c>
      <c r="M1172" s="44" t="s">
        <v>80</v>
      </c>
      <c r="N1172" s="44" t="s">
        <v>80</v>
      </c>
      <c r="O1172" s="44" t="s">
        <v>80</v>
      </c>
      <c r="P1172" s="50" t="s">
        <v>80</v>
      </c>
      <c r="Q1172" s="50" t="s">
        <v>80</v>
      </c>
      <c r="R1172" s="50" t="s">
        <v>80</v>
      </c>
    </row>
    <row r="1173" spans="1:18" x14ac:dyDescent="0.3">
      <c r="A1173" s="38" t="s">
        <v>1250</v>
      </c>
      <c r="B1173" s="38" t="s">
        <v>34</v>
      </c>
      <c r="C1173" s="38" t="s">
        <v>33</v>
      </c>
      <c r="D1173" s="38" t="s">
        <v>33</v>
      </c>
      <c r="E1173" s="38" t="s">
        <v>33</v>
      </c>
      <c r="F1173" s="40">
        <v>7023449</v>
      </c>
      <c r="G1173" s="37">
        <v>365</v>
      </c>
      <c r="H1173" s="40">
        <v>10872365</v>
      </c>
      <c r="I1173" s="37">
        <v>365</v>
      </c>
      <c r="J1173" s="40">
        <v>10944474</v>
      </c>
      <c r="K1173" s="37">
        <v>366</v>
      </c>
      <c r="L1173" s="41">
        <v>2.8261999999999997E-4</v>
      </c>
      <c r="M1173" s="44" t="s">
        <v>80</v>
      </c>
      <c r="N1173" s="44" t="s">
        <v>80</v>
      </c>
      <c r="O1173" s="44">
        <v>590.91</v>
      </c>
      <c r="P1173" s="50">
        <v>3005</v>
      </c>
      <c r="Q1173" s="50">
        <v>2675</v>
      </c>
      <c r="R1173" s="50">
        <v>2840</v>
      </c>
    </row>
    <row r="1174" spans="1:18" x14ac:dyDescent="0.3">
      <c r="A1174" s="38" t="s">
        <v>1251</v>
      </c>
      <c r="B1174" s="38" t="s">
        <v>34</v>
      </c>
      <c r="C1174" s="38" t="s">
        <v>33</v>
      </c>
      <c r="D1174" s="38" t="s">
        <v>33</v>
      </c>
      <c r="E1174" s="38" t="s">
        <v>33</v>
      </c>
      <c r="F1174" s="40">
        <v>6404565</v>
      </c>
      <c r="G1174" s="37">
        <v>365</v>
      </c>
      <c r="H1174" s="40">
        <v>6509429.9500000002</v>
      </c>
      <c r="I1174" s="37">
        <v>366</v>
      </c>
      <c r="J1174" s="40">
        <v>4728117.3499999996</v>
      </c>
      <c r="K1174" s="37">
        <v>365</v>
      </c>
      <c r="L1174" s="41">
        <v>1.7288000000000001E-4</v>
      </c>
      <c r="M1174" s="44" t="s">
        <v>80</v>
      </c>
      <c r="N1174" s="44" t="s">
        <v>80</v>
      </c>
      <c r="O1174" s="44">
        <v>449.85</v>
      </c>
      <c r="P1174" s="50">
        <v>2403</v>
      </c>
      <c r="Q1174" s="50">
        <v>2160</v>
      </c>
      <c r="R1174" s="50">
        <v>2282</v>
      </c>
    </row>
    <row r="1175" spans="1:18" x14ac:dyDescent="0.3">
      <c r="A1175" s="38" t="s">
        <v>1252</v>
      </c>
      <c r="B1175" s="38" t="s">
        <v>34</v>
      </c>
      <c r="C1175" s="38" t="s">
        <v>33</v>
      </c>
      <c r="D1175" s="38" t="s">
        <v>33</v>
      </c>
      <c r="E1175" s="38" t="s">
        <v>33</v>
      </c>
      <c r="F1175" s="40">
        <v>1878074</v>
      </c>
      <c r="G1175" s="37">
        <v>365</v>
      </c>
      <c r="H1175" s="40">
        <v>2109676.14</v>
      </c>
      <c r="I1175" s="37">
        <v>153</v>
      </c>
      <c r="J1175" s="40">
        <v>2401341</v>
      </c>
      <c r="K1175" s="37">
        <v>366</v>
      </c>
      <c r="L1175" s="41">
        <v>6.2699000000000004E-5</v>
      </c>
      <c r="M1175" s="44" t="s">
        <v>80</v>
      </c>
      <c r="N1175" s="44" t="s">
        <v>80</v>
      </c>
      <c r="O1175" s="44">
        <v>746.1</v>
      </c>
      <c r="P1175" s="50">
        <v>475</v>
      </c>
      <c r="Q1175" s="50">
        <v>523</v>
      </c>
      <c r="R1175" s="50">
        <v>499</v>
      </c>
    </row>
    <row r="1176" spans="1:18" x14ac:dyDescent="0.3">
      <c r="A1176" s="38" t="s">
        <v>1253</v>
      </c>
      <c r="B1176" s="38" t="s">
        <v>32</v>
      </c>
      <c r="C1176" s="38" t="s">
        <v>33</v>
      </c>
      <c r="D1176" s="38" t="s">
        <v>33</v>
      </c>
      <c r="E1176" s="38" t="s">
        <v>33</v>
      </c>
      <c r="F1176" s="40">
        <v>9197307</v>
      </c>
      <c r="G1176" s="37">
        <v>365</v>
      </c>
      <c r="H1176" s="40">
        <v>11685463.029999999</v>
      </c>
      <c r="I1176" s="37">
        <v>366</v>
      </c>
      <c r="J1176" s="40">
        <v>7514616.7400000002</v>
      </c>
      <c r="K1176" s="37">
        <v>365</v>
      </c>
      <c r="L1176" s="41">
        <v>2.7790999999999997E-4</v>
      </c>
      <c r="M1176" s="44">
        <v>1650232.05</v>
      </c>
      <c r="N1176" s="44" t="s">
        <v>80</v>
      </c>
      <c r="O1176" s="44">
        <v>600.52</v>
      </c>
      <c r="P1176" s="50">
        <v>2795</v>
      </c>
      <c r="Q1176" s="50">
        <v>2701</v>
      </c>
      <c r="R1176" s="50">
        <v>2748</v>
      </c>
    </row>
    <row r="1177" spans="1:18" x14ac:dyDescent="0.3">
      <c r="A1177" s="38" t="s">
        <v>1254</v>
      </c>
      <c r="B1177" s="38" t="s">
        <v>32</v>
      </c>
      <c r="C1177" s="38" t="s">
        <v>33</v>
      </c>
      <c r="D1177" s="38" t="s">
        <v>33</v>
      </c>
      <c r="E1177" s="38" t="s">
        <v>33</v>
      </c>
      <c r="F1177" s="40">
        <v>4031955</v>
      </c>
      <c r="G1177" s="37">
        <v>365</v>
      </c>
      <c r="H1177" s="40">
        <v>2115445</v>
      </c>
      <c r="I1177" s="37">
        <v>365</v>
      </c>
      <c r="J1177" s="40">
        <v>2163697</v>
      </c>
      <c r="K1177" s="37">
        <v>366</v>
      </c>
      <c r="L1177" s="41">
        <v>8.1726999999999999E-5</v>
      </c>
      <c r="M1177" s="44">
        <v>485293.02</v>
      </c>
      <c r="N1177" s="44" t="s">
        <v>80</v>
      </c>
      <c r="O1177" s="44">
        <v>1596.36</v>
      </c>
      <c r="P1177" s="50">
        <v>305</v>
      </c>
      <c r="Q1177" s="50">
        <v>303</v>
      </c>
      <c r="R1177" s="50">
        <v>304</v>
      </c>
    </row>
    <row r="1178" spans="1:18" x14ac:dyDescent="0.3">
      <c r="A1178" s="38" t="s">
        <v>1255</v>
      </c>
      <c r="B1178" s="38" t="s">
        <v>34</v>
      </c>
      <c r="C1178" s="38" t="s">
        <v>33</v>
      </c>
      <c r="D1178" s="38" t="s">
        <v>33</v>
      </c>
      <c r="E1178" s="38" t="s">
        <v>33</v>
      </c>
      <c r="F1178" s="40">
        <v>7190942</v>
      </c>
      <c r="G1178" s="37">
        <v>365</v>
      </c>
      <c r="H1178" s="40">
        <v>6560169.9299999997</v>
      </c>
      <c r="I1178" s="37">
        <v>366</v>
      </c>
      <c r="J1178" s="40">
        <v>5780302.1799999997</v>
      </c>
      <c r="K1178" s="37">
        <v>365</v>
      </c>
      <c r="L1178" s="41">
        <v>1.9160100000000001E-4</v>
      </c>
      <c r="M1178" s="44" t="s">
        <v>80</v>
      </c>
      <c r="N1178" s="44" t="s">
        <v>80</v>
      </c>
      <c r="O1178" s="44">
        <v>605.5</v>
      </c>
      <c r="P1178" s="50">
        <v>1838</v>
      </c>
      <c r="Q1178" s="50">
        <v>1919</v>
      </c>
      <c r="R1178" s="50">
        <v>1879</v>
      </c>
    </row>
    <row r="1179" spans="1:18" x14ac:dyDescent="0.3">
      <c r="A1179" s="38" t="s">
        <v>1256</v>
      </c>
      <c r="B1179" s="38" t="s">
        <v>34</v>
      </c>
      <c r="C1179" s="38" t="s">
        <v>33</v>
      </c>
      <c r="D1179" s="38" t="s">
        <v>33</v>
      </c>
      <c r="E1179" s="38" t="s">
        <v>33</v>
      </c>
      <c r="F1179" s="40">
        <v>7570511</v>
      </c>
      <c r="G1179" s="37">
        <v>365</v>
      </c>
      <c r="H1179" s="40">
        <v>7239569.5599999996</v>
      </c>
      <c r="I1179" s="37">
        <v>366</v>
      </c>
      <c r="J1179" s="40">
        <v>5781386.1399999997</v>
      </c>
      <c r="K1179" s="37">
        <v>365</v>
      </c>
      <c r="L1179" s="41">
        <v>2.01895E-4</v>
      </c>
      <c r="M1179" s="44" t="s">
        <v>80</v>
      </c>
      <c r="N1179" s="44" t="s">
        <v>80</v>
      </c>
      <c r="O1179" s="44">
        <v>1320.33</v>
      </c>
      <c r="P1179" s="50">
        <v>970</v>
      </c>
      <c r="Q1179" s="50">
        <v>845</v>
      </c>
      <c r="R1179" s="50">
        <v>908</v>
      </c>
    </row>
    <row r="1180" spans="1:18" x14ac:dyDescent="0.3">
      <c r="A1180" s="38" t="s">
        <v>1257</v>
      </c>
      <c r="B1180" s="38" t="s">
        <v>34</v>
      </c>
      <c r="C1180" s="38" t="s">
        <v>33</v>
      </c>
      <c r="D1180" s="38" t="s">
        <v>33</v>
      </c>
      <c r="E1180" s="38" t="s">
        <v>33</v>
      </c>
      <c r="F1180" s="40">
        <v>1447465</v>
      </c>
      <c r="G1180" s="37">
        <v>365</v>
      </c>
      <c r="H1180" s="40">
        <v>927452</v>
      </c>
      <c r="I1180" s="37">
        <v>365</v>
      </c>
      <c r="J1180" s="40">
        <v>1784446</v>
      </c>
      <c r="K1180" s="37">
        <v>366</v>
      </c>
      <c r="L1180" s="41">
        <v>4.0955999999999999E-5</v>
      </c>
      <c r="M1180" s="44" t="s">
        <v>80</v>
      </c>
      <c r="N1180" s="44" t="s">
        <v>80</v>
      </c>
      <c r="O1180" s="44">
        <v>360.83</v>
      </c>
      <c r="P1180" s="50">
        <v>642</v>
      </c>
      <c r="Q1180" s="50">
        <v>705</v>
      </c>
      <c r="R1180" s="50">
        <v>674</v>
      </c>
    </row>
    <row r="1181" spans="1:18" x14ac:dyDescent="0.3">
      <c r="A1181" s="38" t="s">
        <v>1258</v>
      </c>
      <c r="B1181" s="38" t="s">
        <v>32</v>
      </c>
      <c r="C1181" s="38" t="s">
        <v>33</v>
      </c>
      <c r="D1181" s="38" t="s">
        <v>33</v>
      </c>
      <c r="E1181" s="38" t="s">
        <v>33</v>
      </c>
      <c r="F1181" s="40">
        <v>57815645</v>
      </c>
      <c r="G1181" s="37">
        <v>365</v>
      </c>
      <c r="H1181" s="40">
        <v>67365285.569999993</v>
      </c>
      <c r="I1181" s="37">
        <v>366</v>
      </c>
      <c r="J1181" s="40">
        <v>61167493.299999997</v>
      </c>
      <c r="K1181" s="37">
        <v>365</v>
      </c>
      <c r="L1181" s="41">
        <v>1.82676E-3</v>
      </c>
      <c r="M1181" s="44">
        <v>10847313.76</v>
      </c>
      <c r="N1181" s="44" t="s">
        <v>80</v>
      </c>
      <c r="O1181" s="44">
        <v>995.62</v>
      </c>
      <c r="P1181" s="50">
        <v>11097</v>
      </c>
      <c r="Q1181" s="50">
        <v>10692</v>
      </c>
      <c r="R1181" s="50">
        <v>10895</v>
      </c>
    </row>
    <row r="1182" spans="1:18" x14ac:dyDescent="0.3">
      <c r="A1182" s="38" t="s">
        <v>1259</v>
      </c>
      <c r="B1182" s="38" t="s">
        <v>33</v>
      </c>
      <c r="C1182" s="38" t="s">
        <v>33</v>
      </c>
      <c r="D1182" s="38" t="s">
        <v>33</v>
      </c>
      <c r="E1182" s="38" t="s">
        <v>33</v>
      </c>
      <c r="F1182" s="40">
        <v>6967833</v>
      </c>
      <c r="G1182" s="37">
        <v>365</v>
      </c>
      <c r="H1182" s="40">
        <v>13883466</v>
      </c>
      <c r="I1182" s="37">
        <v>365</v>
      </c>
      <c r="J1182" s="40">
        <v>14429549</v>
      </c>
      <c r="K1182" s="37">
        <v>366</v>
      </c>
      <c r="L1182" s="41">
        <v>3.45583E-4</v>
      </c>
      <c r="M1182" s="44" t="s">
        <v>80</v>
      </c>
      <c r="N1182" s="44" t="s">
        <v>80</v>
      </c>
      <c r="O1182" s="44" t="s">
        <v>80</v>
      </c>
      <c r="P1182" s="50" t="s">
        <v>80</v>
      </c>
      <c r="Q1182" s="50" t="s">
        <v>80</v>
      </c>
      <c r="R1182" s="50" t="s">
        <v>80</v>
      </c>
    </row>
    <row r="1183" spans="1:18" x14ac:dyDescent="0.3">
      <c r="A1183" s="38" t="s">
        <v>1260</v>
      </c>
      <c r="B1183" s="38" t="s">
        <v>34</v>
      </c>
      <c r="C1183" s="38" t="s">
        <v>33</v>
      </c>
      <c r="D1183" s="38" t="s">
        <v>33</v>
      </c>
      <c r="E1183" s="38" t="s">
        <v>33</v>
      </c>
      <c r="F1183" s="40">
        <v>3235796</v>
      </c>
      <c r="G1183" s="37">
        <v>365</v>
      </c>
      <c r="H1183" s="40">
        <v>3378117</v>
      </c>
      <c r="I1183" s="37">
        <v>365</v>
      </c>
      <c r="J1183" s="40">
        <v>3518259</v>
      </c>
      <c r="K1183" s="37">
        <v>366</v>
      </c>
      <c r="L1183" s="41">
        <v>9.9414999999999996E-5</v>
      </c>
      <c r="M1183" s="44" t="s">
        <v>80</v>
      </c>
      <c r="N1183" s="44" t="s">
        <v>80</v>
      </c>
      <c r="O1183" s="44">
        <v>825.63</v>
      </c>
      <c r="P1183" s="50">
        <v>799</v>
      </c>
      <c r="Q1183" s="50">
        <v>631</v>
      </c>
      <c r="R1183" s="50">
        <v>715</v>
      </c>
    </row>
    <row r="1184" spans="1:18" x14ac:dyDescent="0.3">
      <c r="A1184" s="38" t="s">
        <v>1261</v>
      </c>
      <c r="B1184" s="38" t="s">
        <v>33</v>
      </c>
      <c r="C1184" s="38" t="s">
        <v>33</v>
      </c>
      <c r="D1184" s="38" t="s">
        <v>32</v>
      </c>
      <c r="E1184" s="38" t="s">
        <v>33</v>
      </c>
      <c r="F1184" s="40">
        <v>3142457</v>
      </c>
      <c r="G1184" s="37">
        <v>365</v>
      </c>
      <c r="H1184" s="40">
        <v>1762090.36</v>
      </c>
      <c r="I1184" s="37">
        <v>366</v>
      </c>
      <c r="J1184" s="40">
        <v>2526103.92</v>
      </c>
      <c r="K1184" s="37">
        <v>365</v>
      </c>
      <c r="L1184" s="41">
        <v>7.3120999999999993E-5</v>
      </c>
      <c r="M1184" s="44" t="s">
        <v>80</v>
      </c>
      <c r="N1184" s="44" t="s">
        <v>80</v>
      </c>
      <c r="O1184" s="44" t="s">
        <v>80</v>
      </c>
      <c r="P1184" s="50" t="s">
        <v>80</v>
      </c>
      <c r="Q1184" s="50" t="s">
        <v>80</v>
      </c>
      <c r="R1184" s="50" t="s">
        <v>80</v>
      </c>
    </row>
    <row r="1185" spans="1:18" x14ac:dyDescent="0.3">
      <c r="A1185" s="38" t="s">
        <v>1262</v>
      </c>
      <c r="B1185" s="38" t="s">
        <v>33</v>
      </c>
      <c r="C1185" s="38" t="s">
        <v>33</v>
      </c>
      <c r="D1185" s="38" t="s">
        <v>33</v>
      </c>
      <c r="E1185" s="38" t="s">
        <v>33</v>
      </c>
      <c r="F1185" s="40">
        <v>60449</v>
      </c>
      <c r="G1185" s="37">
        <v>365</v>
      </c>
      <c r="H1185" s="40">
        <v>213484</v>
      </c>
      <c r="I1185" s="37">
        <v>365</v>
      </c>
      <c r="J1185" s="40">
        <v>49135</v>
      </c>
      <c r="K1185" s="37">
        <v>366</v>
      </c>
      <c r="L1185" s="41">
        <v>3.1370000000000002E-6</v>
      </c>
      <c r="M1185" s="44" t="s">
        <v>80</v>
      </c>
      <c r="N1185" s="44" t="s">
        <v>80</v>
      </c>
      <c r="O1185" s="44" t="s">
        <v>80</v>
      </c>
      <c r="P1185" s="50" t="s">
        <v>80</v>
      </c>
      <c r="Q1185" s="50" t="s">
        <v>80</v>
      </c>
      <c r="R1185" s="50" t="s">
        <v>80</v>
      </c>
    </row>
    <row r="1186" spans="1:18" x14ac:dyDescent="0.3">
      <c r="A1186" s="38" t="s">
        <v>1263</v>
      </c>
      <c r="B1186" s="38" t="s">
        <v>32</v>
      </c>
      <c r="C1186" s="38" t="s">
        <v>33</v>
      </c>
      <c r="D1186" s="38" t="s">
        <v>33</v>
      </c>
      <c r="E1186" s="38" t="s">
        <v>33</v>
      </c>
      <c r="F1186" s="40">
        <v>17904436</v>
      </c>
      <c r="G1186" s="37">
        <v>365</v>
      </c>
      <c r="H1186" s="40">
        <v>18045175</v>
      </c>
      <c r="I1186" s="37">
        <v>365</v>
      </c>
      <c r="J1186" s="40">
        <v>22446997</v>
      </c>
      <c r="K1186" s="37">
        <v>366</v>
      </c>
      <c r="L1186" s="41">
        <v>5.7345300000000003E-4</v>
      </c>
      <c r="M1186" s="44">
        <v>3405164.99</v>
      </c>
      <c r="N1186" s="44" t="s">
        <v>80</v>
      </c>
      <c r="O1186" s="44">
        <v>457.68</v>
      </c>
      <c r="P1186" s="50">
        <v>7967</v>
      </c>
      <c r="Q1186" s="50">
        <v>6912</v>
      </c>
      <c r="R1186" s="50">
        <v>7440</v>
      </c>
    </row>
    <row r="1187" spans="1:18" x14ac:dyDescent="0.3">
      <c r="A1187" s="38" t="s">
        <v>1264</v>
      </c>
      <c r="B1187" s="38" t="s">
        <v>32</v>
      </c>
      <c r="C1187" s="38" t="s">
        <v>33</v>
      </c>
      <c r="D1187" s="38" t="s">
        <v>33</v>
      </c>
      <c r="E1187" s="38" t="s">
        <v>33</v>
      </c>
      <c r="F1187" s="40">
        <v>2186128</v>
      </c>
      <c r="G1187" s="37">
        <v>365</v>
      </c>
      <c r="H1187" s="40">
        <v>2273588.9900000002</v>
      </c>
      <c r="I1187" s="37">
        <v>366</v>
      </c>
      <c r="J1187" s="40">
        <v>2167011.7999999998</v>
      </c>
      <c r="K1187" s="37">
        <v>365</v>
      </c>
      <c r="L1187" s="41">
        <v>6.4998000000000003E-5</v>
      </c>
      <c r="M1187" s="44">
        <v>385956.94</v>
      </c>
      <c r="N1187" s="44" t="s">
        <v>80</v>
      </c>
      <c r="O1187" s="44">
        <v>395.04</v>
      </c>
      <c r="P1187" s="50">
        <v>1048</v>
      </c>
      <c r="Q1187" s="50">
        <v>906</v>
      </c>
      <c r="R1187" s="50">
        <v>977</v>
      </c>
    </row>
    <row r="1188" spans="1:18" x14ac:dyDescent="0.3">
      <c r="A1188" s="38" t="s">
        <v>1265</v>
      </c>
      <c r="B1188" s="38" t="s">
        <v>32</v>
      </c>
      <c r="C1188" s="38" t="s">
        <v>33</v>
      </c>
      <c r="D1188" s="38" t="s">
        <v>33</v>
      </c>
      <c r="E1188" s="38" t="s">
        <v>33</v>
      </c>
      <c r="F1188" s="40">
        <v>19751827</v>
      </c>
      <c r="G1188" s="37">
        <v>365</v>
      </c>
      <c r="H1188" s="40">
        <v>23503122</v>
      </c>
      <c r="I1188" s="37">
        <v>365</v>
      </c>
      <c r="J1188" s="40">
        <v>22166184</v>
      </c>
      <c r="K1188" s="37">
        <v>366</v>
      </c>
      <c r="L1188" s="41">
        <v>6.4137899999999997E-4</v>
      </c>
      <c r="M1188" s="44">
        <v>3808510.55</v>
      </c>
      <c r="N1188" s="44" t="s">
        <v>80</v>
      </c>
      <c r="O1188" s="44">
        <v>978.55</v>
      </c>
      <c r="P1188" s="50">
        <v>4216</v>
      </c>
      <c r="Q1188" s="50">
        <v>3567</v>
      </c>
      <c r="R1188" s="50">
        <v>3892</v>
      </c>
    </row>
    <row r="1189" spans="1:18" x14ac:dyDescent="0.3">
      <c r="A1189" s="38" t="s">
        <v>1266</v>
      </c>
      <c r="B1189" s="38" t="s">
        <v>32</v>
      </c>
      <c r="C1189" s="38" t="s">
        <v>33</v>
      </c>
      <c r="D1189" s="38" t="s">
        <v>33</v>
      </c>
      <c r="E1189" s="38" t="s">
        <v>33</v>
      </c>
      <c r="F1189" s="40">
        <v>831358</v>
      </c>
      <c r="G1189" s="37">
        <v>365</v>
      </c>
      <c r="H1189" s="40">
        <v>1133614.21</v>
      </c>
      <c r="I1189" s="37">
        <v>366</v>
      </c>
      <c r="J1189" s="40">
        <v>1606363.97</v>
      </c>
      <c r="K1189" s="37">
        <v>365</v>
      </c>
      <c r="L1189" s="41">
        <v>3.5067000000000002E-5</v>
      </c>
      <c r="M1189" s="44">
        <v>208226.79</v>
      </c>
      <c r="N1189" s="44" t="s">
        <v>80</v>
      </c>
      <c r="O1189" s="44">
        <v>650.71</v>
      </c>
      <c r="P1189" s="50">
        <v>318</v>
      </c>
      <c r="Q1189" s="50">
        <v>322</v>
      </c>
      <c r="R1189" s="50">
        <v>320</v>
      </c>
    </row>
    <row r="1190" spans="1:18" x14ac:dyDescent="0.3">
      <c r="A1190" s="38" t="s">
        <v>1267</v>
      </c>
      <c r="B1190" s="38" t="s">
        <v>33</v>
      </c>
      <c r="C1190" s="38" t="s">
        <v>33</v>
      </c>
      <c r="D1190" s="38" t="s">
        <v>33</v>
      </c>
      <c r="E1190" s="38" t="s">
        <v>33</v>
      </c>
      <c r="F1190" s="40">
        <v>1116705</v>
      </c>
      <c r="G1190" s="37">
        <v>365</v>
      </c>
      <c r="H1190" s="40">
        <v>2281353</v>
      </c>
      <c r="I1190" s="37">
        <v>365</v>
      </c>
      <c r="J1190" s="40">
        <v>2306335</v>
      </c>
      <c r="K1190" s="37">
        <v>366</v>
      </c>
      <c r="L1190" s="41">
        <v>5.5863999999999999E-5</v>
      </c>
      <c r="M1190" s="44" t="s">
        <v>80</v>
      </c>
      <c r="N1190" s="44" t="s">
        <v>80</v>
      </c>
      <c r="O1190" s="44" t="s">
        <v>80</v>
      </c>
      <c r="P1190" s="50" t="s">
        <v>80</v>
      </c>
      <c r="Q1190" s="50" t="s">
        <v>80</v>
      </c>
      <c r="R1190" s="50" t="s">
        <v>80</v>
      </c>
    </row>
    <row r="1191" spans="1:18" x14ac:dyDescent="0.3">
      <c r="A1191" s="38" t="s">
        <v>1268</v>
      </c>
      <c r="B1191" s="38" t="s">
        <v>34</v>
      </c>
      <c r="C1191" s="38" t="s">
        <v>33</v>
      </c>
      <c r="D1191" s="38" t="s">
        <v>32</v>
      </c>
      <c r="E1191" s="38" t="s">
        <v>33</v>
      </c>
      <c r="F1191" s="40">
        <v>1133579</v>
      </c>
      <c r="G1191" s="37">
        <v>365</v>
      </c>
      <c r="H1191" s="40">
        <v>1744074.71</v>
      </c>
      <c r="I1191" s="37">
        <v>366</v>
      </c>
      <c r="J1191" s="40">
        <v>1020020.94</v>
      </c>
      <c r="K1191" s="37">
        <v>365</v>
      </c>
      <c r="L1191" s="41">
        <v>3.8102000000000002E-5</v>
      </c>
      <c r="M1191" s="44" t="s">
        <v>80</v>
      </c>
      <c r="N1191" s="44" t="s">
        <v>80</v>
      </c>
      <c r="O1191" s="44">
        <v>2196.61</v>
      </c>
      <c r="P1191" s="50">
        <v>117</v>
      </c>
      <c r="Q1191" s="50">
        <v>88</v>
      </c>
      <c r="R1191" s="50">
        <v>103</v>
      </c>
    </row>
    <row r="1192" spans="1:18" x14ac:dyDescent="0.3">
      <c r="A1192" s="38" t="s">
        <v>1269</v>
      </c>
      <c r="B1192" s="38" t="s">
        <v>34</v>
      </c>
      <c r="C1192" s="38" t="s">
        <v>33</v>
      </c>
      <c r="D1192" s="38" t="s">
        <v>33</v>
      </c>
      <c r="E1192" s="38" t="s">
        <v>33</v>
      </c>
      <c r="F1192" s="40">
        <v>3563586</v>
      </c>
      <c r="G1192" s="37">
        <v>365</v>
      </c>
      <c r="H1192" s="40">
        <v>3138161</v>
      </c>
      <c r="I1192" s="37">
        <v>365</v>
      </c>
      <c r="J1192" s="40">
        <v>3459049</v>
      </c>
      <c r="K1192" s="37">
        <v>366</v>
      </c>
      <c r="L1192" s="41">
        <v>9.9769E-5</v>
      </c>
      <c r="M1192" s="44" t="s">
        <v>80</v>
      </c>
      <c r="N1192" s="44" t="s">
        <v>80</v>
      </c>
      <c r="O1192" s="44">
        <v>1005.82</v>
      </c>
      <c r="P1192" s="50">
        <v>661</v>
      </c>
      <c r="Q1192" s="50">
        <v>517</v>
      </c>
      <c r="R1192" s="50">
        <v>589</v>
      </c>
    </row>
    <row r="1193" spans="1:18" x14ac:dyDescent="0.3">
      <c r="A1193" s="38" t="s">
        <v>1270</v>
      </c>
      <c r="B1193" s="38" t="s">
        <v>32</v>
      </c>
      <c r="C1193" s="38" t="s">
        <v>33</v>
      </c>
      <c r="D1193" s="38" t="s">
        <v>33</v>
      </c>
      <c r="E1193" s="38" t="s">
        <v>33</v>
      </c>
      <c r="F1193" s="40">
        <v>49545328</v>
      </c>
      <c r="G1193" s="37">
        <v>365</v>
      </c>
      <c r="H1193" s="40">
        <v>61063985</v>
      </c>
      <c r="I1193" s="37">
        <v>365</v>
      </c>
      <c r="J1193" s="40">
        <v>59890354</v>
      </c>
      <c r="K1193" s="37">
        <v>366</v>
      </c>
      <c r="L1193" s="41">
        <v>1.6716579999999999E-3</v>
      </c>
      <c r="M1193" s="44">
        <v>9926316.9299999997</v>
      </c>
      <c r="N1193" s="44" t="s">
        <v>80</v>
      </c>
      <c r="O1193" s="44">
        <v>1184.24</v>
      </c>
      <c r="P1193" s="50">
        <v>9014</v>
      </c>
      <c r="Q1193" s="50">
        <v>7750</v>
      </c>
      <c r="R1193" s="50">
        <v>8382</v>
      </c>
    </row>
    <row r="1194" spans="1:18" x14ac:dyDescent="0.3">
      <c r="A1194" s="38" t="s">
        <v>1271</v>
      </c>
      <c r="B1194" s="38" t="s">
        <v>32</v>
      </c>
      <c r="C1194" s="38" t="s">
        <v>33</v>
      </c>
      <c r="D1194" s="38" t="s">
        <v>33</v>
      </c>
      <c r="E1194" s="38" t="s">
        <v>33</v>
      </c>
      <c r="F1194" s="40">
        <v>32571290</v>
      </c>
      <c r="G1194" s="37">
        <v>365</v>
      </c>
      <c r="H1194" s="40">
        <v>35984876</v>
      </c>
      <c r="I1194" s="37">
        <v>365</v>
      </c>
      <c r="J1194" s="40">
        <v>37474389</v>
      </c>
      <c r="K1194" s="37">
        <v>366</v>
      </c>
      <c r="L1194" s="41">
        <v>1.040175E-3</v>
      </c>
      <c r="M1194" s="44">
        <v>6176564.7000000002</v>
      </c>
      <c r="N1194" s="44" t="s">
        <v>80</v>
      </c>
      <c r="O1194" s="44">
        <v>837.5</v>
      </c>
      <c r="P1194" s="50">
        <v>8002</v>
      </c>
      <c r="Q1194" s="50">
        <v>6747</v>
      </c>
      <c r="R1194" s="50">
        <v>7375</v>
      </c>
    </row>
    <row r="1195" spans="1:18" x14ac:dyDescent="0.3">
      <c r="A1195" s="38" t="s">
        <v>1272</v>
      </c>
      <c r="B1195" s="38" t="s">
        <v>34</v>
      </c>
      <c r="C1195" s="38" t="s">
        <v>33</v>
      </c>
      <c r="D1195" s="38" t="s">
        <v>33</v>
      </c>
      <c r="E1195" s="38" t="s">
        <v>33</v>
      </c>
      <c r="F1195" s="40">
        <v>6744364</v>
      </c>
      <c r="G1195" s="37">
        <v>365</v>
      </c>
      <c r="H1195" s="40">
        <v>7013983</v>
      </c>
      <c r="I1195" s="37">
        <v>365</v>
      </c>
      <c r="J1195" s="40">
        <v>5606771</v>
      </c>
      <c r="K1195" s="37">
        <v>366</v>
      </c>
      <c r="L1195" s="41">
        <v>1.8981299999999999E-4</v>
      </c>
      <c r="M1195" s="44" t="s">
        <v>80</v>
      </c>
      <c r="N1195" s="44" t="s">
        <v>80</v>
      </c>
      <c r="O1195" s="44">
        <v>525.46</v>
      </c>
      <c r="P1195" s="50">
        <v>2178</v>
      </c>
      <c r="Q1195" s="50">
        <v>2111</v>
      </c>
      <c r="R1195" s="50">
        <v>2145</v>
      </c>
    </row>
    <row r="1196" spans="1:18" x14ac:dyDescent="0.3">
      <c r="A1196" s="38" t="s">
        <v>1273</v>
      </c>
      <c r="B1196" s="38" t="s">
        <v>32</v>
      </c>
      <c r="C1196" s="38" t="s">
        <v>33</v>
      </c>
      <c r="D1196" s="38" t="s">
        <v>33</v>
      </c>
      <c r="E1196" s="38" t="s">
        <v>33</v>
      </c>
      <c r="F1196" s="40">
        <v>6791781</v>
      </c>
      <c r="G1196" s="37">
        <v>365</v>
      </c>
      <c r="H1196" s="40">
        <v>6855503.7999999998</v>
      </c>
      <c r="I1196" s="37">
        <v>366</v>
      </c>
      <c r="J1196" s="40">
        <v>6395333.5899999999</v>
      </c>
      <c r="K1196" s="37">
        <v>365</v>
      </c>
      <c r="L1196" s="41">
        <v>1.96589E-4</v>
      </c>
      <c r="M1196" s="44">
        <v>1167346.8400000001</v>
      </c>
      <c r="N1196" s="44" t="s">
        <v>80</v>
      </c>
      <c r="O1196" s="44">
        <v>872.46</v>
      </c>
      <c r="P1196" s="50">
        <v>1333</v>
      </c>
      <c r="Q1196" s="50">
        <v>1343</v>
      </c>
      <c r="R1196" s="50">
        <v>1338</v>
      </c>
    </row>
    <row r="1197" spans="1:18" x14ac:dyDescent="0.3">
      <c r="A1197" s="38" t="s">
        <v>1274</v>
      </c>
      <c r="B1197" s="38" t="s">
        <v>32</v>
      </c>
      <c r="C1197" s="38" t="s">
        <v>33</v>
      </c>
      <c r="D1197" s="38" t="s">
        <v>33</v>
      </c>
      <c r="E1197" s="38" t="s">
        <v>33</v>
      </c>
      <c r="F1197" s="40">
        <v>1304742</v>
      </c>
      <c r="G1197" s="37">
        <v>365</v>
      </c>
      <c r="H1197" s="40">
        <v>2267820</v>
      </c>
      <c r="I1197" s="37">
        <v>365</v>
      </c>
      <c r="J1197" s="40">
        <v>1953626</v>
      </c>
      <c r="K1197" s="37">
        <v>366</v>
      </c>
      <c r="L1197" s="41">
        <v>5.4095000000000003E-5</v>
      </c>
      <c r="M1197" s="44">
        <v>321216.89</v>
      </c>
      <c r="N1197" s="44" t="s">
        <v>80</v>
      </c>
      <c r="O1197" s="44">
        <v>695.27</v>
      </c>
      <c r="P1197" s="50">
        <v>523</v>
      </c>
      <c r="Q1197" s="50">
        <v>400</v>
      </c>
      <c r="R1197" s="50">
        <v>462</v>
      </c>
    </row>
    <row r="1198" spans="1:18" x14ac:dyDescent="0.3">
      <c r="A1198" s="38" t="s">
        <v>1275</v>
      </c>
      <c r="B1198" s="38" t="s">
        <v>32</v>
      </c>
      <c r="C1198" s="38" t="s">
        <v>33</v>
      </c>
      <c r="D1198" s="38" t="s">
        <v>33</v>
      </c>
      <c r="E1198" s="38" t="s">
        <v>33</v>
      </c>
      <c r="F1198" s="40">
        <v>16438791</v>
      </c>
      <c r="G1198" s="37">
        <v>365</v>
      </c>
      <c r="H1198" s="40">
        <v>16793175</v>
      </c>
      <c r="I1198" s="37">
        <v>365</v>
      </c>
      <c r="J1198" s="40">
        <v>10286798</v>
      </c>
      <c r="K1198" s="37">
        <v>366</v>
      </c>
      <c r="L1198" s="41">
        <v>4.2620100000000002E-4</v>
      </c>
      <c r="M1198" s="44">
        <v>2530783.0099999998</v>
      </c>
      <c r="N1198" s="44" t="s">
        <v>80</v>
      </c>
      <c r="O1198" s="44">
        <v>1421.79</v>
      </c>
      <c r="P1198" s="50">
        <v>1906</v>
      </c>
      <c r="Q1198" s="50">
        <v>1654</v>
      </c>
      <c r="R1198" s="50">
        <v>1780</v>
      </c>
    </row>
    <row r="1199" spans="1:18" x14ac:dyDescent="0.3">
      <c r="A1199" s="38" t="s">
        <v>1276</v>
      </c>
      <c r="B1199" s="38" t="s">
        <v>32</v>
      </c>
      <c r="C1199" s="38" t="s">
        <v>33</v>
      </c>
      <c r="D1199" s="38" t="s">
        <v>33</v>
      </c>
      <c r="E1199" s="38" t="s">
        <v>33</v>
      </c>
      <c r="F1199" s="40">
        <v>392850</v>
      </c>
      <c r="G1199" s="37">
        <v>365</v>
      </c>
      <c r="H1199" s="40">
        <v>1193515</v>
      </c>
      <c r="I1199" s="37">
        <v>365</v>
      </c>
      <c r="J1199" s="40">
        <v>1308338</v>
      </c>
      <c r="K1199" s="37">
        <v>366</v>
      </c>
      <c r="L1199" s="41">
        <v>2.8340999999999999E-5</v>
      </c>
      <c r="M1199" s="44">
        <v>168287.54</v>
      </c>
      <c r="N1199" s="44" t="s">
        <v>80</v>
      </c>
      <c r="O1199" s="44">
        <v>635.04999999999995</v>
      </c>
      <c r="P1199" s="50">
        <v>264</v>
      </c>
      <c r="Q1199" s="50">
        <v>265</v>
      </c>
      <c r="R1199" s="50">
        <v>265</v>
      </c>
    </row>
    <row r="1200" spans="1:18" x14ac:dyDescent="0.3">
      <c r="A1200" s="38" t="s">
        <v>1277</v>
      </c>
      <c r="B1200" s="38" t="s">
        <v>34</v>
      </c>
      <c r="C1200" s="38" t="s">
        <v>33</v>
      </c>
      <c r="D1200" s="38" t="s">
        <v>32</v>
      </c>
      <c r="E1200" s="38" t="s">
        <v>33</v>
      </c>
      <c r="F1200" s="40">
        <v>319712</v>
      </c>
      <c r="G1200" s="37">
        <v>365</v>
      </c>
      <c r="H1200" s="40">
        <v>213483</v>
      </c>
      <c r="I1200" s="37">
        <v>365</v>
      </c>
      <c r="J1200" s="40">
        <v>402922</v>
      </c>
      <c r="K1200" s="37">
        <v>366</v>
      </c>
      <c r="L1200" s="41">
        <v>9.2159999999999995E-6</v>
      </c>
      <c r="M1200" s="44" t="s">
        <v>80</v>
      </c>
      <c r="N1200" s="44" t="s">
        <v>80</v>
      </c>
      <c r="O1200" s="44">
        <v>710.74</v>
      </c>
      <c r="P1200" s="50">
        <v>90</v>
      </c>
      <c r="Q1200" s="50">
        <v>64</v>
      </c>
      <c r="R1200" s="50">
        <v>77</v>
      </c>
    </row>
    <row r="1201" spans="1:18" x14ac:dyDescent="0.3">
      <c r="A1201" s="38" t="s">
        <v>1278</v>
      </c>
      <c r="B1201" s="38" t="s">
        <v>34</v>
      </c>
      <c r="C1201" s="38" t="s">
        <v>33</v>
      </c>
      <c r="D1201" s="38" t="s">
        <v>33</v>
      </c>
      <c r="E1201" s="38" t="s">
        <v>33</v>
      </c>
      <c r="F1201" s="40">
        <v>2291875</v>
      </c>
      <c r="G1201" s="37">
        <v>365</v>
      </c>
      <c r="H1201" s="40">
        <v>2093084.52</v>
      </c>
      <c r="I1201" s="37">
        <v>366</v>
      </c>
      <c r="J1201" s="40">
        <v>3201351.86</v>
      </c>
      <c r="K1201" s="37">
        <v>365</v>
      </c>
      <c r="L1201" s="41">
        <v>7.4579000000000005E-5</v>
      </c>
      <c r="M1201" s="44" t="s">
        <v>80</v>
      </c>
      <c r="N1201" s="44" t="s">
        <v>80</v>
      </c>
      <c r="O1201" s="44">
        <v>913.1</v>
      </c>
      <c r="P1201" s="50">
        <v>501</v>
      </c>
      <c r="Q1201" s="50">
        <v>468</v>
      </c>
      <c r="R1201" s="50">
        <v>485</v>
      </c>
    </row>
    <row r="1202" spans="1:18" x14ac:dyDescent="0.3">
      <c r="A1202" s="38" t="s">
        <v>1279</v>
      </c>
      <c r="B1202" s="38" t="s">
        <v>32</v>
      </c>
      <c r="C1202" s="38" t="s">
        <v>33</v>
      </c>
      <c r="D1202" s="38" t="s">
        <v>33</v>
      </c>
      <c r="E1202" s="38" t="s">
        <v>33</v>
      </c>
      <c r="F1202" s="40">
        <v>13220832</v>
      </c>
      <c r="G1202" s="37">
        <v>365</v>
      </c>
      <c r="H1202" s="40">
        <v>14813739.41</v>
      </c>
      <c r="I1202" s="37">
        <v>366</v>
      </c>
      <c r="J1202" s="40">
        <v>13039100.960000001</v>
      </c>
      <c r="K1202" s="37">
        <v>365</v>
      </c>
      <c r="L1202" s="41">
        <v>4.0264199999999998E-4</v>
      </c>
      <c r="M1202" s="44">
        <v>2390892.86</v>
      </c>
      <c r="N1202" s="44" t="s">
        <v>80</v>
      </c>
      <c r="O1202" s="44">
        <v>776.52</v>
      </c>
      <c r="P1202" s="50">
        <v>3009</v>
      </c>
      <c r="Q1202" s="50">
        <v>3149</v>
      </c>
      <c r="R1202" s="50">
        <v>3079</v>
      </c>
    </row>
    <row r="1203" spans="1:18" x14ac:dyDescent="0.3">
      <c r="A1203" s="38" t="s">
        <v>1280</v>
      </c>
      <c r="B1203" s="38" t="s">
        <v>33</v>
      </c>
      <c r="C1203" s="38" t="s">
        <v>33</v>
      </c>
      <c r="D1203" s="38" t="s">
        <v>33</v>
      </c>
      <c r="E1203" s="38" t="s">
        <v>33</v>
      </c>
      <c r="F1203" s="40">
        <v>3975003</v>
      </c>
      <c r="G1203" s="37">
        <v>365</v>
      </c>
      <c r="H1203" s="40">
        <v>4019857.69</v>
      </c>
      <c r="I1203" s="37">
        <v>366</v>
      </c>
      <c r="J1203" s="40">
        <v>3892610.55</v>
      </c>
      <c r="K1203" s="37">
        <v>365</v>
      </c>
      <c r="L1203" s="41">
        <v>1.1661499999999999E-4</v>
      </c>
      <c r="M1203" s="44" t="s">
        <v>80</v>
      </c>
      <c r="N1203" s="44" t="s">
        <v>80</v>
      </c>
      <c r="O1203" s="44" t="s">
        <v>80</v>
      </c>
      <c r="P1203" s="50" t="s">
        <v>80</v>
      </c>
      <c r="Q1203" s="50" t="s">
        <v>80</v>
      </c>
      <c r="R1203" s="50" t="s">
        <v>80</v>
      </c>
    </row>
    <row r="1204" spans="1:18" x14ac:dyDescent="0.3">
      <c r="A1204" s="38" t="s">
        <v>1281</v>
      </c>
      <c r="B1204" s="38" t="s">
        <v>33</v>
      </c>
      <c r="C1204" s="38" t="s">
        <v>33</v>
      </c>
      <c r="D1204" s="38" t="s">
        <v>33</v>
      </c>
      <c r="E1204" s="38" t="s">
        <v>33</v>
      </c>
      <c r="F1204" s="40">
        <v>276035</v>
      </c>
      <c r="G1204" s="37">
        <v>365</v>
      </c>
      <c r="H1204" s="40">
        <v>318598.13</v>
      </c>
      <c r="I1204" s="37">
        <v>366</v>
      </c>
      <c r="J1204" s="40">
        <v>375953.19</v>
      </c>
      <c r="K1204" s="37">
        <v>365</v>
      </c>
      <c r="L1204" s="41">
        <v>9.5259999999999999E-6</v>
      </c>
      <c r="M1204" s="44" t="s">
        <v>80</v>
      </c>
      <c r="N1204" s="44" t="s">
        <v>80</v>
      </c>
      <c r="O1204" s="44" t="s">
        <v>80</v>
      </c>
      <c r="P1204" s="50" t="s">
        <v>80</v>
      </c>
      <c r="Q1204" s="50" t="s">
        <v>80</v>
      </c>
      <c r="R1204" s="50" t="s">
        <v>80</v>
      </c>
    </row>
    <row r="1205" spans="1:18" x14ac:dyDescent="0.3">
      <c r="A1205" s="38" t="s">
        <v>1282</v>
      </c>
      <c r="B1205" s="38" t="s">
        <v>33</v>
      </c>
      <c r="C1205" s="38" t="s">
        <v>33</v>
      </c>
      <c r="D1205" s="38" t="s">
        <v>33</v>
      </c>
      <c r="E1205" s="38" t="s">
        <v>33</v>
      </c>
      <c r="F1205" s="40">
        <v>2589177</v>
      </c>
      <c r="G1205" s="37">
        <v>365</v>
      </c>
      <c r="H1205" s="40">
        <v>3713824</v>
      </c>
      <c r="I1205" s="37">
        <v>365</v>
      </c>
      <c r="J1205" s="40">
        <v>6997298</v>
      </c>
      <c r="K1205" s="37">
        <v>366</v>
      </c>
      <c r="L1205" s="41">
        <v>1.3077100000000001E-4</v>
      </c>
      <c r="M1205" s="44" t="s">
        <v>80</v>
      </c>
      <c r="N1205" s="44" t="s">
        <v>80</v>
      </c>
      <c r="O1205" s="44" t="s">
        <v>80</v>
      </c>
      <c r="P1205" s="50" t="s">
        <v>80</v>
      </c>
      <c r="Q1205" s="50" t="s">
        <v>80</v>
      </c>
      <c r="R1205" s="50" t="s">
        <v>80</v>
      </c>
    </row>
    <row r="1206" spans="1:18" x14ac:dyDescent="0.3">
      <c r="A1206" s="38" t="s">
        <v>1283</v>
      </c>
      <c r="B1206" s="38" t="s">
        <v>33</v>
      </c>
      <c r="C1206" s="38" t="s">
        <v>33</v>
      </c>
      <c r="D1206" s="38" t="s">
        <v>33</v>
      </c>
      <c r="E1206" s="38" t="s">
        <v>33</v>
      </c>
      <c r="F1206" s="40">
        <v>1105513</v>
      </c>
      <c r="G1206" s="37">
        <v>365</v>
      </c>
      <c r="H1206" s="40">
        <v>1381501</v>
      </c>
      <c r="I1206" s="37">
        <v>365</v>
      </c>
      <c r="J1206" s="40">
        <v>854415</v>
      </c>
      <c r="K1206" s="37">
        <v>366</v>
      </c>
      <c r="L1206" s="41">
        <v>3.2697999999999998E-5</v>
      </c>
      <c r="M1206" s="44" t="s">
        <v>80</v>
      </c>
      <c r="N1206" s="44" t="s">
        <v>80</v>
      </c>
      <c r="O1206" s="44" t="s">
        <v>80</v>
      </c>
      <c r="P1206" s="50" t="s">
        <v>80</v>
      </c>
      <c r="Q1206" s="50" t="s">
        <v>80</v>
      </c>
      <c r="R1206" s="50" t="s">
        <v>80</v>
      </c>
    </row>
    <row r="1207" spans="1:18" x14ac:dyDescent="0.3">
      <c r="A1207" s="38" t="s">
        <v>1284</v>
      </c>
      <c r="B1207" s="38" t="s">
        <v>33</v>
      </c>
      <c r="C1207" s="38" t="s">
        <v>33</v>
      </c>
      <c r="D1207" s="38" t="s">
        <v>33</v>
      </c>
      <c r="E1207" s="38" t="s">
        <v>33</v>
      </c>
      <c r="F1207" s="40">
        <v>167927</v>
      </c>
      <c r="G1207" s="37">
        <v>365</v>
      </c>
      <c r="H1207" s="40">
        <v>144330</v>
      </c>
      <c r="I1207" s="37">
        <v>365</v>
      </c>
      <c r="J1207" s="40">
        <v>218951</v>
      </c>
      <c r="K1207" s="37">
        <v>366</v>
      </c>
      <c r="L1207" s="41">
        <v>5.2229999999999998E-6</v>
      </c>
      <c r="M1207" s="44" t="s">
        <v>80</v>
      </c>
      <c r="N1207" s="44" t="s">
        <v>80</v>
      </c>
      <c r="O1207" s="44" t="s">
        <v>80</v>
      </c>
      <c r="P1207" s="50" t="s">
        <v>80</v>
      </c>
      <c r="Q1207" s="50" t="s">
        <v>80</v>
      </c>
      <c r="R1207" s="50" t="s">
        <v>80</v>
      </c>
    </row>
    <row r="1208" spans="1:18" x14ac:dyDescent="0.3">
      <c r="A1208" s="38" t="s">
        <v>1285</v>
      </c>
      <c r="B1208" s="38" t="s">
        <v>33</v>
      </c>
      <c r="C1208" s="38" t="s">
        <v>33</v>
      </c>
      <c r="D1208" s="38" t="s">
        <v>33</v>
      </c>
      <c r="E1208" s="38" t="s">
        <v>33</v>
      </c>
      <c r="F1208" s="40">
        <v>122636</v>
      </c>
      <c r="G1208" s="37">
        <v>365</v>
      </c>
      <c r="H1208" s="40">
        <v>119191</v>
      </c>
      <c r="I1208" s="37">
        <v>365</v>
      </c>
      <c r="J1208" s="40">
        <v>234558</v>
      </c>
      <c r="K1208" s="37">
        <v>366</v>
      </c>
      <c r="L1208" s="41">
        <v>4.6879999999999998E-6</v>
      </c>
      <c r="M1208" s="44" t="s">
        <v>80</v>
      </c>
      <c r="N1208" s="44" t="s">
        <v>80</v>
      </c>
      <c r="O1208" s="44" t="s">
        <v>80</v>
      </c>
      <c r="P1208" s="50" t="s">
        <v>80</v>
      </c>
      <c r="Q1208" s="50" t="s">
        <v>80</v>
      </c>
      <c r="R1208" s="50" t="s">
        <v>80</v>
      </c>
    </row>
    <row r="1209" spans="1:18" x14ac:dyDescent="0.3">
      <c r="A1209" s="38" t="s">
        <v>1286</v>
      </c>
      <c r="B1209" s="38" t="s">
        <v>33</v>
      </c>
      <c r="C1209" s="38" t="s">
        <v>33</v>
      </c>
      <c r="D1209" s="38" t="s">
        <v>33</v>
      </c>
      <c r="E1209" s="38" t="s">
        <v>33</v>
      </c>
      <c r="F1209" s="40">
        <v>305804</v>
      </c>
      <c r="G1209" s="37">
        <v>365</v>
      </c>
      <c r="H1209" s="40">
        <v>309097</v>
      </c>
      <c r="I1209" s="37">
        <v>365</v>
      </c>
      <c r="J1209" s="40">
        <v>285649</v>
      </c>
      <c r="K1209" s="37">
        <v>366</v>
      </c>
      <c r="L1209" s="41">
        <v>8.833E-6</v>
      </c>
      <c r="M1209" s="44" t="s">
        <v>80</v>
      </c>
      <c r="N1209" s="44" t="s">
        <v>80</v>
      </c>
      <c r="O1209" s="44" t="s">
        <v>80</v>
      </c>
      <c r="P1209" s="50" t="s">
        <v>80</v>
      </c>
      <c r="Q1209" s="50" t="s">
        <v>80</v>
      </c>
      <c r="R1209" s="50" t="s">
        <v>80</v>
      </c>
    </row>
    <row r="1210" spans="1:18" x14ac:dyDescent="0.3">
      <c r="A1210" s="38" t="s">
        <v>1287</v>
      </c>
      <c r="B1210" s="38" t="s">
        <v>34</v>
      </c>
      <c r="C1210" s="38" t="s">
        <v>33</v>
      </c>
      <c r="D1210" s="38" t="s">
        <v>33</v>
      </c>
      <c r="E1210" s="38" t="s">
        <v>33</v>
      </c>
      <c r="F1210" s="40">
        <v>1697382.23</v>
      </c>
      <c r="G1210" s="37">
        <v>334</v>
      </c>
      <c r="H1210" s="40">
        <v>2666771.7799999998</v>
      </c>
      <c r="I1210" s="37">
        <v>366</v>
      </c>
      <c r="J1210" s="40">
        <v>1997766.38</v>
      </c>
      <c r="K1210" s="37">
        <v>365</v>
      </c>
      <c r="L1210" s="41">
        <v>6.2253000000000002E-5</v>
      </c>
      <c r="M1210" s="44" t="s">
        <v>80</v>
      </c>
      <c r="N1210" s="44" t="s">
        <v>80</v>
      </c>
      <c r="O1210" s="44">
        <v>734.91</v>
      </c>
      <c r="P1210" s="50">
        <v>544</v>
      </c>
      <c r="Q1210" s="50">
        <v>461</v>
      </c>
      <c r="R1210" s="50">
        <v>503</v>
      </c>
    </row>
    <row r="1211" spans="1:18" x14ac:dyDescent="0.3">
      <c r="A1211" s="38" t="s">
        <v>1288</v>
      </c>
      <c r="B1211" s="38" t="s">
        <v>32</v>
      </c>
      <c r="C1211" s="38" t="s">
        <v>33</v>
      </c>
      <c r="D1211" s="38" t="s">
        <v>33</v>
      </c>
      <c r="E1211" s="38" t="s">
        <v>33</v>
      </c>
      <c r="F1211" s="40">
        <v>241462</v>
      </c>
      <c r="G1211" s="37">
        <v>365</v>
      </c>
      <c r="H1211" s="40">
        <v>96513</v>
      </c>
      <c r="I1211" s="37">
        <v>365</v>
      </c>
      <c r="J1211" s="40">
        <v>160082</v>
      </c>
      <c r="K1211" s="37">
        <v>366</v>
      </c>
      <c r="L1211" s="41">
        <v>4.9069999999999998E-6</v>
      </c>
      <c r="M1211" s="44">
        <v>29140.080000000002</v>
      </c>
      <c r="N1211" s="44" t="s">
        <v>80</v>
      </c>
      <c r="O1211" s="44">
        <v>334.94</v>
      </c>
      <c r="P1211" s="50">
        <v>97</v>
      </c>
      <c r="Q1211" s="50">
        <v>76</v>
      </c>
      <c r="R1211" s="50">
        <v>87</v>
      </c>
    </row>
    <row r="1212" spans="1:18" x14ac:dyDescent="0.3">
      <c r="A1212" s="38" t="s">
        <v>1289</v>
      </c>
      <c r="B1212" s="38" t="s">
        <v>33</v>
      </c>
      <c r="C1212" s="38" t="s">
        <v>33</v>
      </c>
      <c r="D1212" s="38" t="s">
        <v>33</v>
      </c>
      <c r="E1212" s="38" t="s">
        <v>33</v>
      </c>
      <c r="F1212" s="40">
        <v>193299</v>
      </c>
      <c r="G1212" s="37">
        <v>365</v>
      </c>
      <c r="H1212" s="40">
        <v>154622</v>
      </c>
      <c r="I1212" s="37">
        <v>365</v>
      </c>
      <c r="J1212" s="40">
        <v>155668</v>
      </c>
      <c r="K1212" s="37">
        <v>366</v>
      </c>
      <c r="L1212" s="41">
        <v>4.9450000000000001E-6</v>
      </c>
      <c r="M1212" s="44" t="s">
        <v>80</v>
      </c>
      <c r="N1212" s="44" t="s">
        <v>80</v>
      </c>
      <c r="O1212" s="44" t="s">
        <v>80</v>
      </c>
      <c r="P1212" s="50" t="s">
        <v>80</v>
      </c>
      <c r="Q1212" s="50" t="s">
        <v>80</v>
      </c>
      <c r="R1212" s="50" t="s">
        <v>80</v>
      </c>
    </row>
    <row r="1213" spans="1:18" x14ac:dyDescent="0.3">
      <c r="A1213" s="38" t="s">
        <v>1290</v>
      </c>
      <c r="B1213" s="38" t="s">
        <v>33</v>
      </c>
      <c r="C1213" s="38" t="s">
        <v>33</v>
      </c>
      <c r="D1213" s="38" t="s">
        <v>33</v>
      </c>
      <c r="E1213" s="38" t="s">
        <v>33</v>
      </c>
      <c r="F1213" s="40">
        <v>1381753</v>
      </c>
      <c r="G1213" s="37">
        <v>365</v>
      </c>
      <c r="H1213" s="40">
        <v>1721825</v>
      </c>
      <c r="I1213" s="37">
        <v>365</v>
      </c>
      <c r="J1213" s="40">
        <v>1658822</v>
      </c>
      <c r="K1213" s="37">
        <v>366</v>
      </c>
      <c r="L1213" s="41">
        <v>4.6687999999999998E-5</v>
      </c>
      <c r="M1213" s="44" t="s">
        <v>80</v>
      </c>
      <c r="N1213" s="44" t="s">
        <v>80</v>
      </c>
      <c r="O1213" s="44" t="s">
        <v>80</v>
      </c>
      <c r="P1213" s="50" t="s">
        <v>80</v>
      </c>
      <c r="Q1213" s="50" t="s">
        <v>80</v>
      </c>
      <c r="R1213" s="50" t="s">
        <v>80</v>
      </c>
    </row>
    <row r="1214" spans="1:18" x14ac:dyDescent="0.3">
      <c r="A1214" s="38" t="s">
        <v>1291</v>
      </c>
      <c r="B1214" s="38" t="s">
        <v>33</v>
      </c>
      <c r="C1214" s="38" t="s">
        <v>33</v>
      </c>
      <c r="D1214" s="38" t="s">
        <v>33</v>
      </c>
      <c r="E1214" s="38" t="s">
        <v>33</v>
      </c>
      <c r="F1214" s="40">
        <v>1185</v>
      </c>
      <c r="G1214" s="37">
        <v>365</v>
      </c>
      <c r="H1214" s="40">
        <v>24564</v>
      </c>
      <c r="I1214" s="37">
        <v>365</v>
      </c>
      <c r="J1214" s="40">
        <v>66703</v>
      </c>
      <c r="K1214" s="37">
        <v>366</v>
      </c>
      <c r="L1214" s="41">
        <v>9.0999999999999997E-7</v>
      </c>
      <c r="M1214" s="44" t="s">
        <v>80</v>
      </c>
      <c r="N1214" s="44" t="s">
        <v>80</v>
      </c>
      <c r="O1214" s="44" t="s">
        <v>80</v>
      </c>
      <c r="P1214" s="50" t="s">
        <v>80</v>
      </c>
      <c r="Q1214" s="50" t="s">
        <v>80</v>
      </c>
      <c r="R1214" s="50" t="s">
        <v>80</v>
      </c>
    </row>
    <row r="1215" spans="1:18" x14ac:dyDescent="0.3">
      <c r="A1215" s="38" t="s">
        <v>1292</v>
      </c>
      <c r="B1215" s="38" t="s">
        <v>33</v>
      </c>
      <c r="C1215" s="38" t="s">
        <v>33</v>
      </c>
      <c r="D1215" s="38" t="s">
        <v>33</v>
      </c>
      <c r="E1215" s="38" t="s">
        <v>33</v>
      </c>
      <c r="F1215" s="40">
        <v>0</v>
      </c>
      <c r="G1215" s="37">
        <v>365</v>
      </c>
      <c r="H1215" s="40">
        <v>0</v>
      </c>
      <c r="I1215" s="37">
        <v>365</v>
      </c>
      <c r="J1215" s="40">
        <v>0</v>
      </c>
      <c r="K1215" s="37">
        <v>366</v>
      </c>
      <c r="L1215" s="41">
        <v>0</v>
      </c>
      <c r="M1215" s="44" t="s">
        <v>80</v>
      </c>
      <c r="N1215" s="44" t="s">
        <v>80</v>
      </c>
      <c r="O1215" s="44" t="s">
        <v>80</v>
      </c>
      <c r="P1215" s="50" t="s">
        <v>80</v>
      </c>
      <c r="Q1215" s="50" t="s">
        <v>80</v>
      </c>
      <c r="R1215" s="50" t="s">
        <v>80</v>
      </c>
    </row>
    <row r="1216" spans="1:18" x14ac:dyDescent="0.3">
      <c r="A1216" s="38" t="s">
        <v>1293</v>
      </c>
      <c r="B1216" s="38" t="s">
        <v>33</v>
      </c>
      <c r="C1216" s="38" t="s">
        <v>33</v>
      </c>
      <c r="D1216" s="38" t="s">
        <v>33</v>
      </c>
      <c r="E1216" s="38" t="s">
        <v>33</v>
      </c>
      <c r="F1216" s="40">
        <v>1749701</v>
      </c>
      <c r="G1216" s="37">
        <v>365</v>
      </c>
      <c r="H1216" s="40">
        <v>2147059.64</v>
      </c>
      <c r="I1216" s="37">
        <v>366</v>
      </c>
      <c r="J1216" s="40">
        <v>2358067.81</v>
      </c>
      <c r="K1216" s="37">
        <v>365</v>
      </c>
      <c r="L1216" s="41">
        <v>6.1357000000000002E-5</v>
      </c>
      <c r="M1216" s="44" t="s">
        <v>80</v>
      </c>
      <c r="N1216" s="44" t="s">
        <v>80</v>
      </c>
      <c r="O1216" s="44" t="s">
        <v>80</v>
      </c>
      <c r="P1216" s="50" t="s">
        <v>80</v>
      </c>
      <c r="Q1216" s="50" t="s">
        <v>80</v>
      </c>
      <c r="R1216" s="50" t="s">
        <v>80</v>
      </c>
    </row>
    <row r="1217" spans="1:18" x14ac:dyDescent="0.3">
      <c r="A1217" s="38" t="s">
        <v>1294</v>
      </c>
      <c r="B1217" s="38" t="s">
        <v>33</v>
      </c>
      <c r="C1217" s="38" t="s">
        <v>33</v>
      </c>
      <c r="D1217" s="38" t="s">
        <v>33</v>
      </c>
      <c r="E1217" s="38" t="s">
        <v>33</v>
      </c>
      <c r="F1217" s="40">
        <v>0</v>
      </c>
      <c r="G1217" s="37">
        <v>365</v>
      </c>
      <c r="H1217" s="40">
        <v>84039.85</v>
      </c>
      <c r="I1217" s="37">
        <v>390</v>
      </c>
      <c r="J1217" s="40">
        <v>303766.96000000002</v>
      </c>
      <c r="K1217" s="37">
        <v>365</v>
      </c>
      <c r="L1217" s="41">
        <v>5.7339999999999996E-6</v>
      </c>
      <c r="M1217" s="44" t="s">
        <v>80</v>
      </c>
      <c r="N1217" s="44" t="s">
        <v>80</v>
      </c>
      <c r="O1217" s="44" t="s">
        <v>80</v>
      </c>
      <c r="P1217" s="50" t="s">
        <v>80</v>
      </c>
      <c r="Q1217" s="50" t="s">
        <v>80</v>
      </c>
      <c r="R1217" s="50" t="s">
        <v>80</v>
      </c>
    </row>
    <row r="1218" spans="1:18" x14ac:dyDescent="0.3">
      <c r="A1218" s="38" t="s">
        <v>1295</v>
      </c>
      <c r="B1218" s="38" t="s">
        <v>33</v>
      </c>
      <c r="C1218" s="38" t="s">
        <v>33</v>
      </c>
      <c r="D1218" s="38" t="s">
        <v>33</v>
      </c>
      <c r="E1218" s="38" t="s">
        <v>33</v>
      </c>
      <c r="F1218" s="40"/>
      <c r="G1218" s="37"/>
      <c r="H1218" s="40">
        <v>0</v>
      </c>
      <c r="I1218" s="37">
        <v>174</v>
      </c>
      <c r="J1218" s="40">
        <v>764153</v>
      </c>
      <c r="K1218" s="37">
        <v>366</v>
      </c>
      <c r="L1218" s="41">
        <v>2.2756999999999999E-5</v>
      </c>
      <c r="M1218" s="44" t="s">
        <v>80</v>
      </c>
      <c r="N1218" s="44" t="s">
        <v>80</v>
      </c>
      <c r="O1218" s="44" t="s">
        <v>80</v>
      </c>
      <c r="P1218" s="50" t="s">
        <v>80</v>
      </c>
      <c r="Q1218" s="50" t="s">
        <v>80</v>
      </c>
      <c r="R1218" s="50" t="s">
        <v>80</v>
      </c>
    </row>
    <row r="1219" spans="1:18" x14ac:dyDescent="0.3">
      <c r="A1219" s="38" t="s">
        <v>1296</v>
      </c>
      <c r="B1219" s="38" t="s">
        <v>33</v>
      </c>
      <c r="C1219" s="38" t="s">
        <v>33</v>
      </c>
      <c r="D1219" s="38" t="s">
        <v>33</v>
      </c>
      <c r="E1219" s="38" t="s">
        <v>32</v>
      </c>
      <c r="F1219" s="40"/>
      <c r="G1219" s="37"/>
      <c r="H1219" s="40"/>
      <c r="I1219" s="37"/>
      <c r="J1219" s="40"/>
      <c r="K1219" s="37"/>
      <c r="L1219" s="41" t="s">
        <v>80</v>
      </c>
      <c r="M1219" s="44" t="s">
        <v>80</v>
      </c>
      <c r="N1219" s="44" t="s">
        <v>80</v>
      </c>
      <c r="O1219" s="44" t="s">
        <v>80</v>
      </c>
      <c r="P1219" s="50" t="s">
        <v>80</v>
      </c>
      <c r="Q1219" s="50" t="s">
        <v>80</v>
      </c>
      <c r="R1219" s="50" t="s">
        <v>80</v>
      </c>
    </row>
    <row r="1220" spans="1:18" x14ac:dyDescent="0.3">
      <c r="A1220" s="38" t="s">
        <v>1297</v>
      </c>
      <c r="B1220" s="38" t="s">
        <v>33</v>
      </c>
      <c r="C1220" s="38" t="s">
        <v>33</v>
      </c>
      <c r="D1220" s="38" t="s">
        <v>33</v>
      </c>
      <c r="E1220" s="38" t="s">
        <v>32</v>
      </c>
      <c r="F1220" s="40"/>
      <c r="G1220" s="37"/>
      <c r="H1220" s="40"/>
      <c r="I1220" s="37"/>
      <c r="J1220" s="40"/>
      <c r="K1220" s="37"/>
      <c r="L1220" s="41" t="s">
        <v>80</v>
      </c>
      <c r="M1220" s="44" t="s">
        <v>80</v>
      </c>
      <c r="N1220" s="44" t="s">
        <v>80</v>
      </c>
      <c r="O1220" s="44" t="s">
        <v>80</v>
      </c>
      <c r="P1220" s="50" t="s">
        <v>80</v>
      </c>
      <c r="Q1220" s="50" t="s">
        <v>80</v>
      </c>
      <c r="R1220" s="50" t="s">
        <v>80</v>
      </c>
    </row>
    <row r="1221" spans="1:18" x14ac:dyDescent="0.3">
      <c r="A1221" s="38" t="s">
        <v>1298</v>
      </c>
      <c r="B1221" s="38" t="s">
        <v>33</v>
      </c>
      <c r="C1221" s="38" t="s">
        <v>33</v>
      </c>
      <c r="D1221" s="38" t="s">
        <v>33</v>
      </c>
      <c r="E1221" s="38" t="s">
        <v>33</v>
      </c>
      <c r="F1221" s="40"/>
      <c r="G1221" s="37"/>
      <c r="H1221" s="40"/>
      <c r="I1221" s="37"/>
      <c r="J1221" s="40"/>
      <c r="K1221" s="37"/>
      <c r="L1221" s="41">
        <v>0</v>
      </c>
      <c r="M1221" s="44" t="s">
        <v>80</v>
      </c>
      <c r="N1221" s="44" t="s">
        <v>80</v>
      </c>
      <c r="O1221" s="44" t="s">
        <v>80</v>
      </c>
      <c r="P1221" s="50" t="s">
        <v>80</v>
      </c>
      <c r="Q1221" s="50" t="s">
        <v>80</v>
      </c>
      <c r="R1221" s="50" t="s">
        <v>80</v>
      </c>
    </row>
    <row r="1222" spans="1:18" x14ac:dyDescent="0.3">
      <c r="A1222" s="38" t="s">
        <v>1299</v>
      </c>
      <c r="B1222" s="38" t="s">
        <v>32</v>
      </c>
      <c r="C1222" s="38" t="s">
        <v>33</v>
      </c>
      <c r="D1222" s="38" t="s">
        <v>33</v>
      </c>
      <c r="E1222" s="38" t="s">
        <v>33</v>
      </c>
      <c r="F1222" s="40">
        <v>5085738</v>
      </c>
      <c r="G1222" s="37">
        <v>365</v>
      </c>
      <c r="H1222" s="40">
        <v>4783896</v>
      </c>
      <c r="I1222" s="37">
        <v>365</v>
      </c>
      <c r="J1222" s="40">
        <v>4912174</v>
      </c>
      <c r="K1222" s="37">
        <v>366</v>
      </c>
      <c r="L1222" s="41">
        <v>1.45074E-4</v>
      </c>
      <c r="M1222" s="44">
        <v>861451.62</v>
      </c>
      <c r="N1222" s="44" t="s">
        <v>80</v>
      </c>
      <c r="O1222" s="44">
        <v>482.34</v>
      </c>
      <c r="P1222" s="50">
        <v>1862</v>
      </c>
      <c r="Q1222" s="50">
        <v>1710</v>
      </c>
      <c r="R1222" s="50">
        <v>1786</v>
      </c>
    </row>
    <row r="1223" spans="1:18" x14ac:dyDescent="0.3">
      <c r="A1223" s="38" t="s">
        <v>1300</v>
      </c>
      <c r="B1223" s="38" t="s">
        <v>32</v>
      </c>
      <c r="C1223" s="38" t="s">
        <v>33</v>
      </c>
      <c r="D1223" s="38" t="s">
        <v>33</v>
      </c>
      <c r="E1223" s="38" t="s">
        <v>33</v>
      </c>
      <c r="F1223" s="40">
        <v>907342</v>
      </c>
      <c r="G1223" s="37">
        <v>365</v>
      </c>
      <c r="H1223" s="40">
        <v>1223017.27</v>
      </c>
      <c r="I1223" s="37">
        <v>366</v>
      </c>
      <c r="J1223" s="40">
        <v>900316.88</v>
      </c>
      <c r="K1223" s="37">
        <v>365</v>
      </c>
      <c r="L1223" s="41">
        <v>2.9669E-5</v>
      </c>
      <c r="M1223" s="44">
        <v>176175.38</v>
      </c>
      <c r="N1223" s="44" t="s">
        <v>80</v>
      </c>
      <c r="O1223" s="44">
        <v>228.21</v>
      </c>
      <c r="P1223" s="50">
        <v>846</v>
      </c>
      <c r="Q1223" s="50">
        <v>698</v>
      </c>
      <c r="R1223" s="50">
        <v>772</v>
      </c>
    </row>
    <row r="1224" spans="1:18" x14ac:dyDescent="0.3">
      <c r="A1224" s="38" t="s">
        <v>1301</v>
      </c>
      <c r="B1224" s="38" t="s">
        <v>32</v>
      </c>
      <c r="C1224" s="38" t="s">
        <v>33</v>
      </c>
      <c r="D1224" s="38" t="s">
        <v>33</v>
      </c>
      <c r="E1224" s="38" t="s">
        <v>33</v>
      </c>
      <c r="F1224" s="40">
        <v>898337</v>
      </c>
      <c r="G1224" s="37">
        <v>365</v>
      </c>
      <c r="H1224" s="40">
        <v>916256.71</v>
      </c>
      <c r="I1224" s="37">
        <v>366</v>
      </c>
      <c r="J1224" s="40">
        <v>1103903.1299999999</v>
      </c>
      <c r="K1224" s="37">
        <v>365</v>
      </c>
      <c r="L1224" s="41">
        <v>2.8654999999999999E-5</v>
      </c>
      <c r="M1224" s="44">
        <v>170152.37</v>
      </c>
      <c r="N1224" s="44" t="s">
        <v>80</v>
      </c>
      <c r="O1224" s="44">
        <v>341.67</v>
      </c>
      <c r="P1224" s="50">
        <v>519</v>
      </c>
      <c r="Q1224" s="50">
        <v>476</v>
      </c>
      <c r="R1224" s="50">
        <v>498</v>
      </c>
    </row>
    <row r="1225" spans="1:18" x14ac:dyDescent="0.3">
      <c r="A1225" s="38" t="s">
        <v>1302</v>
      </c>
      <c r="B1225" s="38" t="s">
        <v>32</v>
      </c>
      <c r="C1225" s="38" t="s">
        <v>33</v>
      </c>
      <c r="D1225" s="38" t="s">
        <v>33</v>
      </c>
      <c r="E1225" s="38" t="s">
        <v>33</v>
      </c>
      <c r="F1225" s="40">
        <v>1715646</v>
      </c>
      <c r="G1225" s="37">
        <v>365</v>
      </c>
      <c r="H1225" s="40">
        <v>1427727.46</v>
      </c>
      <c r="I1225" s="37">
        <v>335</v>
      </c>
      <c r="J1225" s="40">
        <v>911518.49</v>
      </c>
      <c r="K1225" s="37">
        <v>365</v>
      </c>
      <c r="L1225" s="41">
        <v>3.9752000000000002E-5</v>
      </c>
      <c r="M1225" s="44">
        <v>236044.96</v>
      </c>
      <c r="N1225" s="44" t="s">
        <v>80</v>
      </c>
      <c r="O1225" s="44">
        <v>261.39999999999998</v>
      </c>
      <c r="P1225" s="50">
        <v>985</v>
      </c>
      <c r="Q1225" s="50">
        <v>820</v>
      </c>
      <c r="R1225" s="50">
        <v>903</v>
      </c>
    </row>
    <row r="1226" spans="1:18" x14ac:dyDescent="0.3">
      <c r="A1226" s="38" t="s">
        <v>1303</v>
      </c>
      <c r="B1226" s="38" t="s">
        <v>32</v>
      </c>
      <c r="C1226" s="38" t="s">
        <v>33</v>
      </c>
      <c r="D1226" s="38" t="s">
        <v>33</v>
      </c>
      <c r="E1226" s="38" t="s">
        <v>33</v>
      </c>
      <c r="F1226" s="40">
        <v>8662748</v>
      </c>
      <c r="G1226" s="37">
        <v>365</v>
      </c>
      <c r="H1226" s="40">
        <v>8708469</v>
      </c>
      <c r="I1226" s="37">
        <v>365</v>
      </c>
      <c r="J1226" s="40">
        <v>9213891</v>
      </c>
      <c r="K1226" s="37">
        <v>366</v>
      </c>
      <c r="L1226" s="41">
        <v>2.6089400000000001E-4</v>
      </c>
      <c r="M1226" s="44">
        <v>1549188.07</v>
      </c>
      <c r="N1226" s="44" t="s">
        <v>80</v>
      </c>
      <c r="O1226" s="44">
        <v>287.63</v>
      </c>
      <c r="P1226" s="50">
        <v>5574</v>
      </c>
      <c r="Q1226" s="50">
        <v>5198</v>
      </c>
      <c r="R1226" s="50">
        <v>5386</v>
      </c>
    </row>
    <row r="1227" spans="1:18" x14ac:dyDescent="0.3">
      <c r="A1227" s="38" t="s">
        <v>1304</v>
      </c>
      <c r="B1227" s="38" t="s">
        <v>32</v>
      </c>
      <c r="C1227" s="38" t="s">
        <v>33</v>
      </c>
      <c r="D1227" s="38" t="s">
        <v>33</v>
      </c>
      <c r="E1227" s="38" t="s">
        <v>33</v>
      </c>
      <c r="F1227" s="40">
        <v>6918038</v>
      </c>
      <c r="G1227" s="37">
        <v>365</v>
      </c>
      <c r="H1227" s="40">
        <v>8443475.1899999995</v>
      </c>
      <c r="I1227" s="37">
        <v>366</v>
      </c>
      <c r="J1227" s="40">
        <v>4079614.49</v>
      </c>
      <c r="K1227" s="37">
        <v>365</v>
      </c>
      <c r="L1227" s="41">
        <v>1.9010199999999999E-4</v>
      </c>
      <c r="M1227" s="44">
        <v>1128829.22</v>
      </c>
      <c r="N1227" s="44" t="s">
        <v>80</v>
      </c>
      <c r="O1227" s="44">
        <v>370.96</v>
      </c>
      <c r="P1227" s="50">
        <v>3166</v>
      </c>
      <c r="Q1227" s="50">
        <v>2920</v>
      </c>
      <c r="R1227" s="50">
        <v>3043</v>
      </c>
    </row>
    <row r="1228" spans="1:18" x14ac:dyDescent="0.3">
      <c r="A1228" s="38" t="s">
        <v>1305</v>
      </c>
      <c r="B1228" s="38" t="s">
        <v>32</v>
      </c>
      <c r="C1228" s="38" t="s">
        <v>33</v>
      </c>
      <c r="D1228" s="38" t="s">
        <v>33</v>
      </c>
      <c r="E1228" s="38" t="s">
        <v>33</v>
      </c>
      <c r="F1228" s="40">
        <v>4806071</v>
      </c>
      <c r="G1228" s="37">
        <v>365</v>
      </c>
      <c r="H1228" s="40">
        <v>5330467.9800000004</v>
      </c>
      <c r="I1228" s="37">
        <v>366</v>
      </c>
      <c r="J1228" s="40">
        <v>3606198</v>
      </c>
      <c r="K1228" s="37">
        <v>365</v>
      </c>
      <c r="L1228" s="41">
        <v>1.3458900000000001E-4</v>
      </c>
      <c r="M1228" s="44">
        <v>799193.22</v>
      </c>
      <c r="N1228" s="44" t="s">
        <v>80</v>
      </c>
      <c r="O1228" s="44">
        <v>582.5</v>
      </c>
      <c r="P1228" s="50">
        <v>1468</v>
      </c>
      <c r="Q1228" s="50">
        <v>1276</v>
      </c>
      <c r="R1228" s="50">
        <v>1372</v>
      </c>
    </row>
    <row r="1229" spans="1:18" x14ac:dyDescent="0.3">
      <c r="A1229" s="38" t="s">
        <v>1306</v>
      </c>
      <c r="B1229" s="38" t="s">
        <v>32</v>
      </c>
      <c r="C1229" s="38" t="s">
        <v>33</v>
      </c>
      <c r="D1229" s="38" t="s">
        <v>33</v>
      </c>
      <c r="E1229" s="38" t="s">
        <v>33</v>
      </c>
      <c r="F1229" s="40">
        <v>9755259</v>
      </c>
      <c r="G1229" s="37">
        <v>365</v>
      </c>
      <c r="H1229" s="40">
        <v>9469620.5500000007</v>
      </c>
      <c r="I1229" s="37">
        <v>428</v>
      </c>
      <c r="J1229" s="40">
        <v>3917957.8</v>
      </c>
      <c r="K1229" s="37">
        <v>365</v>
      </c>
      <c r="L1229" s="41">
        <v>2.2645200000000001E-4</v>
      </c>
      <c r="M1229" s="44">
        <v>1344671.76</v>
      </c>
      <c r="N1229" s="44" t="s">
        <v>80</v>
      </c>
      <c r="O1229" s="44">
        <v>371.97</v>
      </c>
      <c r="P1229" s="50">
        <v>3848</v>
      </c>
      <c r="Q1229" s="50">
        <v>3381</v>
      </c>
      <c r="R1229" s="50">
        <v>3615</v>
      </c>
    </row>
    <row r="1230" spans="1:18" x14ac:dyDescent="0.3">
      <c r="A1230" s="38" t="s">
        <v>1307</v>
      </c>
      <c r="B1230" s="38" t="s">
        <v>32</v>
      </c>
      <c r="C1230" s="38" t="s">
        <v>33</v>
      </c>
      <c r="D1230" s="38" t="s">
        <v>33</v>
      </c>
      <c r="E1230" s="38" t="s">
        <v>33</v>
      </c>
      <c r="F1230" s="40">
        <v>8960276</v>
      </c>
      <c r="G1230" s="37">
        <v>365</v>
      </c>
      <c r="H1230" s="40">
        <v>7684199.4000000004</v>
      </c>
      <c r="I1230" s="37">
        <v>366</v>
      </c>
      <c r="J1230" s="40">
        <v>5372277.3499999996</v>
      </c>
      <c r="K1230" s="37">
        <v>365</v>
      </c>
      <c r="L1230" s="41">
        <v>2.15868E-4</v>
      </c>
      <c r="M1230" s="44">
        <v>1281826.76</v>
      </c>
      <c r="N1230" s="44" t="s">
        <v>80</v>
      </c>
      <c r="O1230" s="44">
        <v>362.92</v>
      </c>
      <c r="P1230" s="50">
        <v>3711</v>
      </c>
      <c r="Q1230" s="50">
        <v>3353</v>
      </c>
      <c r="R1230" s="50">
        <v>3532</v>
      </c>
    </row>
    <row r="1231" spans="1:18" x14ac:dyDescent="0.3">
      <c r="A1231" s="38" t="s">
        <v>1308</v>
      </c>
      <c r="B1231" s="38" t="s">
        <v>32</v>
      </c>
      <c r="C1231" s="38" t="s">
        <v>33</v>
      </c>
      <c r="D1231" s="38" t="s">
        <v>33</v>
      </c>
      <c r="E1231" s="38" t="s">
        <v>33</v>
      </c>
      <c r="F1231" s="40">
        <v>1585937</v>
      </c>
      <c r="G1231" s="37">
        <v>365</v>
      </c>
      <c r="H1231" s="40">
        <v>1644758.25</v>
      </c>
      <c r="I1231" s="37">
        <v>123</v>
      </c>
      <c r="J1231" s="40">
        <v>900885.44</v>
      </c>
      <c r="K1231" s="37">
        <v>365</v>
      </c>
      <c r="L1231" s="41">
        <v>4.0445999999999999E-5</v>
      </c>
      <c r="M1231" s="44">
        <v>240167.05</v>
      </c>
      <c r="N1231" s="44" t="s">
        <v>80</v>
      </c>
      <c r="O1231" s="44">
        <v>1284.32</v>
      </c>
      <c r="P1231" s="50">
        <v>147</v>
      </c>
      <c r="Q1231" s="50">
        <v>226</v>
      </c>
      <c r="R1231" s="50">
        <v>187</v>
      </c>
    </row>
    <row r="1232" spans="1:18" x14ac:dyDescent="0.3">
      <c r="A1232" s="38" t="s">
        <v>1309</v>
      </c>
      <c r="B1232" s="38" t="s">
        <v>34</v>
      </c>
      <c r="C1232" s="38" t="s">
        <v>33</v>
      </c>
      <c r="D1232" s="38" t="s">
        <v>33</v>
      </c>
      <c r="E1232" s="38" t="s">
        <v>33</v>
      </c>
      <c r="F1232" s="40">
        <v>3085093</v>
      </c>
      <c r="G1232" s="37">
        <v>365</v>
      </c>
      <c r="H1232" s="40">
        <v>3884720</v>
      </c>
      <c r="I1232" s="37">
        <v>365</v>
      </c>
      <c r="J1232" s="40">
        <v>3204715</v>
      </c>
      <c r="K1232" s="37">
        <v>366</v>
      </c>
      <c r="L1232" s="41">
        <v>9.9674999999999997E-5</v>
      </c>
      <c r="M1232" s="44" t="s">
        <v>80</v>
      </c>
      <c r="N1232" s="44" t="s">
        <v>80</v>
      </c>
      <c r="O1232" s="44">
        <v>414.19</v>
      </c>
      <c r="P1232" s="50">
        <v>1585</v>
      </c>
      <c r="Q1232" s="50">
        <v>1273</v>
      </c>
      <c r="R1232" s="50">
        <v>1429</v>
      </c>
    </row>
    <row r="1233" spans="1:18" x14ac:dyDescent="0.3">
      <c r="A1233" s="38" t="s">
        <v>1310</v>
      </c>
      <c r="B1233" s="38" t="s">
        <v>32</v>
      </c>
      <c r="C1233" s="38" t="s">
        <v>33</v>
      </c>
      <c r="D1233" s="38" t="s">
        <v>33</v>
      </c>
      <c r="E1233" s="38" t="s">
        <v>33</v>
      </c>
      <c r="F1233" s="40">
        <v>2920382</v>
      </c>
      <c r="G1233" s="37">
        <v>365</v>
      </c>
      <c r="H1233" s="40">
        <v>2225337.19</v>
      </c>
      <c r="I1233" s="37">
        <v>366</v>
      </c>
      <c r="J1233" s="40">
        <v>2521441.1800000002</v>
      </c>
      <c r="K1233" s="37">
        <v>365</v>
      </c>
      <c r="L1233" s="41">
        <v>7.5325000000000001E-5</v>
      </c>
      <c r="M1233" s="44">
        <v>447277.6</v>
      </c>
      <c r="N1233" s="44" t="s">
        <v>80</v>
      </c>
      <c r="O1233" s="44">
        <v>394.77</v>
      </c>
      <c r="P1233" s="50">
        <v>1196</v>
      </c>
      <c r="Q1233" s="50">
        <v>1070</v>
      </c>
      <c r="R1233" s="50">
        <v>1133</v>
      </c>
    </row>
    <row r="1234" spans="1:18" x14ac:dyDescent="0.3">
      <c r="A1234" s="38" t="s">
        <v>1311</v>
      </c>
      <c r="B1234" s="38" t="s">
        <v>34</v>
      </c>
      <c r="C1234" s="38" t="s">
        <v>33</v>
      </c>
      <c r="D1234" s="38" t="s">
        <v>33</v>
      </c>
      <c r="E1234" s="38" t="s">
        <v>33</v>
      </c>
      <c r="F1234" s="40">
        <v>869494</v>
      </c>
      <c r="G1234" s="37">
        <v>365</v>
      </c>
      <c r="H1234" s="40">
        <v>981267</v>
      </c>
      <c r="I1234" s="37">
        <v>365</v>
      </c>
      <c r="J1234" s="40">
        <v>992232</v>
      </c>
      <c r="K1234" s="37">
        <v>366</v>
      </c>
      <c r="L1234" s="41">
        <v>2.7885000000000002E-5</v>
      </c>
      <c r="M1234" s="44" t="s">
        <v>80</v>
      </c>
      <c r="N1234" s="44" t="s">
        <v>80</v>
      </c>
      <c r="O1234" s="44">
        <v>302.16000000000003</v>
      </c>
      <c r="P1234" s="50">
        <v>610</v>
      </c>
      <c r="Q1234" s="50">
        <v>486</v>
      </c>
      <c r="R1234" s="50">
        <v>548</v>
      </c>
    </row>
    <row r="1235" spans="1:18" x14ac:dyDescent="0.3">
      <c r="A1235" s="38" t="s">
        <v>1312</v>
      </c>
      <c r="B1235" s="38" t="s">
        <v>32</v>
      </c>
      <c r="C1235" s="38" t="s">
        <v>33</v>
      </c>
      <c r="D1235" s="38" t="s">
        <v>33</v>
      </c>
      <c r="E1235" s="38" t="s">
        <v>33</v>
      </c>
      <c r="F1235" s="40">
        <v>965501</v>
      </c>
      <c r="G1235" s="37">
        <v>365</v>
      </c>
      <c r="H1235" s="40">
        <v>1087888.48</v>
      </c>
      <c r="I1235" s="37">
        <v>366</v>
      </c>
      <c r="J1235" s="40">
        <v>1091872.26</v>
      </c>
      <c r="K1235" s="37">
        <v>365</v>
      </c>
      <c r="L1235" s="41">
        <v>3.0849000000000002E-5</v>
      </c>
      <c r="M1235" s="44">
        <v>183180.84</v>
      </c>
      <c r="N1235" s="44" t="s">
        <v>80</v>
      </c>
      <c r="O1235" s="44">
        <v>538.77</v>
      </c>
      <c r="P1235" s="50">
        <v>387</v>
      </c>
      <c r="Q1235" s="50">
        <v>292</v>
      </c>
      <c r="R1235" s="50">
        <v>340</v>
      </c>
    </row>
    <row r="1236" spans="1:18" x14ac:dyDescent="0.3">
      <c r="A1236" s="38" t="s">
        <v>1313</v>
      </c>
      <c r="B1236" s="38" t="s">
        <v>32</v>
      </c>
      <c r="C1236" s="38" t="s">
        <v>33</v>
      </c>
      <c r="D1236" s="38" t="s">
        <v>33</v>
      </c>
      <c r="E1236" s="38" t="s">
        <v>33</v>
      </c>
      <c r="F1236" s="40">
        <v>641602</v>
      </c>
      <c r="G1236" s="37">
        <v>365</v>
      </c>
      <c r="H1236" s="40">
        <v>792576</v>
      </c>
      <c r="I1236" s="37">
        <v>365</v>
      </c>
      <c r="J1236" s="40">
        <v>626791</v>
      </c>
      <c r="K1236" s="37">
        <v>366</v>
      </c>
      <c r="L1236" s="41">
        <v>2.0188000000000001E-5</v>
      </c>
      <c r="M1236" s="44">
        <v>119877.25</v>
      </c>
      <c r="N1236" s="44" t="s">
        <v>80</v>
      </c>
      <c r="O1236" s="44">
        <v>369.99</v>
      </c>
      <c r="P1236" s="50">
        <v>340</v>
      </c>
      <c r="Q1236" s="50">
        <v>308</v>
      </c>
      <c r="R1236" s="50">
        <v>324</v>
      </c>
    </row>
    <row r="1237" spans="1:18" x14ac:dyDescent="0.3">
      <c r="A1237" s="38" t="s">
        <v>1314</v>
      </c>
      <c r="B1237" s="38" t="s">
        <v>32</v>
      </c>
      <c r="C1237" s="38" t="s">
        <v>33</v>
      </c>
      <c r="D1237" s="38" t="s">
        <v>33</v>
      </c>
      <c r="E1237" s="38" t="s">
        <v>33</v>
      </c>
      <c r="F1237" s="40">
        <v>2336294</v>
      </c>
      <c r="G1237" s="37">
        <v>365</v>
      </c>
      <c r="H1237" s="40">
        <v>2546770.5499999998</v>
      </c>
      <c r="I1237" s="37">
        <v>366</v>
      </c>
      <c r="J1237" s="40">
        <v>1589531.98</v>
      </c>
      <c r="K1237" s="37">
        <v>365</v>
      </c>
      <c r="L1237" s="41">
        <v>6.3375999999999998E-5</v>
      </c>
      <c r="M1237" s="44">
        <v>376327.07</v>
      </c>
      <c r="N1237" s="44" t="s">
        <v>80</v>
      </c>
      <c r="O1237" s="44">
        <v>729.32</v>
      </c>
      <c r="P1237" s="50">
        <v>558</v>
      </c>
      <c r="Q1237" s="50">
        <v>473</v>
      </c>
      <c r="R1237" s="50">
        <v>516</v>
      </c>
    </row>
    <row r="1238" spans="1:18" x14ac:dyDescent="0.3">
      <c r="A1238" s="38" t="s">
        <v>1315</v>
      </c>
      <c r="B1238" s="38" t="s">
        <v>32</v>
      </c>
      <c r="C1238" s="38" t="s">
        <v>33</v>
      </c>
      <c r="D1238" s="38" t="s">
        <v>33</v>
      </c>
      <c r="E1238" s="38" t="s">
        <v>33</v>
      </c>
      <c r="F1238" s="40">
        <v>620668</v>
      </c>
      <c r="G1238" s="37">
        <v>365</v>
      </c>
      <c r="H1238" s="40">
        <v>12728237</v>
      </c>
      <c r="I1238" s="37">
        <v>365</v>
      </c>
      <c r="J1238" s="40">
        <v>679604</v>
      </c>
      <c r="K1238" s="37">
        <v>366</v>
      </c>
      <c r="L1238" s="41">
        <v>1.35134E-4</v>
      </c>
      <c r="M1238" s="44">
        <v>802426.92</v>
      </c>
      <c r="N1238" s="44" t="s">
        <v>80</v>
      </c>
      <c r="O1238" s="44">
        <v>670.37</v>
      </c>
      <c r="P1238" s="50">
        <v>1272</v>
      </c>
      <c r="Q1238" s="50">
        <v>1121</v>
      </c>
      <c r="R1238" s="50">
        <v>1197</v>
      </c>
    </row>
    <row r="1239" spans="1:18" x14ac:dyDescent="0.3">
      <c r="A1239" s="38" t="s">
        <v>1316</v>
      </c>
      <c r="B1239" s="38" t="s">
        <v>32</v>
      </c>
      <c r="C1239" s="38" t="s">
        <v>33</v>
      </c>
      <c r="D1239" s="38" t="s">
        <v>33</v>
      </c>
      <c r="E1239" s="38" t="s">
        <v>33</v>
      </c>
      <c r="F1239" s="40">
        <v>3587856</v>
      </c>
      <c r="G1239" s="37">
        <v>365</v>
      </c>
      <c r="H1239" s="40">
        <v>3199559.08</v>
      </c>
      <c r="I1239" s="37">
        <v>366</v>
      </c>
      <c r="J1239" s="40">
        <v>3566910.66</v>
      </c>
      <c r="K1239" s="37">
        <v>365</v>
      </c>
      <c r="L1239" s="41">
        <v>1.0166999999999999E-4</v>
      </c>
      <c r="M1239" s="44">
        <v>603714.52</v>
      </c>
      <c r="N1239" s="44" t="s">
        <v>80</v>
      </c>
      <c r="O1239" s="44">
        <v>288.44</v>
      </c>
      <c r="P1239" s="50">
        <v>2340</v>
      </c>
      <c r="Q1239" s="50">
        <v>1846</v>
      </c>
      <c r="R1239" s="50">
        <v>2093</v>
      </c>
    </row>
    <row r="1240" spans="1:18" x14ac:dyDescent="0.3">
      <c r="A1240" s="38" t="s">
        <v>1317</v>
      </c>
      <c r="B1240" s="38" t="s">
        <v>32</v>
      </c>
      <c r="C1240" s="38" t="s">
        <v>33</v>
      </c>
      <c r="D1240" s="38" t="s">
        <v>33</v>
      </c>
      <c r="E1240" s="38" t="s">
        <v>33</v>
      </c>
      <c r="F1240" s="40">
        <v>16789461</v>
      </c>
      <c r="G1240" s="37">
        <v>365</v>
      </c>
      <c r="H1240" s="40">
        <v>17320154</v>
      </c>
      <c r="I1240" s="37">
        <v>365</v>
      </c>
      <c r="J1240" s="40">
        <v>14250906</v>
      </c>
      <c r="K1240" s="37">
        <v>366</v>
      </c>
      <c r="L1240" s="41">
        <v>4.7408599999999997E-4</v>
      </c>
      <c r="M1240" s="44">
        <v>2815124.79</v>
      </c>
      <c r="N1240" s="44" t="s">
        <v>80</v>
      </c>
      <c r="O1240" s="44">
        <v>408.11</v>
      </c>
      <c r="P1240" s="50">
        <v>7013</v>
      </c>
      <c r="Q1240" s="50">
        <v>6783</v>
      </c>
      <c r="R1240" s="50">
        <v>6898</v>
      </c>
    </row>
    <row r="1241" spans="1:18" x14ac:dyDescent="0.3">
      <c r="A1241" s="38" t="s">
        <v>1318</v>
      </c>
      <c r="B1241" s="38" t="s">
        <v>34</v>
      </c>
      <c r="C1241" s="38" t="s">
        <v>33</v>
      </c>
      <c r="D1241" s="38" t="s">
        <v>33</v>
      </c>
      <c r="E1241" s="38" t="s">
        <v>33</v>
      </c>
      <c r="F1241" s="40">
        <v>14336455</v>
      </c>
      <c r="G1241" s="37">
        <v>365</v>
      </c>
      <c r="H1241" s="40">
        <v>14611352.9</v>
      </c>
      <c r="I1241" s="37">
        <v>366</v>
      </c>
      <c r="J1241" s="40">
        <v>12613170.210000001</v>
      </c>
      <c r="K1241" s="37">
        <v>365</v>
      </c>
      <c r="L1241" s="41">
        <v>4.0751900000000001E-4</v>
      </c>
      <c r="M1241" s="44" t="s">
        <v>80</v>
      </c>
      <c r="N1241" s="44" t="s">
        <v>80</v>
      </c>
      <c r="O1241" s="44">
        <v>589.35</v>
      </c>
      <c r="P1241" s="50">
        <v>4323</v>
      </c>
      <c r="Q1241" s="50">
        <v>3888</v>
      </c>
      <c r="R1241" s="50">
        <v>4106</v>
      </c>
    </row>
    <row r="1242" spans="1:18" x14ac:dyDescent="0.3">
      <c r="A1242" s="38" t="s">
        <v>1319</v>
      </c>
      <c r="B1242" s="38" t="s">
        <v>32</v>
      </c>
      <c r="C1242" s="38" t="s">
        <v>33</v>
      </c>
      <c r="D1242" s="38" t="s">
        <v>33</v>
      </c>
      <c r="E1242" s="38" t="s">
        <v>33</v>
      </c>
      <c r="F1242" s="40">
        <v>23573536</v>
      </c>
      <c r="G1242" s="37">
        <v>365</v>
      </c>
      <c r="H1242" s="40">
        <v>22489929.02</v>
      </c>
      <c r="I1242" s="37">
        <v>123</v>
      </c>
      <c r="J1242" s="40">
        <v>11761102.16</v>
      </c>
      <c r="K1242" s="37">
        <v>365</v>
      </c>
      <c r="L1242" s="41">
        <v>5.6620800000000001E-4</v>
      </c>
      <c r="M1242" s="44">
        <v>3362144.56</v>
      </c>
      <c r="N1242" s="44" t="s">
        <v>80</v>
      </c>
      <c r="O1242" s="44">
        <v>729.32</v>
      </c>
      <c r="P1242" s="50">
        <v>4849</v>
      </c>
      <c r="Q1242" s="50">
        <v>4370</v>
      </c>
      <c r="R1242" s="50">
        <v>4610</v>
      </c>
    </row>
    <row r="1243" spans="1:18" x14ac:dyDescent="0.3">
      <c r="A1243" s="38" t="s">
        <v>1320</v>
      </c>
      <c r="B1243" s="38" t="s">
        <v>32</v>
      </c>
      <c r="C1243" s="38" t="s">
        <v>33</v>
      </c>
      <c r="D1243" s="38" t="s">
        <v>33</v>
      </c>
      <c r="E1243" s="38" t="s">
        <v>33</v>
      </c>
      <c r="F1243" s="40">
        <v>1387757</v>
      </c>
      <c r="G1243" s="37">
        <v>365</v>
      </c>
      <c r="H1243" s="40">
        <v>3261503</v>
      </c>
      <c r="I1243" s="37">
        <v>365</v>
      </c>
      <c r="J1243" s="40">
        <v>1128992</v>
      </c>
      <c r="K1243" s="37">
        <v>366</v>
      </c>
      <c r="L1243" s="41">
        <v>5.6273999999999997E-5</v>
      </c>
      <c r="M1243" s="44">
        <v>334158.12</v>
      </c>
      <c r="N1243" s="44" t="s">
        <v>80</v>
      </c>
      <c r="O1243" s="44">
        <v>1095.5999999999999</v>
      </c>
      <c r="P1243" s="50">
        <v>338</v>
      </c>
      <c r="Q1243" s="50">
        <v>272</v>
      </c>
      <c r="R1243" s="50">
        <v>305</v>
      </c>
    </row>
    <row r="1244" spans="1:18" x14ac:dyDescent="0.3">
      <c r="A1244" s="38" t="s">
        <v>1321</v>
      </c>
      <c r="B1244" s="38" t="s">
        <v>34</v>
      </c>
      <c r="C1244" s="38" t="s">
        <v>33</v>
      </c>
      <c r="D1244" s="38" t="s">
        <v>33</v>
      </c>
      <c r="E1244" s="38" t="s">
        <v>33</v>
      </c>
      <c r="F1244" s="40">
        <v>7596639</v>
      </c>
      <c r="G1244" s="37">
        <v>365</v>
      </c>
      <c r="H1244" s="40">
        <v>12747777</v>
      </c>
      <c r="I1244" s="37">
        <v>365</v>
      </c>
      <c r="J1244" s="40">
        <v>8679864</v>
      </c>
      <c r="K1244" s="37">
        <v>366</v>
      </c>
      <c r="L1244" s="41">
        <v>2.8382700000000001E-4</v>
      </c>
      <c r="M1244" s="44" t="s">
        <v>80</v>
      </c>
      <c r="N1244" s="44" t="s">
        <v>80</v>
      </c>
      <c r="O1244" s="44">
        <v>523.89</v>
      </c>
      <c r="P1244" s="50">
        <v>3580</v>
      </c>
      <c r="Q1244" s="50">
        <v>2853</v>
      </c>
      <c r="R1244" s="50">
        <v>3217</v>
      </c>
    </row>
    <row r="1245" spans="1:18" x14ac:dyDescent="0.3">
      <c r="A1245" s="38" t="s">
        <v>1322</v>
      </c>
      <c r="B1245" s="38" t="s">
        <v>32</v>
      </c>
      <c r="C1245" s="38" t="s">
        <v>33</v>
      </c>
      <c r="D1245" s="38" t="s">
        <v>33</v>
      </c>
      <c r="E1245" s="38" t="s">
        <v>33</v>
      </c>
      <c r="F1245" s="40">
        <v>6605366</v>
      </c>
      <c r="G1245" s="37">
        <v>365</v>
      </c>
      <c r="H1245" s="40">
        <v>7140904</v>
      </c>
      <c r="I1245" s="37">
        <v>365</v>
      </c>
      <c r="J1245" s="40">
        <v>6529887</v>
      </c>
      <c r="K1245" s="37">
        <v>366</v>
      </c>
      <c r="L1245" s="41">
        <v>1.9881900000000001E-4</v>
      </c>
      <c r="M1245" s="44">
        <v>1180591.23</v>
      </c>
      <c r="N1245" s="44" t="s">
        <v>80</v>
      </c>
      <c r="O1245" s="44">
        <v>499.62</v>
      </c>
      <c r="P1245" s="50">
        <v>2347</v>
      </c>
      <c r="Q1245" s="50">
        <v>2379</v>
      </c>
      <c r="R1245" s="50">
        <v>2363</v>
      </c>
    </row>
    <row r="1246" spans="1:18" x14ac:dyDescent="0.3">
      <c r="A1246" s="38" t="s">
        <v>1323</v>
      </c>
      <c r="B1246" s="38" t="s">
        <v>32</v>
      </c>
      <c r="C1246" s="38" t="s">
        <v>33</v>
      </c>
      <c r="D1246" s="38" t="s">
        <v>33</v>
      </c>
      <c r="E1246" s="38" t="s">
        <v>33</v>
      </c>
      <c r="F1246" s="40">
        <v>474317</v>
      </c>
      <c r="G1246" s="37">
        <v>365</v>
      </c>
      <c r="H1246" s="40">
        <v>332137.03999999998</v>
      </c>
      <c r="I1246" s="37">
        <v>366</v>
      </c>
      <c r="J1246" s="40">
        <v>544725.31999999995</v>
      </c>
      <c r="K1246" s="37">
        <v>365</v>
      </c>
      <c r="L1246" s="41">
        <v>1.3295000000000001E-5</v>
      </c>
      <c r="M1246" s="44">
        <v>78944.13</v>
      </c>
      <c r="N1246" s="44" t="s">
        <v>80</v>
      </c>
      <c r="O1246" s="44">
        <v>443.51</v>
      </c>
      <c r="P1246" s="50">
        <v>187</v>
      </c>
      <c r="Q1246" s="50">
        <v>169</v>
      </c>
      <c r="R1246" s="50">
        <v>178</v>
      </c>
    </row>
    <row r="1247" spans="1:18" x14ac:dyDescent="0.3">
      <c r="A1247" s="38" t="s">
        <v>1324</v>
      </c>
      <c r="B1247" s="38" t="s">
        <v>32</v>
      </c>
      <c r="C1247" s="38" t="s">
        <v>33</v>
      </c>
      <c r="D1247" s="38" t="s">
        <v>33</v>
      </c>
      <c r="E1247" s="38" t="s">
        <v>33</v>
      </c>
      <c r="F1247" s="40">
        <v>3973969</v>
      </c>
      <c r="G1247" s="37">
        <v>365</v>
      </c>
      <c r="H1247" s="40">
        <v>4247757</v>
      </c>
      <c r="I1247" s="37">
        <v>365</v>
      </c>
      <c r="J1247" s="40">
        <v>3931097</v>
      </c>
      <c r="K1247" s="37">
        <v>366</v>
      </c>
      <c r="L1247" s="41">
        <v>1.19176E-4</v>
      </c>
      <c r="M1247" s="44">
        <v>707665.1</v>
      </c>
      <c r="N1247" s="44" t="s">
        <v>80</v>
      </c>
      <c r="O1247" s="44">
        <v>362.35</v>
      </c>
      <c r="P1247" s="50">
        <v>2111</v>
      </c>
      <c r="Q1247" s="50">
        <v>1794</v>
      </c>
      <c r="R1247" s="50">
        <v>1953</v>
      </c>
    </row>
    <row r="1248" spans="1:18" x14ac:dyDescent="0.3">
      <c r="A1248" s="38" t="s">
        <v>1325</v>
      </c>
      <c r="B1248" s="38" t="s">
        <v>32</v>
      </c>
      <c r="C1248" s="38" t="s">
        <v>33</v>
      </c>
      <c r="D1248" s="38" t="s">
        <v>33</v>
      </c>
      <c r="E1248" s="38" t="s">
        <v>33</v>
      </c>
      <c r="F1248" s="40">
        <v>2230471</v>
      </c>
      <c r="G1248" s="37">
        <v>365</v>
      </c>
      <c r="H1248" s="40">
        <v>2682992.34</v>
      </c>
      <c r="I1248" s="37">
        <v>366</v>
      </c>
      <c r="J1248" s="40">
        <v>1424082.94</v>
      </c>
      <c r="K1248" s="37">
        <v>365</v>
      </c>
      <c r="L1248" s="41">
        <v>6.1994000000000003E-5</v>
      </c>
      <c r="M1248" s="44">
        <v>368119.75</v>
      </c>
      <c r="N1248" s="44" t="s">
        <v>80</v>
      </c>
      <c r="O1248" s="44">
        <v>463.63</v>
      </c>
      <c r="P1248" s="50">
        <v>871</v>
      </c>
      <c r="Q1248" s="50">
        <v>716</v>
      </c>
      <c r="R1248" s="50">
        <v>794</v>
      </c>
    </row>
    <row r="1249" spans="1:18" x14ac:dyDescent="0.3">
      <c r="A1249" s="38" t="s">
        <v>1326</v>
      </c>
      <c r="B1249" s="38" t="s">
        <v>32</v>
      </c>
      <c r="C1249" s="38" t="s">
        <v>33</v>
      </c>
      <c r="D1249" s="38" t="s">
        <v>33</v>
      </c>
      <c r="E1249" s="38" t="s">
        <v>33</v>
      </c>
      <c r="F1249" s="40">
        <v>1393271</v>
      </c>
      <c r="G1249" s="37">
        <v>365</v>
      </c>
      <c r="H1249" s="40">
        <v>1241937.43</v>
      </c>
      <c r="I1249" s="37">
        <v>366</v>
      </c>
      <c r="J1249" s="40">
        <v>1193580.1499999999</v>
      </c>
      <c r="K1249" s="37">
        <v>365</v>
      </c>
      <c r="L1249" s="41">
        <v>3.7574999999999999E-5</v>
      </c>
      <c r="M1249" s="44">
        <v>223117.66</v>
      </c>
      <c r="N1249" s="44" t="s">
        <v>80</v>
      </c>
      <c r="O1249" s="44">
        <v>259.74</v>
      </c>
      <c r="P1249" s="50">
        <v>1029</v>
      </c>
      <c r="Q1249" s="50">
        <v>688</v>
      </c>
      <c r="R1249" s="50">
        <v>859</v>
      </c>
    </row>
    <row r="1250" spans="1:18" x14ac:dyDescent="0.3">
      <c r="A1250" s="38" t="s">
        <v>1327</v>
      </c>
      <c r="B1250" s="38" t="s">
        <v>34</v>
      </c>
      <c r="C1250" s="38" t="s">
        <v>33</v>
      </c>
      <c r="D1250" s="38" t="s">
        <v>33</v>
      </c>
      <c r="E1250" s="38" t="s">
        <v>33</v>
      </c>
      <c r="F1250" s="40">
        <v>1832677</v>
      </c>
      <c r="G1250" s="37">
        <v>365</v>
      </c>
      <c r="H1250" s="40">
        <v>3792255</v>
      </c>
      <c r="I1250" s="37">
        <v>365</v>
      </c>
      <c r="J1250" s="40">
        <v>3221214</v>
      </c>
      <c r="K1250" s="37">
        <v>366</v>
      </c>
      <c r="L1250" s="41">
        <v>8.6546999999999997E-5</v>
      </c>
      <c r="M1250" s="44" t="s">
        <v>80</v>
      </c>
      <c r="N1250" s="44" t="s">
        <v>80</v>
      </c>
      <c r="O1250" s="44">
        <v>427.91</v>
      </c>
      <c r="P1250" s="50">
        <v>1275</v>
      </c>
      <c r="Q1250" s="50">
        <v>1126</v>
      </c>
      <c r="R1250" s="50">
        <v>1201</v>
      </c>
    </row>
    <row r="1251" spans="1:18" x14ac:dyDescent="0.3">
      <c r="A1251" s="38" t="s">
        <v>1328</v>
      </c>
      <c r="B1251" s="38" t="s">
        <v>33</v>
      </c>
      <c r="C1251" s="38" t="s">
        <v>33</v>
      </c>
      <c r="D1251" s="38" t="s">
        <v>33</v>
      </c>
      <c r="E1251" s="38" t="s">
        <v>33</v>
      </c>
      <c r="F1251" s="40">
        <v>430083</v>
      </c>
      <c r="G1251" s="37">
        <v>365</v>
      </c>
      <c r="H1251" s="40">
        <v>662836.74</v>
      </c>
      <c r="I1251" s="37">
        <v>112</v>
      </c>
      <c r="J1251" s="40"/>
      <c r="K1251" s="37"/>
      <c r="L1251" s="41">
        <v>1.5937999999999999E-5</v>
      </c>
      <c r="M1251" s="44" t="s">
        <v>80</v>
      </c>
      <c r="N1251" s="44" t="s">
        <v>80</v>
      </c>
      <c r="O1251" s="44" t="s">
        <v>80</v>
      </c>
      <c r="P1251" s="50" t="s">
        <v>80</v>
      </c>
      <c r="Q1251" s="50" t="s">
        <v>80</v>
      </c>
      <c r="R1251" s="50" t="s">
        <v>80</v>
      </c>
    </row>
    <row r="1252" spans="1:18" x14ac:dyDescent="0.3">
      <c r="A1252" s="38" t="s">
        <v>1329</v>
      </c>
      <c r="B1252" s="38" t="s">
        <v>32</v>
      </c>
      <c r="C1252" s="38" t="s">
        <v>33</v>
      </c>
      <c r="D1252" s="38" t="s">
        <v>33</v>
      </c>
      <c r="E1252" s="38" t="s">
        <v>33</v>
      </c>
      <c r="F1252" s="40">
        <v>4874645</v>
      </c>
      <c r="G1252" s="37">
        <v>365</v>
      </c>
      <c r="H1252" s="40">
        <v>5208740.4800000004</v>
      </c>
      <c r="I1252" s="37">
        <v>366</v>
      </c>
      <c r="J1252" s="40">
        <v>5654437.4299999997</v>
      </c>
      <c r="K1252" s="37">
        <v>92</v>
      </c>
      <c r="L1252" s="41">
        <v>1.54432E-4</v>
      </c>
      <c r="M1252" s="44">
        <v>917018.83</v>
      </c>
      <c r="N1252" s="44" t="s">
        <v>80</v>
      </c>
      <c r="O1252" s="44">
        <v>1015.52</v>
      </c>
      <c r="P1252" s="50">
        <v>978</v>
      </c>
      <c r="Q1252" s="50">
        <v>827</v>
      </c>
      <c r="R1252" s="50">
        <v>903</v>
      </c>
    </row>
    <row r="1253" spans="1:18" x14ac:dyDescent="0.3">
      <c r="A1253" s="38" t="s">
        <v>1330</v>
      </c>
      <c r="B1253" s="38" t="s">
        <v>32</v>
      </c>
      <c r="C1253" s="38" t="s">
        <v>33</v>
      </c>
      <c r="D1253" s="38" t="s">
        <v>33</v>
      </c>
      <c r="E1253" s="38" t="s">
        <v>33</v>
      </c>
      <c r="F1253" s="40">
        <v>1782092</v>
      </c>
      <c r="G1253" s="37">
        <v>365</v>
      </c>
      <c r="H1253" s="40">
        <v>2007588.76</v>
      </c>
      <c r="I1253" s="37">
        <v>366</v>
      </c>
      <c r="J1253" s="40">
        <v>571557.63</v>
      </c>
      <c r="K1253" s="37">
        <v>365</v>
      </c>
      <c r="L1253" s="41">
        <v>4.2604000000000001E-5</v>
      </c>
      <c r="M1253" s="44">
        <v>252981.7</v>
      </c>
      <c r="N1253" s="44" t="s">
        <v>80</v>
      </c>
      <c r="O1253" s="44">
        <v>612.54999999999995</v>
      </c>
      <c r="P1253" s="50">
        <v>413</v>
      </c>
      <c r="Q1253" s="50">
        <v>413</v>
      </c>
      <c r="R1253" s="50">
        <v>413</v>
      </c>
    </row>
    <row r="1254" spans="1:18" x14ac:dyDescent="0.3">
      <c r="A1254" s="38" t="s">
        <v>1331</v>
      </c>
      <c r="B1254" s="38" t="s">
        <v>32</v>
      </c>
      <c r="C1254" s="38" t="s">
        <v>33</v>
      </c>
      <c r="D1254" s="38" t="s">
        <v>33</v>
      </c>
      <c r="E1254" s="38" t="s">
        <v>33</v>
      </c>
      <c r="F1254" s="40">
        <v>404472</v>
      </c>
      <c r="G1254" s="37">
        <v>365</v>
      </c>
      <c r="H1254" s="40">
        <v>388286.2</v>
      </c>
      <c r="I1254" s="37">
        <v>366</v>
      </c>
      <c r="J1254" s="40">
        <v>520004.78</v>
      </c>
      <c r="K1254" s="37">
        <v>365</v>
      </c>
      <c r="L1254" s="41">
        <v>1.2897E-5</v>
      </c>
      <c r="M1254" s="44">
        <v>76581.570000000007</v>
      </c>
      <c r="N1254" s="44" t="s">
        <v>80</v>
      </c>
      <c r="O1254" s="44">
        <v>418.48</v>
      </c>
      <c r="P1254" s="50">
        <v>203</v>
      </c>
      <c r="Q1254" s="50">
        <v>162</v>
      </c>
      <c r="R1254" s="50">
        <v>183</v>
      </c>
    </row>
    <row r="1255" spans="1:18" x14ac:dyDescent="0.3">
      <c r="A1255" s="38" t="s">
        <v>1332</v>
      </c>
      <c r="B1255" s="38" t="s">
        <v>32</v>
      </c>
      <c r="C1255" s="38" t="s">
        <v>33</v>
      </c>
      <c r="D1255" s="38" t="s">
        <v>33</v>
      </c>
      <c r="E1255" s="38" t="s">
        <v>33</v>
      </c>
      <c r="F1255" s="40">
        <v>37224039</v>
      </c>
      <c r="G1255" s="37">
        <v>365</v>
      </c>
      <c r="H1255" s="40">
        <v>38508045.509999998</v>
      </c>
      <c r="I1255" s="37">
        <v>366</v>
      </c>
      <c r="J1255" s="40">
        <v>29721648.690000001</v>
      </c>
      <c r="K1255" s="37">
        <v>365</v>
      </c>
      <c r="L1255" s="41">
        <v>1.0335260000000001E-3</v>
      </c>
      <c r="M1255" s="44">
        <v>6137086.6900000004</v>
      </c>
      <c r="N1255" s="44" t="s">
        <v>80</v>
      </c>
      <c r="O1255" s="44">
        <v>999.2</v>
      </c>
      <c r="P1255" s="50">
        <v>6498</v>
      </c>
      <c r="Q1255" s="50">
        <v>5785</v>
      </c>
      <c r="R1255" s="50">
        <v>6142</v>
      </c>
    </row>
    <row r="1256" spans="1:18" x14ac:dyDescent="0.3">
      <c r="A1256" s="38" t="s">
        <v>1333</v>
      </c>
      <c r="B1256" s="38" t="s">
        <v>32</v>
      </c>
      <c r="C1256" s="38" t="s">
        <v>33</v>
      </c>
      <c r="D1256" s="38" t="s">
        <v>33</v>
      </c>
      <c r="E1256" s="38" t="s">
        <v>33</v>
      </c>
      <c r="F1256" s="40">
        <v>1226119</v>
      </c>
      <c r="G1256" s="37">
        <v>365</v>
      </c>
      <c r="H1256" s="40">
        <v>1729444.8</v>
      </c>
      <c r="I1256" s="37">
        <v>366</v>
      </c>
      <c r="J1256" s="40">
        <v>1424501.08</v>
      </c>
      <c r="K1256" s="37">
        <v>365</v>
      </c>
      <c r="L1256" s="41">
        <v>4.2892999999999997E-5</v>
      </c>
      <c r="M1256" s="44">
        <v>254701.1</v>
      </c>
      <c r="N1256" s="44" t="s">
        <v>80</v>
      </c>
      <c r="O1256" s="44">
        <v>369.67</v>
      </c>
      <c r="P1256" s="50">
        <v>742</v>
      </c>
      <c r="Q1256" s="50">
        <v>635</v>
      </c>
      <c r="R1256" s="50">
        <v>689</v>
      </c>
    </row>
    <row r="1257" spans="1:18" x14ac:dyDescent="0.3">
      <c r="A1257" s="38" t="s">
        <v>1334</v>
      </c>
      <c r="B1257" s="38" t="s">
        <v>32</v>
      </c>
      <c r="C1257" s="38" t="s">
        <v>33</v>
      </c>
      <c r="D1257" s="38" t="s">
        <v>33</v>
      </c>
      <c r="E1257" s="38" t="s">
        <v>33</v>
      </c>
      <c r="F1257" s="40">
        <v>1348532</v>
      </c>
      <c r="G1257" s="37">
        <v>365</v>
      </c>
      <c r="H1257" s="40">
        <v>1679898.54</v>
      </c>
      <c r="I1257" s="37">
        <v>366</v>
      </c>
      <c r="J1257" s="40">
        <v>1270501.3700000001</v>
      </c>
      <c r="K1257" s="37">
        <v>184</v>
      </c>
      <c r="L1257" s="41">
        <v>4.2101000000000002E-5</v>
      </c>
      <c r="M1257" s="44">
        <v>249996.87</v>
      </c>
      <c r="N1257" s="44" t="s">
        <v>80</v>
      </c>
      <c r="O1257" s="44">
        <v>481.69</v>
      </c>
      <c r="P1257" s="50">
        <v>569</v>
      </c>
      <c r="Q1257" s="50">
        <v>469</v>
      </c>
      <c r="R1257" s="50">
        <v>519</v>
      </c>
    </row>
    <row r="1258" spans="1:18" x14ac:dyDescent="0.3">
      <c r="A1258" s="38" t="s">
        <v>1335</v>
      </c>
      <c r="B1258" s="38" t="s">
        <v>32</v>
      </c>
      <c r="C1258" s="38" t="s">
        <v>33</v>
      </c>
      <c r="D1258" s="38" t="s">
        <v>33</v>
      </c>
      <c r="E1258" s="38" t="s">
        <v>33</v>
      </c>
      <c r="F1258" s="40">
        <v>710569</v>
      </c>
      <c r="G1258" s="37">
        <v>365</v>
      </c>
      <c r="H1258" s="40">
        <v>542418</v>
      </c>
      <c r="I1258" s="37">
        <v>365</v>
      </c>
      <c r="J1258" s="40">
        <v>459837</v>
      </c>
      <c r="K1258" s="37">
        <v>366</v>
      </c>
      <c r="L1258" s="41">
        <v>1.6810999999999999E-5</v>
      </c>
      <c r="M1258" s="44">
        <v>99825.85</v>
      </c>
      <c r="N1258" s="44" t="s">
        <v>80</v>
      </c>
      <c r="O1258" s="44">
        <v>207.54</v>
      </c>
      <c r="P1258" s="50">
        <v>542</v>
      </c>
      <c r="Q1258" s="50">
        <v>420</v>
      </c>
      <c r="R1258" s="50">
        <v>481</v>
      </c>
    </row>
    <row r="1259" spans="1:18" x14ac:dyDescent="0.3">
      <c r="A1259" s="38" t="s">
        <v>1336</v>
      </c>
      <c r="B1259" s="38" t="s">
        <v>32</v>
      </c>
      <c r="C1259" s="38" t="s">
        <v>33</v>
      </c>
      <c r="D1259" s="38" t="s">
        <v>33</v>
      </c>
      <c r="E1259" s="38" t="s">
        <v>33</v>
      </c>
      <c r="F1259" s="40">
        <v>1197330</v>
      </c>
      <c r="G1259" s="37">
        <v>365</v>
      </c>
      <c r="H1259" s="40">
        <v>2081876</v>
      </c>
      <c r="I1259" s="37">
        <v>365</v>
      </c>
      <c r="J1259" s="40">
        <v>1299144</v>
      </c>
      <c r="K1259" s="37">
        <v>366</v>
      </c>
      <c r="L1259" s="41">
        <v>4.4749000000000001E-5</v>
      </c>
      <c r="M1259" s="44">
        <v>265717.28000000003</v>
      </c>
      <c r="N1259" s="44" t="s">
        <v>80</v>
      </c>
      <c r="O1259" s="44">
        <v>672.7</v>
      </c>
      <c r="P1259" s="50">
        <v>410</v>
      </c>
      <c r="Q1259" s="50">
        <v>379</v>
      </c>
      <c r="R1259" s="50">
        <v>395</v>
      </c>
    </row>
    <row r="1260" spans="1:18" x14ac:dyDescent="0.3">
      <c r="A1260" s="38" t="s">
        <v>1337</v>
      </c>
      <c r="B1260" s="38" t="s">
        <v>32</v>
      </c>
      <c r="C1260" s="38" t="s">
        <v>33</v>
      </c>
      <c r="D1260" s="38" t="s">
        <v>33</v>
      </c>
      <c r="E1260" s="38" t="s">
        <v>33</v>
      </c>
      <c r="F1260" s="40">
        <v>3766225</v>
      </c>
      <c r="G1260" s="37">
        <v>365</v>
      </c>
      <c r="H1260" s="40">
        <v>3678052.14</v>
      </c>
      <c r="I1260" s="37">
        <v>366</v>
      </c>
      <c r="J1260" s="40">
        <v>2119770.7200000002</v>
      </c>
      <c r="K1260" s="37">
        <v>365</v>
      </c>
      <c r="L1260" s="41">
        <v>9.3665999999999994E-5</v>
      </c>
      <c r="M1260" s="44">
        <v>556189.06999999995</v>
      </c>
      <c r="N1260" s="44" t="s">
        <v>80</v>
      </c>
      <c r="O1260" s="44">
        <v>341.85</v>
      </c>
      <c r="P1260" s="50">
        <v>1783</v>
      </c>
      <c r="Q1260" s="50">
        <v>1471</v>
      </c>
      <c r="R1260" s="50">
        <v>1627</v>
      </c>
    </row>
    <row r="1261" spans="1:18" x14ac:dyDescent="0.3">
      <c r="A1261" s="38" t="s">
        <v>1338</v>
      </c>
      <c r="B1261" s="38" t="s">
        <v>32</v>
      </c>
      <c r="C1261" s="38" t="s">
        <v>33</v>
      </c>
      <c r="D1261" s="38" t="s">
        <v>33</v>
      </c>
      <c r="E1261" s="38" t="s">
        <v>33</v>
      </c>
      <c r="F1261" s="40">
        <v>1113352</v>
      </c>
      <c r="G1261" s="37">
        <v>365</v>
      </c>
      <c r="H1261" s="40">
        <v>1324109.3</v>
      </c>
      <c r="I1261" s="37">
        <v>366</v>
      </c>
      <c r="J1261" s="40">
        <v>1205724.33</v>
      </c>
      <c r="K1261" s="37">
        <v>365</v>
      </c>
      <c r="L1261" s="41">
        <v>3.5712E-5</v>
      </c>
      <c r="M1261" s="44">
        <v>212058.02</v>
      </c>
      <c r="N1261" s="44" t="s">
        <v>80</v>
      </c>
      <c r="O1261" s="44">
        <v>333.42</v>
      </c>
      <c r="P1261" s="50">
        <v>714</v>
      </c>
      <c r="Q1261" s="50">
        <v>557</v>
      </c>
      <c r="R1261" s="50">
        <v>636</v>
      </c>
    </row>
    <row r="1262" spans="1:18" x14ac:dyDescent="0.3">
      <c r="A1262" s="38" t="s">
        <v>1339</v>
      </c>
      <c r="B1262" s="38" t="s">
        <v>32</v>
      </c>
      <c r="C1262" s="38" t="s">
        <v>33</v>
      </c>
      <c r="D1262" s="38" t="s">
        <v>33</v>
      </c>
      <c r="E1262" s="38" t="s">
        <v>33</v>
      </c>
      <c r="F1262" s="40">
        <v>20585369</v>
      </c>
      <c r="G1262" s="37">
        <v>365</v>
      </c>
      <c r="H1262" s="40">
        <v>23454819</v>
      </c>
      <c r="I1262" s="37">
        <v>365</v>
      </c>
      <c r="J1262" s="40">
        <v>26020423</v>
      </c>
      <c r="K1262" s="37">
        <v>366</v>
      </c>
      <c r="L1262" s="41">
        <v>6.8743000000000005E-4</v>
      </c>
      <c r="M1262" s="44">
        <v>4081965.75</v>
      </c>
      <c r="N1262" s="44" t="s">
        <v>80</v>
      </c>
      <c r="O1262" s="44">
        <v>312.87</v>
      </c>
      <c r="P1262" s="50">
        <v>13964</v>
      </c>
      <c r="Q1262" s="50">
        <v>12130</v>
      </c>
      <c r="R1262" s="50">
        <v>13047</v>
      </c>
    </row>
    <row r="1263" spans="1:18" x14ac:dyDescent="0.3">
      <c r="A1263" s="38" t="s">
        <v>1340</v>
      </c>
      <c r="B1263" s="38" t="s">
        <v>32</v>
      </c>
      <c r="C1263" s="38" t="s">
        <v>33</v>
      </c>
      <c r="D1263" s="38" t="s">
        <v>33</v>
      </c>
      <c r="E1263" s="38" t="s">
        <v>33</v>
      </c>
      <c r="F1263" s="40">
        <v>1879913</v>
      </c>
      <c r="G1263" s="37">
        <v>365</v>
      </c>
      <c r="H1263" s="40">
        <v>1488033.2</v>
      </c>
      <c r="I1263" s="37">
        <v>366</v>
      </c>
      <c r="J1263" s="40">
        <v>2270616.87</v>
      </c>
      <c r="K1263" s="37">
        <v>365</v>
      </c>
      <c r="L1263" s="41">
        <v>5.5448999999999997E-5</v>
      </c>
      <c r="M1263" s="44">
        <v>329257.27</v>
      </c>
      <c r="N1263" s="44" t="s">
        <v>80</v>
      </c>
      <c r="O1263" s="44">
        <v>365.44</v>
      </c>
      <c r="P1263" s="50">
        <v>934</v>
      </c>
      <c r="Q1263" s="50">
        <v>868</v>
      </c>
      <c r="R1263" s="50">
        <v>901</v>
      </c>
    </row>
    <row r="1264" spans="1:18" x14ac:dyDescent="0.3">
      <c r="A1264" s="38" t="s">
        <v>1341</v>
      </c>
      <c r="B1264" s="38" t="s">
        <v>34</v>
      </c>
      <c r="C1264" s="38" t="s">
        <v>33</v>
      </c>
      <c r="D1264" s="38" t="s">
        <v>33</v>
      </c>
      <c r="E1264" s="38" t="s">
        <v>33</v>
      </c>
      <c r="F1264" s="40">
        <v>3621033</v>
      </c>
      <c r="G1264" s="37">
        <v>365</v>
      </c>
      <c r="H1264" s="40">
        <v>3620395.11</v>
      </c>
      <c r="I1264" s="37">
        <v>366</v>
      </c>
      <c r="J1264" s="40">
        <v>2041645.27</v>
      </c>
      <c r="K1264" s="37">
        <v>365</v>
      </c>
      <c r="L1264" s="41">
        <v>9.0898999999999998E-5</v>
      </c>
      <c r="M1264" s="44" t="s">
        <v>80</v>
      </c>
      <c r="N1264" s="44" t="s">
        <v>80</v>
      </c>
      <c r="O1264" s="44">
        <v>324.95999999999998</v>
      </c>
      <c r="P1264" s="50">
        <v>1764</v>
      </c>
      <c r="Q1264" s="50">
        <v>1557</v>
      </c>
      <c r="R1264" s="50">
        <v>1661</v>
      </c>
    </row>
    <row r="1265" spans="1:18" x14ac:dyDescent="0.3">
      <c r="A1265" s="38" t="s">
        <v>1342</v>
      </c>
      <c r="B1265" s="38" t="s">
        <v>32</v>
      </c>
      <c r="C1265" s="38" t="s">
        <v>33</v>
      </c>
      <c r="D1265" s="38" t="s">
        <v>33</v>
      </c>
      <c r="E1265" s="38" t="s">
        <v>33</v>
      </c>
      <c r="F1265" s="40">
        <v>78461</v>
      </c>
      <c r="G1265" s="37">
        <v>365</v>
      </c>
      <c r="H1265" s="40">
        <v>65164.86</v>
      </c>
      <c r="I1265" s="37">
        <v>369</v>
      </c>
      <c r="J1265" s="40">
        <v>132664</v>
      </c>
      <c r="K1265" s="37">
        <v>366</v>
      </c>
      <c r="L1265" s="41">
        <v>2.7199999999999998E-6</v>
      </c>
      <c r="M1265" s="44">
        <v>16150.35</v>
      </c>
      <c r="N1265" s="44" t="s">
        <v>80</v>
      </c>
      <c r="O1265" s="44">
        <v>84.12</v>
      </c>
      <c r="P1265" s="50">
        <v>166</v>
      </c>
      <c r="Q1265" s="50">
        <v>217</v>
      </c>
      <c r="R1265" s="50">
        <v>192</v>
      </c>
    </row>
    <row r="1266" spans="1:18" x14ac:dyDescent="0.3">
      <c r="A1266" s="38" t="s">
        <v>1343</v>
      </c>
      <c r="B1266" s="38" t="s">
        <v>32</v>
      </c>
      <c r="C1266" s="38" t="s">
        <v>33</v>
      </c>
      <c r="D1266" s="38" t="s">
        <v>33</v>
      </c>
      <c r="E1266" s="38" t="s">
        <v>33</v>
      </c>
      <c r="F1266" s="40">
        <v>955932</v>
      </c>
      <c r="G1266" s="37">
        <v>365</v>
      </c>
      <c r="H1266" s="40">
        <v>945894.51</v>
      </c>
      <c r="I1266" s="37">
        <v>366</v>
      </c>
      <c r="J1266" s="40">
        <v>1017925.22</v>
      </c>
      <c r="K1266" s="37">
        <v>365</v>
      </c>
      <c r="L1266" s="41">
        <v>2.8656000000000001E-5</v>
      </c>
      <c r="M1266" s="44">
        <v>170161.61</v>
      </c>
      <c r="N1266" s="44" t="s">
        <v>80</v>
      </c>
      <c r="O1266" s="44">
        <v>470.06</v>
      </c>
      <c r="P1266" s="50">
        <v>367</v>
      </c>
      <c r="Q1266" s="50">
        <v>357</v>
      </c>
      <c r="R1266" s="50">
        <v>362</v>
      </c>
    </row>
    <row r="1267" spans="1:18" x14ac:dyDescent="0.3">
      <c r="A1267" s="38" t="s">
        <v>1344</v>
      </c>
      <c r="B1267" s="38" t="s">
        <v>32</v>
      </c>
      <c r="C1267" s="38" t="s">
        <v>33</v>
      </c>
      <c r="D1267" s="38" t="s">
        <v>33</v>
      </c>
      <c r="E1267" s="38" t="s">
        <v>33</v>
      </c>
      <c r="F1267" s="40">
        <v>5662428</v>
      </c>
      <c r="G1267" s="37">
        <v>365</v>
      </c>
      <c r="H1267" s="40">
        <v>6057878</v>
      </c>
      <c r="I1267" s="37">
        <v>365</v>
      </c>
      <c r="J1267" s="40">
        <v>5577139</v>
      </c>
      <c r="K1267" s="37">
        <v>366</v>
      </c>
      <c r="L1267" s="41">
        <v>1.69622E-4</v>
      </c>
      <c r="M1267" s="44">
        <v>1007215.35</v>
      </c>
      <c r="N1267" s="44" t="s">
        <v>80</v>
      </c>
      <c r="O1267" s="44">
        <v>292.63</v>
      </c>
      <c r="P1267" s="50">
        <v>3728</v>
      </c>
      <c r="Q1267" s="50">
        <v>3156</v>
      </c>
      <c r="R1267" s="50">
        <v>3442</v>
      </c>
    </row>
    <row r="1268" spans="1:18" x14ac:dyDescent="0.3">
      <c r="A1268" s="38" t="s">
        <v>1345</v>
      </c>
      <c r="B1268" s="38" t="s">
        <v>32</v>
      </c>
      <c r="C1268" s="38" t="s">
        <v>33</v>
      </c>
      <c r="D1268" s="38" t="s">
        <v>33</v>
      </c>
      <c r="E1268" s="38" t="s">
        <v>33</v>
      </c>
      <c r="F1268" s="40">
        <v>6426178</v>
      </c>
      <c r="G1268" s="37">
        <v>365</v>
      </c>
      <c r="H1268" s="40">
        <v>6966682.2000000002</v>
      </c>
      <c r="I1268" s="37">
        <v>366</v>
      </c>
      <c r="J1268" s="40">
        <v>3459591.44</v>
      </c>
      <c r="K1268" s="37">
        <v>365</v>
      </c>
      <c r="L1268" s="41">
        <v>1.6489299999999999E-4</v>
      </c>
      <c r="M1268" s="44">
        <v>979137.43</v>
      </c>
      <c r="N1268" s="44" t="s">
        <v>80</v>
      </c>
      <c r="O1268" s="44">
        <v>189.02</v>
      </c>
      <c r="P1268" s="50">
        <v>5189</v>
      </c>
      <c r="Q1268" s="50">
        <v>5170</v>
      </c>
      <c r="R1268" s="50">
        <v>5180</v>
      </c>
    </row>
    <row r="1269" spans="1:18" x14ac:dyDescent="0.3">
      <c r="A1269" s="38" t="s">
        <v>1346</v>
      </c>
      <c r="B1269" s="38" t="s">
        <v>32</v>
      </c>
      <c r="C1269" s="38" t="s">
        <v>33</v>
      </c>
      <c r="D1269" s="38" t="s">
        <v>33</v>
      </c>
      <c r="E1269" s="38" t="s">
        <v>33</v>
      </c>
      <c r="F1269" s="40">
        <v>4867314</v>
      </c>
      <c r="G1269" s="37">
        <v>365</v>
      </c>
      <c r="H1269" s="40">
        <v>4272160.45</v>
      </c>
      <c r="I1269" s="37">
        <v>366</v>
      </c>
      <c r="J1269" s="40">
        <v>2654058.5299999998</v>
      </c>
      <c r="K1269" s="37">
        <v>365</v>
      </c>
      <c r="L1269" s="41">
        <v>1.1558E-4</v>
      </c>
      <c r="M1269" s="44">
        <v>686317.13</v>
      </c>
      <c r="N1269" s="44" t="s">
        <v>80</v>
      </c>
      <c r="O1269" s="44">
        <v>211.63</v>
      </c>
      <c r="P1269" s="50">
        <v>3241</v>
      </c>
      <c r="Q1269" s="50">
        <v>3245</v>
      </c>
      <c r="R1269" s="50">
        <v>3243</v>
      </c>
    </row>
    <row r="1270" spans="1:18" x14ac:dyDescent="0.3">
      <c r="A1270" s="38" t="s">
        <v>1347</v>
      </c>
      <c r="B1270" s="38" t="s">
        <v>32</v>
      </c>
      <c r="C1270" s="38" t="s">
        <v>33</v>
      </c>
      <c r="D1270" s="38" t="s">
        <v>33</v>
      </c>
      <c r="E1270" s="38" t="s">
        <v>33</v>
      </c>
      <c r="F1270" s="40">
        <v>468526</v>
      </c>
      <c r="G1270" s="37">
        <v>365</v>
      </c>
      <c r="H1270" s="40">
        <v>544973.92000000004</v>
      </c>
      <c r="I1270" s="37">
        <v>366</v>
      </c>
      <c r="J1270" s="40">
        <v>562972.18000000005</v>
      </c>
      <c r="K1270" s="37">
        <v>365</v>
      </c>
      <c r="L1270" s="41">
        <v>1.5463000000000001E-5</v>
      </c>
      <c r="M1270" s="44">
        <v>91816.82</v>
      </c>
      <c r="N1270" s="44" t="s">
        <v>80</v>
      </c>
      <c r="O1270" s="44">
        <v>202.69</v>
      </c>
      <c r="P1270" s="50">
        <v>460</v>
      </c>
      <c r="Q1270" s="50">
        <v>445</v>
      </c>
      <c r="R1270" s="50">
        <v>453</v>
      </c>
    </row>
    <row r="1271" spans="1:18" x14ac:dyDescent="0.3">
      <c r="A1271" s="38" t="s">
        <v>1348</v>
      </c>
      <c r="B1271" s="38" t="s">
        <v>34</v>
      </c>
      <c r="C1271" s="38" t="s">
        <v>33</v>
      </c>
      <c r="D1271" s="38" t="s">
        <v>33</v>
      </c>
      <c r="E1271" s="38" t="s">
        <v>33</v>
      </c>
      <c r="F1271" s="40">
        <v>510502</v>
      </c>
      <c r="G1271" s="37">
        <v>365</v>
      </c>
      <c r="H1271" s="40">
        <v>594242.93999999994</v>
      </c>
      <c r="I1271" s="37">
        <v>366</v>
      </c>
      <c r="J1271" s="40">
        <v>408552.26</v>
      </c>
      <c r="K1271" s="37">
        <v>365</v>
      </c>
      <c r="L1271" s="41">
        <v>1.4819E-5</v>
      </c>
      <c r="M1271" s="44" t="s">
        <v>80</v>
      </c>
      <c r="N1271" s="44" t="s">
        <v>80</v>
      </c>
      <c r="O1271" s="44">
        <v>590.55999999999995</v>
      </c>
      <c r="P1271" s="50">
        <v>129</v>
      </c>
      <c r="Q1271" s="50">
        <v>168</v>
      </c>
      <c r="R1271" s="50">
        <v>149</v>
      </c>
    </row>
    <row r="1272" spans="1:18" x14ac:dyDescent="0.3">
      <c r="A1272" s="38" t="s">
        <v>1349</v>
      </c>
      <c r="B1272" s="38" t="s">
        <v>32</v>
      </c>
      <c r="C1272" s="38" t="s">
        <v>33</v>
      </c>
      <c r="D1272" s="38" t="s">
        <v>33</v>
      </c>
      <c r="E1272" s="38" t="s">
        <v>33</v>
      </c>
      <c r="F1272" s="40">
        <v>537981</v>
      </c>
      <c r="G1272" s="37">
        <v>365</v>
      </c>
      <c r="H1272" s="40">
        <v>778889</v>
      </c>
      <c r="I1272" s="37">
        <v>365</v>
      </c>
      <c r="J1272" s="40">
        <v>644234</v>
      </c>
      <c r="K1272" s="37">
        <v>366</v>
      </c>
      <c r="L1272" s="41">
        <v>1.9204000000000001E-5</v>
      </c>
      <c r="M1272" s="44">
        <v>114031.11</v>
      </c>
      <c r="N1272" s="44" t="s">
        <v>80</v>
      </c>
      <c r="O1272" s="44">
        <v>344.5</v>
      </c>
      <c r="P1272" s="50">
        <v>410</v>
      </c>
      <c r="Q1272" s="50">
        <v>251</v>
      </c>
      <c r="R1272" s="50">
        <v>331</v>
      </c>
    </row>
    <row r="1273" spans="1:18" x14ac:dyDescent="0.3">
      <c r="A1273" s="38" t="s">
        <v>1350</v>
      </c>
      <c r="B1273" s="38" t="s">
        <v>32</v>
      </c>
      <c r="C1273" s="38" t="s">
        <v>33</v>
      </c>
      <c r="D1273" s="38" t="s">
        <v>33</v>
      </c>
      <c r="E1273" s="38" t="s">
        <v>33</v>
      </c>
      <c r="F1273" s="40">
        <v>855937</v>
      </c>
      <c r="G1273" s="37">
        <v>365</v>
      </c>
      <c r="H1273" s="40">
        <v>878298.7</v>
      </c>
      <c r="I1273" s="37">
        <v>366</v>
      </c>
      <c r="J1273" s="40">
        <v>1097379.3</v>
      </c>
      <c r="K1273" s="37">
        <v>365</v>
      </c>
      <c r="L1273" s="41">
        <v>2.7806000000000001E-5</v>
      </c>
      <c r="M1273" s="44">
        <v>165109.67000000001</v>
      </c>
      <c r="N1273" s="44" t="s">
        <v>80</v>
      </c>
      <c r="O1273" s="44">
        <v>151.19999999999999</v>
      </c>
      <c r="P1273" s="50">
        <v>1177</v>
      </c>
      <c r="Q1273" s="50">
        <v>1007</v>
      </c>
      <c r="R1273" s="50">
        <v>1092</v>
      </c>
    </row>
    <row r="1274" spans="1:18" x14ac:dyDescent="0.3">
      <c r="A1274" s="38" t="s">
        <v>1351</v>
      </c>
      <c r="B1274" s="38" t="s">
        <v>32</v>
      </c>
      <c r="C1274" s="38" t="s">
        <v>33</v>
      </c>
      <c r="D1274" s="38" t="s">
        <v>33</v>
      </c>
      <c r="E1274" s="38" t="s">
        <v>33</v>
      </c>
      <c r="F1274" s="40">
        <v>3763913</v>
      </c>
      <c r="G1274" s="37">
        <v>365</v>
      </c>
      <c r="H1274" s="40">
        <v>3743210</v>
      </c>
      <c r="I1274" s="37">
        <v>365</v>
      </c>
      <c r="J1274" s="40">
        <v>3839482</v>
      </c>
      <c r="K1274" s="37">
        <v>366</v>
      </c>
      <c r="L1274" s="41">
        <v>1.1134E-4</v>
      </c>
      <c r="M1274" s="44">
        <v>661138.4</v>
      </c>
      <c r="N1274" s="44" t="s">
        <v>80</v>
      </c>
      <c r="O1274" s="44">
        <v>372.68</v>
      </c>
      <c r="P1274" s="50">
        <v>1794</v>
      </c>
      <c r="Q1274" s="50">
        <v>1753</v>
      </c>
      <c r="R1274" s="50">
        <v>1774</v>
      </c>
    </row>
    <row r="1275" spans="1:18" x14ac:dyDescent="0.3">
      <c r="A1275" s="38" t="s">
        <v>1352</v>
      </c>
      <c r="B1275" s="38" t="s">
        <v>32</v>
      </c>
      <c r="C1275" s="38" t="s">
        <v>33</v>
      </c>
      <c r="D1275" s="38" t="s">
        <v>33</v>
      </c>
      <c r="E1275" s="38" t="s">
        <v>33</v>
      </c>
      <c r="F1275" s="40">
        <v>4028452</v>
      </c>
      <c r="G1275" s="37">
        <v>365</v>
      </c>
      <c r="H1275" s="40">
        <v>3959561.89</v>
      </c>
      <c r="I1275" s="37">
        <v>366</v>
      </c>
      <c r="J1275" s="40">
        <v>3311197.99</v>
      </c>
      <c r="K1275" s="37">
        <v>365</v>
      </c>
      <c r="L1275" s="41">
        <v>1.10794E-4</v>
      </c>
      <c r="M1275" s="44">
        <v>657893.61</v>
      </c>
      <c r="N1275" s="44" t="s">
        <v>80</v>
      </c>
      <c r="O1275" s="44">
        <v>534.44000000000005</v>
      </c>
      <c r="P1275" s="50">
        <v>1356</v>
      </c>
      <c r="Q1275" s="50">
        <v>1106</v>
      </c>
      <c r="R1275" s="50">
        <v>1231</v>
      </c>
    </row>
    <row r="1276" spans="1:18" x14ac:dyDescent="0.3">
      <c r="A1276" s="38" t="s">
        <v>1353</v>
      </c>
      <c r="B1276" s="38" t="s">
        <v>32</v>
      </c>
      <c r="C1276" s="38" t="s">
        <v>33</v>
      </c>
      <c r="D1276" s="38" t="s">
        <v>33</v>
      </c>
      <c r="E1276" s="38" t="s">
        <v>33</v>
      </c>
      <c r="F1276" s="40">
        <v>733874</v>
      </c>
      <c r="G1276" s="37">
        <v>365</v>
      </c>
      <c r="H1276" s="40">
        <v>789601.71</v>
      </c>
      <c r="I1276" s="37">
        <v>366</v>
      </c>
      <c r="J1276" s="40">
        <v>993637.86</v>
      </c>
      <c r="K1276" s="37">
        <v>365</v>
      </c>
      <c r="L1276" s="41">
        <v>2.4715E-5</v>
      </c>
      <c r="M1276" s="44">
        <v>146758.01999999999</v>
      </c>
      <c r="N1276" s="44" t="s">
        <v>80</v>
      </c>
      <c r="O1276" s="44">
        <v>312.25</v>
      </c>
      <c r="P1276" s="50">
        <v>536</v>
      </c>
      <c r="Q1276" s="50">
        <v>404</v>
      </c>
      <c r="R1276" s="50">
        <v>470</v>
      </c>
    </row>
    <row r="1277" spans="1:18" x14ac:dyDescent="0.3">
      <c r="A1277" s="38" t="s">
        <v>1354</v>
      </c>
      <c r="B1277" s="38" t="s">
        <v>32</v>
      </c>
      <c r="C1277" s="38" t="s">
        <v>33</v>
      </c>
      <c r="D1277" s="38" t="s">
        <v>33</v>
      </c>
      <c r="E1277" s="38" t="s">
        <v>33</v>
      </c>
      <c r="F1277" s="40">
        <v>7273208</v>
      </c>
      <c r="G1277" s="37">
        <v>365</v>
      </c>
      <c r="H1277" s="40">
        <v>6799686.7199999997</v>
      </c>
      <c r="I1277" s="37">
        <v>366</v>
      </c>
      <c r="J1277" s="40">
        <v>3899669.84</v>
      </c>
      <c r="K1277" s="37">
        <v>365</v>
      </c>
      <c r="L1277" s="41">
        <v>1.76047E-4</v>
      </c>
      <c r="M1277" s="44">
        <v>1045367.17</v>
      </c>
      <c r="N1277" s="44" t="s">
        <v>80</v>
      </c>
      <c r="O1277" s="44">
        <v>124.36</v>
      </c>
      <c r="P1277" s="50">
        <v>8537</v>
      </c>
      <c r="Q1277" s="50">
        <v>8274</v>
      </c>
      <c r="R1277" s="50">
        <v>8406</v>
      </c>
    </row>
    <row r="1278" spans="1:18" x14ac:dyDescent="0.3">
      <c r="A1278" s="38" t="s">
        <v>1355</v>
      </c>
      <c r="B1278" s="38" t="s">
        <v>32</v>
      </c>
      <c r="C1278" s="38" t="s">
        <v>33</v>
      </c>
      <c r="D1278" s="38" t="s">
        <v>33</v>
      </c>
      <c r="E1278" s="38" t="s">
        <v>33</v>
      </c>
      <c r="F1278" s="40">
        <v>2172912</v>
      </c>
      <c r="G1278" s="37">
        <v>365</v>
      </c>
      <c r="H1278" s="40">
        <v>2343038</v>
      </c>
      <c r="I1278" s="37">
        <v>365</v>
      </c>
      <c r="J1278" s="40">
        <v>2395866</v>
      </c>
      <c r="K1278" s="37">
        <v>366</v>
      </c>
      <c r="L1278" s="41">
        <v>6.7805999999999994E-5</v>
      </c>
      <c r="M1278" s="44">
        <v>402630.23</v>
      </c>
      <c r="N1278" s="44" t="s">
        <v>80</v>
      </c>
      <c r="O1278" s="44">
        <v>189.47</v>
      </c>
      <c r="P1278" s="50">
        <v>2290</v>
      </c>
      <c r="Q1278" s="50">
        <v>1960</v>
      </c>
      <c r="R1278" s="50">
        <v>2125</v>
      </c>
    </row>
    <row r="1279" spans="1:18" x14ac:dyDescent="0.3">
      <c r="A1279" s="38" t="s">
        <v>1356</v>
      </c>
      <c r="B1279" s="38" t="s">
        <v>32</v>
      </c>
      <c r="C1279" s="38" t="s">
        <v>33</v>
      </c>
      <c r="D1279" s="38" t="s">
        <v>33</v>
      </c>
      <c r="E1279" s="38" t="s">
        <v>33</v>
      </c>
      <c r="F1279" s="40">
        <v>1384555</v>
      </c>
      <c r="G1279" s="37">
        <v>365</v>
      </c>
      <c r="H1279" s="40">
        <v>1457724.23</v>
      </c>
      <c r="I1279" s="37">
        <v>366</v>
      </c>
      <c r="J1279" s="40">
        <v>822992.61</v>
      </c>
      <c r="K1279" s="37">
        <v>365</v>
      </c>
      <c r="L1279" s="41">
        <v>3.5882E-5</v>
      </c>
      <c r="M1279" s="44">
        <v>213066.47</v>
      </c>
      <c r="N1279" s="44" t="s">
        <v>80</v>
      </c>
      <c r="O1279" s="44">
        <v>647.62</v>
      </c>
      <c r="P1279" s="50">
        <v>366</v>
      </c>
      <c r="Q1279" s="50">
        <v>292</v>
      </c>
      <c r="R1279" s="50">
        <v>329</v>
      </c>
    </row>
    <row r="1280" spans="1:18" x14ac:dyDescent="0.3">
      <c r="A1280" s="38" t="s">
        <v>1357</v>
      </c>
      <c r="B1280" s="38" t="s">
        <v>32</v>
      </c>
      <c r="C1280" s="38" t="s">
        <v>33</v>
      </c>
      <c r="D1280" s="38" t="s">
        <v>33</v>
      </c>
      <c r="E1280" s="38" t="s">
        <v>33</v>
      </c>
      <c r="F1280" s="40">
        <v>508479</v>
      </c>
      <c r="G1280" s="37">
        <v>365</v>
      </c>
      <c r="H1280" s="40">
        <v>522431.68</v>
      </c>
      <c r="I1280" s="37">
        <v>366</v>
      </c>
      <c r="J1280" s="40">
        <v>441352.88</v>
      </c>
      <c r="K1280" s="37">
        <v>365</v>
      </c>
      <c r="L1280" s="41">
        <v>1.4433999999999999E-5</v>
      </c>
      <c r="M1280" s="44">
        <v>85711.93</v>
      </c>
      <c r="N1280" s="44" t="s">
        <v>80</v>
      </c>
      <c r="O1280" s="44">
        <v>187.55</v>
      </c>
      <c r="P1280" s="50">
        <v>524</v>
      </c>
      <c r="Q1280" s="50">
        <v>389</v>
      </c>
      <c r="R1280" s="50">
        <v>457</v>
      </c>
    </row>
    <row r="1281" spans="1:18" x14ac:dyDescent="0.3">
      <c r="A1281" s="38" t="s">
        <v>1358</v>
      </c>
      <c r="B1281" s="38" t="s">
        <v>32</v>
      </c>
      <c r="C1281" s="38" t="s">
        <v>33</v>
      </c>
      <c r="D1281" s="38" t="s">
        <v>33</v>
      </c>
      <c r="E1281" s="38" t="s">
        <v>33</v>
      </c>
      <c r="F1281" s="40">
        <v>17665645</v>
      </c>
      <c r="G1281" s="37">
        <v>365</v>
      </c>
      <c r="H1281" s="40">
        <v>15565225.550000001</v>
      </c>
      <c r="I1281" s="37">
        <v>366</v>
      </c>
      <c r="J1281" s="40">
        <v>15051772.060000001</v>
      </c>
      <c r="K1281" s="37">
        <v>365</v>
      </c>
      <c r="L1281" s="41">
        <v>4.7385899999999998E-4</v>
      </c>
      <c r="M1281" s="44">
        <v>2813779.15</v>
      </c>
      <c r="N1281" s="44" t="s">
        <v>80</v>
      </c>
      <c r="O1281" s="44">
        <v>1031.82</v>
      </c>
      <c r="P1281" s="50">
        <v>2783</v>
      </c>
      <c r="Q1281" s="50">
        <v>2671</v>
      </c>
      <c r="R1281" s="50">
        <v>2727</v>
      </c>
    </row>
    <row r="1282" spans="1:18" x14ac:dyDescent="0.3">
      <c r="A1282" s="38" t="s">
        <v>1359</v>
      </c>
      <c r="B1282" s="38" t="s">
        <v>32</v>
      </c>
      <c r="C1282" s="38" t="s">
        <v>33</v>
      </c>
      <c r="D1282" s="38" t="s">
        <v>33</v>
      </c>
      <c r="E1282" s="38" t="s">
        <v>33</v>
      </c>
      <c r="F1282" s="40">
        <v>6276001</v>
      </c>
      <c r="G1282" s="37">
        <v>365</v>
      </c>
      <c r="H1282" s="40">
        <v>6651785.9299999997</v>
      </c>
      <c r="I1282" s="37">
        <v>366</v>
      </c>
      <c r="J1282" s="40">
        <v>4397131.0199999996</v>
      </c>
      <c r="K1282" s="37">
        <v>365</v>
      </c>
      <c r="L1282" s="41">
        <v>1.6968899999999999E-4</v>
      </c>
      <c r="M1282" s="44">
        <v>1007611.7</v>
      </c>
      <c r="N1282" s="44" t="s">
        <v>80</v>
      </c>
      <c r="O1282" s="44">
        <v>1118.33</v>
      </c>
      <c r="P1282" s="50">
        <v>983</v>
      </c>
      <c r="Q1282" s="50">
        <v>818</v>
      </c>
      <c r="R1282" s="50">
        <v>901</v>
      </c>
    </row>
    <row r="1283" spans="1:18" x14ac:dyDescent="0.3">
      <c r="A1283" s="38" t="s">
        <v>1360</v>
      </c>
      <c r="B1283" s="38" t="s">
        <v>32</v>
      </c>
      <c r="C1283" s="38" t="s">
        <v>33</v>
      </c>
      <c r="D1283" s="38" t="s">
        <v>33</v>
      </c>
      <c r="E1283" s="38" t="s">
        <v>33</v>
      </c>
      <c r="F1283" s="40">
        <v>271391</v>
      </c>
      <c r="G1283" s="37">
        <v>365</v>
      </c>
      <c r="H1283" s="40">
        <v>722259</v>
      </c>
      <c r="I1283" s="37">
        <v>365</v>
      </c>
      <c r="J1283" s="40">
        <v>598737</v>
      </c>
      <c r="K1283" s="37">
        <v>366</v>
      </c>
      <c r="L1283" s="41">
        <v>1.5568000000000001E-5</v>
      </c>
      <c r="M1283" s="44">
        <v>92442.03</v>
      </c>
      <c r="N1283" s="44" t="s">
        <v>80</v>
      </c>
      <c r="O1283" s="44">
        <v>1216.3399999999999</v>
      </c>
      <c r="P1283" s="50">
        <v>62</v>
      </c>
      <c r="Q1283" s="50">
        <v>89</v>
      </c>
      <c r="R1283" s="50">
        <v>76</v>
      </c>
    </row>
    <row r="1284" spans="1:18" x14ac:dyDescent="0.3">
      <c r="A1284" s="38" t="s">
        <v>1361</v>
      </c>
      <c r="B1284" s="38" t="s">
        <v>32</v>
      </c>
      <c r="C1284" s="38" t="s">
        <v>33</v>
      </c>
      <c r="D1284" s="38" t="s">
        <v>33</v>
      </c>
      <c r="E1284" s="38" t="s">
        <v>33</v>
      </c>
      <c r="F1284" s="40"/>
      <c r="G1284" s="37">
        <v>0</v>
      </c>
      <c r="H1284" s="40"/>
      <c r="I1284" s="37">
        <v>0</v>
      </c>
      <c r="J1284" s="40">
        <v>233716.57</v>
      </c>
      <c r="K1284" s="37">
        <v>365</v>
      </c>
      <c r="L1284" s="41">
        <v>6.9600000000000003E-6</v>
      </c>
      <c r="M1284" s="44">
        <v>41329.71</v>
      </c>
      <c r="N1284" s="44" t="s">
        <v>80</v>
      </c>
      <c r="O1284" s="44">
        <v>193.13</v>
      </c>
      <c r="P1284" s="50">
        <v>247</v>
      </c>
      <c r="Q1284" s="50">
        <v>180</v>
      </c>
      <c r="R1284" s="50">
        <v>214</v>
      </c>
    </row>
    <row r="1285" spans="1:18" x14ac:dyDescent="0.3">
      <c r="A1285" s="38" t="s">
        <v>1362</v>
      </c>
      <c r="B1285" s="38" t="s">
        <v>32</v>
      </c>
      <c r="C1285" s="38" t="s">
        <v>33</v>
      </c>
      <c r="D1285" s="38" t="s">
        <v>33</v>
      </c>
      <c r="E1285" s="38" t="s">
        <v>33</v>
      </c>
      <c r="F1285" s="40">
        <v>7624647</v>
      </c>
      <c r="G1285" s="37">
        <v>365</v>
      </c>
      <c r="H1285" s="40">
        <v>7722415</v>
      </c>
      <c r="I1285" s="37">
        <v>365</v>
      </c>
      <c r="J1285" s="40">
        <v>9206300</v>
      </c>
      <c r="K1285" s="37">
        <v>366</v>
      </c>
      <c r="L1285" s="41">
        <v>2.41067E-4</v>
      </c>
      <c r="M1285" s="44">
        <v>1431458.81</v>
      </c>
      <c r="N1285" s="44" t="s">
        <v>80</v>
      </c>
      <c r="O1285" s="44">
        <v>242.7</v>
      </c>
      <c r="P1285" s="50">
        <v>6404</v>
      </c>
      <c r="Q1285" s="50">
        <v>5392</v>
      </c>
      <c r="R1285" s="50">
        <v>5898</v>
      </c>
    </row>
    <row r="1286" spans="1:18" x14ac:dyDescent="0.3">
      <c r="A1286" s="38" t="s">
        <v>1363</v>
      </c>
      <c r="B1286" s="38" t="s">
        <v>32</v>
      </c>
      <c r="C1286" s="38" t="s">
        <v>33</v>
      </c>
      <c r="D1286" s="38" t="s">
        <v>33</v>
      </c>
      <c r="E1286" s="38" t="s">
        <v>33</v>
      </c>
      <c r="F1286" s="40">
        <v>2465719</v>
      </c>
      <c r="G1286" s="37">
        <v>365</v>
      </c>
      <c r="H1286" s="40">
        <v>2834955</v>
      </c>
      <c r="I1286" s="37">
        <v>365</v>
      </c>
      <c r="J1286" s="40">
        <v>2359083</v>
      </c>
      <c r="K1286" s="37">
        <v>366</v>
      </c>
      <c r="L1286" s="41">
        <v>7.5065E-5</v>
      </c>
      <c r="M1286" s="44">
        <v>445734.61</v>
      </c>
      <c r="N1286" s="44" t="s">
        <v>80</v>
      </c>
      <c r="O1286" s="44">
        <v>259.89999999999998</v>
      </c>
      <c r="P1286" s="50">
        <v>1721</v>
      </c>
      <c r="Q1286" s="50">
        <v>1709</v>
      </c>
      <c r="R1286" s="50">
        <v>1715</v>
      </c>
    </row>
    <row r="1287" spans="1:18" x14ac:dyDescent="0.3">
      <c r="A1287" s="38" t="s">
        <v>1364</v>
      </c>
      <c r="B1287" s="38" t="s">
        <v>32</v>
      </c>
      <c r="C1287" s="38" t="s">
        <v>33</v>
      </c>
      <c r="D1287" s="38" t="s">
        <v>33</v>
      </c>
      <c r="E1287" s="38" t="s">
        <v>33</v>
      </c>
      <c r="F1287" s="40">
        <v>51502185</v>
      </c>
      <c r="G1287" s="37">
        <v>365</v>
      </c>
      <c r="H1287" s="40">
        <v>42991177</v>
      </c>
      <c r="I1287" s="37">
        <v>365</v>
      </c>
      <c r="J1287" s="40">
        <v>52092809</v>
      </c>
      <c r="K1287" s="37">
        <v>366</v>
      </c>
      <c r="L1287" s="41">
        <v>1.440064E-3</v>
      </c>
      <c r="M1287" s="44">
        <v>8551108.0399999991</v>
      </c>
      <c r="N1287" s="44" t="s">
        <v>80</v>
      </c>
      <c r="O1287" s="44">
        <v>6329.47</v>
      </c>
      <c r="P1287" s="50">
        <v>1564</v>
      </c>
      <c r="Q1287" s="50">
        <v>1137</v>
      </c>
      <c r="R1287" s="50">
        <v>1351</v>
      </c>
    </row>
    <row r="1288" spans="1:18" x14ac:dyDescent="0.3">
      <c r="A1288" s="38" t="s">
        <v>1365</v>
      </c>
      <c r="B1288" s="38" t="s">
        <v>32</v>
      </c>
      <c r="C1288" s="38" t="s">
        <v>33</v>
      </c>
      <c r="D1288" s="38" t="s">
        <v>33</v>
      </c>
      <c r="E1288" s="38" t="s">
        <v>33</v>
      </c>
      <c r="F1288" s="40">
        <v>16471363</v>
      </c>
      <c r="G1288" s="37">
        <v>365</v>
      </c>
      <c r="H1288" s="40">
        <v>12236515.300000001</v>
      </c>
      <c r="I1288" s="37">
        <v>366</v>
      </c>
      <c r="J1288" s="40">
        <v>11537729.85</v>
      </c>
      <c r="K1288" s="37">
        <v>365</v>
      </c>
      <c r="L1288" s="41">
        <v>3.9517900000000001E-4</v>
      </c>
      <c r="M1288" s="44">
        <v>2346577.9900000002</v>
      </c>
      <c r="N1288" s="44" t="s">
        <v>80</v>
      </c>
      <c r="O1288" s="44">
        <v>4297.76</v>
      </c>
      <c r="P1288" s="50">
        <v>563</v>
      </c>
      <c r="Q1288" s="50">
        <v>529</v>
      </c>
      <c r="R1288" s="50">
        <v>546</v>
      </c>
    </row>
    <row r="1289" spans="1:18" x14ac:dyDescent="0.3">
      <c r="A1289" s="38" t="s">
        <v>1366</v>
      </c>
      <c r="B1289" s="38" t="s">
        <v>34</v>
      </c>
      <c r="C1289" s="38" t="s">
        <v>33</v>
      </c>
      <c r="D1289" s="38" t="s">
        <v>33</v>
      </c>
      <c r="E1289" s="38" t="s">
        <v>33</v>
      </c>
      <c r="F1289" s="40">
        <v>1873930</v>
      </c>
      <c r="G1289" s="37">
        <v>365</v>
      </c>
      <c r="H1289" s="40">
        <v>1942624.74</v>
      </c>
      <c r="I1289" s="37">
        <v>366</v>
      </c>
      <c r="J1289" s="40">
        <v>1031238.59</v>
      </c>
      <c r="K1289" s="37">
        <v>365</v>
      </c>
      <c r="L1289" s="41">
        <v>4.7453000000000001E-5</v>
      </c>
      <c r="M1289" s="44" t="s">
        <v>80</v>
      </c>
      <c r="N1289" s="44" t="s">
        <v>80</v>
      </c>
      <c r="O1289" s="44">
        <v>515.13</v>
      </c>
      <c r="P1289" s="50">
        <v>598</v>
      </c>
      <c r="Q1289" s="50">
        <v>496</v>
      </c>
      <c r="R1289" s="50">
        <v>547</v>
      </c>
    </row>
    <row r="1290" spans="1:18" x14ac:dyDescent="0.3">
      <c r="A1290" s="38" t="s">
        <v>1367</v>
      </c>
      <c r="B1290" s="38" t="s">
        <v>32</v>
      </c>
      <c r="C1290" s="38" t="s">
        <v>33</v>
      </c>
      <c r="D1290" s="38" t="s">
        <v>33</v>
      </c>
      <c r="E1290" s="38" t="s">
        <v>33</v>
      </c>
      <c r="F1290" s="40">
        <v>2330580</v>
      </c>
      <c r="G1290" s="37">
        <v>365</v>
      </c>
      <c r="H1290" s="40">
        <v>2806323.44</v>
      </c>
      <c r="I1290" s="37">
        <v>366</v>
      </c>
      <c r="J1290" s="40">
        <v>2169190.75</v>
      </c>
      <c r="K1290" s="37">
        <v>365</v>
      </c>
      <c r="L1290" s="41">
        <v>7.1565999999999999E-5</v>
      </c>
      <c r="M1290" s="44">
        <v>424961.19</v>
      </c>
      <c r="N1290" s="44" t="s">
        <v>80</v>
      </c>
      <c r="O1290" s="44">
        <v>219.62</v>
      </c>
      <c r="P1290" s="50">
        <v>2234</v>
      </c>
      <c r="Q1290" s="50">
        <v>1636</v>
      </c>
      <c r="R1290" s="50">
        <v>1935</v>
      </c>
    </row>
    <row r="1291" spans="1:18" x14ac:dyDescent="0.3">
      <c r="A1291" s="38" t="s">
        <v>1368</v>
      </c>
      <c r="B1291" s="38" t="s">
        <v>32</v>
      </c>
      <c r="C1291" s="38" t="s">
        <v>33</v>
      </c>
      <c r="D1291" s="38" t="s">
        <v>33</v>
      </c>
      <c r="E1291" s="38" t="s">
        <v>33</v>
      </c>
      <c r="F1291" s="40">
        <v>6609708</v>
      </c>
      <c r="G1291" s="37">
        <v>365</v>
      </c>
      <c r="H1291" s="40">
        <v>7147832.9000000004</v>
      </c>
      <c r="I1291" s="37">
        <v>366</v>
      </c>
      <c r="J1291" s="40">
        <v>5468800.0800000001</v>
      </c>
      <c r="K1291" s="37">
        <v>365</v>
      </c>
      <c r="L1291" s="41">
        <v>1.8839599999999999E-4</v>
      </c>
      <c r="M1291" s="44">
        <v>1118695.28</v>
      </c>
      <c r="N1291" s="44" t="s">
        <v>80</v>
      </c>
      <c r="O1291" s="44">
        <v>2340.37</v>
      </c>
      <c r="P1291" s="50">
        <v>515</v>
      </c>
      <c r="Q1291" s="50">
        <v>441</v>
      </c>
      <c r="R1291" s="50">
        <v>478</v>
      </c>
    </row>
    <row r="1292" spans="1:18" x14ac:dyDescent="0.3">
      <c r="A1292" s="38" t="s">
        <v>1369</v>
      </c>
      <c r="B1292" s="38" t="s">
        <v>32</v>
      </c>
      <c r="C1292" s="38" t="s">
        <v>33</v>
      </c>
      <c r="D1292" s="38" t="s">
        <v>33</v>
      </c>
      <c r="E1292" s="38" t="s">
        <v>33</v>
      </c>
      <c r="F1292" s="40">
        <v>5247737</v>
      </c>
      <c r="G1292" s="37">
        <v>365</v>
      </c>
      <c r="H1292" s="40">
        <v>3742073</v>
      </c>
      <c r="I1292" s="37">
        <v>365</v>
      </c>
      <c r="J1292" s="40">
        <v>2426527</v>
      </c>
      <c r="K1292" s="37">
        <v>366</v>
      </c>
      <c r="L1292" s="41">
        <v>1.1199799999999999E-4</v>
      </c>
      <c r="M1292" s="44">
        <v>665047.34</v>
      </c>
      <c r="N1292" s="44" t="s">
        <v>80</v>
      </c>
      <c r="O1292" s="44">
        <v>983.8</v>
      </c>
      <c r="P1292" s="50">
        <v>732</v>
      </c>
      <c r="Q1292" s="50">
        <v>620</v>
      </c>
      <c r="R1292" s="50">
        <v>676</v>
      </c>
    </row>
    <row r="1293" spans="1:18" x14ac:dyDescent="0.3">
      <c r="A1293" s="38" t="s">
        <v>1370</v>
      </c>
      <c r="B1293" s="38" t="s">
        <v>34</v>
      </c>
      <c r="C1293" s="38" t="s">
        <v>33</v>
      </c>
      <c r="D1293" s="38" t="s">
        <v>33</v>
      </c>
      <c r="E1293" s="38" t="s">
        <v>33</v>
      </c>
      <c r="F1293" s="40">
        <v>1330375</v>
      </c>
      <c r="G1293" s="37">
        <v>365</v>
      </c>
      <c r="H1293" s="40">
        <v>1313656.3899999999</v>
      </c>
      <c r="I1293" s="37">
        <v>273</v>
      </c>
      <c r="J1293" s="40">
        <v>78712.38</v>
      </c>
      <c r="K1293" s="37">
        <v>458</v>
      </c>
      <c r="L1293" s="41">
        <v>2.6573000000000001E-5</v>
      </c>
      <c r="M1293" s="44" t="s">
        <v>80</v>
      </c>
      <c r="N1293" s="44" t="s">
        <v>80</v>
      </c>
      <c r="O1293" s="44">
        <v>457.37</v>
      </c>
      <c r="P1293" s="50">
        <v>388</v>
      </c>
      <c r="Q1293" s="50">
        <v>302</v>
      </c>
      <c r="R1293" s="50">
        <v>345</v>
      </c>
    </row>
    <row r="1294" spans="1:18" x14ac:dyDescent="0.3">
      <c r="A1294" s="38" t="s">
        <v>1371</v>
      </c>
      <c r="B1294" s="38" t="s">
        <v>32</v>
      </c>
      <c r="C1294" s="38" t="s">
        <v>33</v>
      </c>
      <c r="D1294" s="38" t="s">
        <v>33</v>
      </c>
      <c r="E1294" s="38" t="s">
        <v>33</v>
      </c>
      <c r="F1294" s="40">
        <v>7062773</v>
      </c>
      <c r="G1294" s="37">
        <v>365</v>
      </c>
      <c r="H1294" s="40">
        <v>6297927.4000000004</v>
      </c>
      <c r="I1294" s="37">
        <v>366</v>
      </c>
      <c r="J1294" s="40">
        <v>4585082.55</v>
      </c>
      <c r="K1294" s="37">
        <v>365</v>
      </c>
      <c r="L1294" s="41">
        <v>1.7594799999999999E-4</v>
      </c>
      <c r="M1294" s="44">
        <v>1044779.55</v>
      </c>
      <c r="N1294" s="44" t="s">
        <v>80</v>
      </c>
      <c r="O1294" s="44">
        <v>382.98</v>
      </c>
      <c r="P1294" s="50">
        <v>2963</v>
      </c>
      <c r="Q1294" s="50">
        <v>2492</v>
      </c>
      <c r="R1294" s="50">
        <v>2728</v>
      </c>
    </row>
    <row r="1295" spans="1:18" x14ac:dyDescent="0.3">
      <c r="A1295" s="38" t="s">
        <v>1372</v>
      </c>
      <c r="B1295" s="38" t="s">
        <v>32</v>
      </c>
      <c r="C1295" s="38" t="s">
        <v>33</v>
      </c>
      <c r="D1295" s="38" t="s">
        <v>33</v>
      </c>
      <c r="E1295" s="38" t="s">
        <v>33</v>
      </c>
      <c r="F1295" s="40">
        <v>6651490</v>
      </c>
      <c r="G1295" s="37">
        <v>365</v>
      </c>
      <c r="H1295" s="40">
        <v>4833776.78</v>
      </c>
      <c r="I1295" s="37">
        <v>366</v>
      </c>
      <c r="J1295" s="40">
        <v>2804487.53</v>
      </c>
      <c r="K1295" s="37">
        <v>365</v>
      </c>
      <c r="L1295" s="41">
        <v>1.40137E-4</v>
      </c>
      <c r="M1295" s="44">
        <v>832136.68</v>
      </c>
      <c r="N1295" s="44" t="s">
        <v>80</v>
      </c>
      <c r="O1295" s="44">
        <v>599.95000000000005</v>
      </c>
      <c r="P1295" s="50">
        <v>1446</v>
      </c>
      <c r="Q1295" s="50">
        <v>1328</v>
      </c>
      <c r="R1295" s="50">
        <v>1387</v>
      </c>
    </row>
    <row r="1296" spans="1:18" x14ac:dyDescent="0.3">
      <c r="A1296" s="38" t="s">
        <v>1373</v>
      </c>
      <c r="B1296" s="38" t="s">
        <v>32</v>
      </c>
      <c r="C1296" s="38" t="s">
        <v>33</v>
      </c>
      <c r="D1296" s="38" t="s">
        <v>33</v>
      </c>
      <c r="E1296" s="38" t="s">
        <v>33</v>
      </c>
      <c r="F1296" s="40">
        <v>8502252</v>
      </c>
      <c r="G1296" s="37">
        <v>365</v>
      </c>
      <c r="H1296" s="40">
        <v>9695607.6899999995</v>
      </c>
      <c r="I1296" s="37">
        <v>366</v>
      </c>
      <c r="J1296" s="40">
        <v>8217405.9299999997</v>
      </c>
      <c r="K1296" s="37">
        <v>365</v>
      </c>
      <c r="L1296" s="41">
        <v>2.58893E-4</v>
      </c>
      <c r="M1296" s="44">
        <v>1537305.73</v>
      </c>
      <c r="N1296" s="44" t="s">
        <v>80</v>
      </c>
      <c r="O1296" s="44">
        <v>403.7</v>
      </c>
      <c r="P1296" s="50">
        <v>3658</v>
      </c>
      <c r="Q1296" s="50">
        <v>3957</v>
      </c>
      <c r="R1296" s="50">
        <v>3808</v>
      </c>
    </row>
    <row r="1297" spans="1:18" x14ac:dyDescent="0.3">
      <c r="A1297" s="38" t="s">
        <v>1374</v>
      </c>
      <c r="B1297" s="38" t="s">
        <v>32</v>
      </c>
      <c r="C1297" s="38" t="s">
        <v>33</v>
      </c>
      <c r="D1297" s="38" t="s">
        <v>33</v>
      </c>
      <c r="E1297" s="38" t="s">
        <v>33</v>
      </c>
      <c r="F1297" s="40">
        <v>2763702</v>
      </c>
      <c r="G1297" s="37">
        <v>365</v>
      </c>
      <c r="H1297" s="40">
        <v>3469897.43</v>
      </c>
      <c r="I1297" s="37">
        <v>366</v>
      </c>
      <c r="J1297" s="40">
        <v>1053233.69</v>
      </c>
      <c r="K1297" s="37">
        <v>365</v>
      </c>
      <c r="L1297" s="41">
        <v>7.1150999999999997E-5</v>
      </c>
      <c r="M1297" s="44">
        <v>422493.94</v>
      </c>
      <c r="N1297" s="44" t="s">
        <v>80</v>
      </c>
      <c r="O1297" s="44">
        <v>552.28</v>
      </c>
      <c r="P1297" s="50">
        <v>796</v>
      </c>
      <c r="Q1297" s="50">
        <v>734</v>
      </c>
      <c r="R1297" s="50">
        <v>765</v>
      </c>
    </row>
    <row r="1298" spans="1:18" x14ac:dyDescent="0.3">
      <c r="A1298" s="38" t="s">
        <v>1375</v>
      </c>
      <c r="B1298" s="38" t="s">
        <v>32</v>
      </c>
      <c r="C1298" s="38" t="s">
        <v>33</v>
      </c>
      <c r="D1298" s="38" t="s">
        <v>33</v>
      </c>
      <c r="E1298" s="38" t="s">
        <v>33</v>
      </c>
      <c r="F1298" s="40">
        <v>480849</v>
      </c>
      <c r="G1298" s="37">
        <v>365</v>
      </c>
      <c r="H1298" s="40">
        <v>295123</v>
      </c>
      <c r="I1298" s="37">
        <v>365</v>
      </c>
      <c r="J1298" s="40">
        <v>657219</v>
      </c>
      <c r="K1298" s="37">
        <v>366</v>
      </c>
      <c r="L1298" s="41">
        <v>1.4121000000000001E-5</v>
      </c>
      <c r="M1298" s="44">
        <v>83848.44</v>
      </c>
      <c r="N1298" s="44" t="s">
        <v>80</v>
      </c>
      <c r="O1298" s="44">
        <v>417.16</v>
      </c>
      <c r="P1298" s="50">
        <v>191</v>
      </c>
      <c r="Q1298" s="50">
        <v>211</v>
      </c>
      <c r="R1298" s="50">
        <v>201</v>
      </c>
    </row>
    <row r="1299" spans="1:18" x14ac:dyDescent="0.3">
      <c r="A1299" s="38" t="s">
        <v>1376</v>
      </c>
      <c r="B1299" s="38" t="s">
        <v>32</v>
      </c>
      <c r="C1299" s="38" t="s">
        <v>33</v>
      </c>
      <c r="D1299" s="38" t="s">
        <v>33</v>
      </c>
      <c r="E1299" s="38" t="s">
        <v>33</v>
      </c>
      <c r="F1299" s="40">
        <v>7713974</v>
      </c>
      <c r="G1299" s="37">
        <v>365</v>
      </c>
      <c r="H1299" s="40">
        <v>8182911</v>
      </c>
      <c r="I1299" s="37">
        <v>365</v>
      </c>
      <c r="J1299" s="40">
        <v>6725759</v>
      </c>
      <c r="K1299" s="37">
        <v>366</v>
      </c>
      <c r="L1299" s="41">
        <v>2.2175100000000001E-4</v>
      </c>
      <c r="M1299" s="44">
        <v>1316756.1299999999</v>
      </c>
      <c r="N1299" s="44" t="s">
        <v>80</v>
      </c>
      <c r="O1299" s="44">
        <v>310.41000000000003</v>
      </c>
      <c r="P1299" s="50">
        <v>4385</v>
      </c>
      <c r="Q1299" s="50">
        <v>4098</v>
      </c>
      <c r="R1299" s="50">
        <v>4242</v>
      </c>
    </row>
    <row r="1300" spans="1:18" x14ac:dyDescent="0.3">
      <c r="A1300" s="38" t="s">
        <v>1377</v>
      </c>
      <c r="B1300" s="38" t="s">
        <v>32</v>
      </c>
      <c r="C1300" s="38" t="s">
        <v>33</v>
      </c>
      <c r="D1300" s="38" t="s">
        <v>33</v>
      </c>
      <c r="E1300" s="38" t="s">
        <v>33</v>
      </c>
      <c r="F1300" s="40">
        <v>5040084</v>
      </c>
      <c r="G1300" s="37">
        <v>365</v>
      </c>
      <c r="H1300" s="40">
        <v>5244544.3899999997</v>
      </c>
      <c r="I1300" s="37">
        <v>366</v>
      </c>
      <c r="J1300" s="40">
        <v>4702078.21</v>
      </c>
      <c r="K1300" s="37">
        <v>365</v>
      </c>
      <c r="L1300" s="41">
        <v>1.46961E-4</v>
      </c>
      <c r="M1300" s="44">
        <v>872652.44</v>
      </c>
      <c r="N1300" s="44" t="s">
        <v>80</v>
      </c>
      <c r="O1300" s="44">
        <v>417.74</v>
      </c>
      <c r="P1300" s="50">
        <v>2102</v>
      </c>
      <c r="Q1300" s="50">
        <v>2075</v>
      </c>
      <c r="R1300" s="50">
        <v>2089</v>
      </c>
    </row>
    <row r="1301" spans="1:18" x14ac:dyDescent="0.3">
      <c r="A1301" s="38" t="s">
        <v>1378</v>
      </c>
      <c r="B1301" s="38" t="s">
        <v>32</v>
      </c>
      <c r="C1301" s="38" t="s">
        <v>33</v>
      </c>
      <c r="D1301" s="38" t="s">
        <v>33</v>
      </c>
      <c r="E1301" s="38" t="s">
        <v>33</v>
      </c>
      <c r="F1301" s="40">
        <v>1838033</v>
      </c>
      <c r="G1301" s="37">
        <v>365</v>
      </c>
      <c r="H1301" s="40">
        <v>1684120</v>
      </c>
      <c r="I1301" s="37">
        <v>365</v>
      </c>
      <c r="J1301" s="40">
        <v>2113847</v>
      </c>
      <c r="K1301" s="37">
        <v>366</v>
      </c>
      <c r="L1301" s="41">
        <v>5.5361000000000001E-5</v>
      </c>
      <c r="M1301" s="44">
        <v>328735.92</v>
      </c>
      <c r="N1301" s="44" t="s">
        <v>80</v>
      </c>
      <c r="O1301" s="44">
        <v>742.07</v>
      </c>
      <c r="P1301" s="50">
        <v>483</v>
      </c>
      <c r="Q1301" s="50">
        <v>403</v>
      </c>
      <c r="R1301" s="50">
        <v>443</v>
      </c>
    </row>
    <row r="1302" spans="1:18" x14ac:dyDescent="0.3">
      <c r="A1302" s="38" t="s">
        <v>1379</v>
      </c>
      <c r="B1302" s="38" t="s">
        <v>32</v>
      </c>
      <c r="C1302" s="38" t="s">
        <v>33</v>
      </c>
      <c r="D1302" s="38" t="s">
        <v>33</v>
      </c>
      <c r="E1302" s="38" t="s">
        <v>33</v>
      </c>
      <c r="F1302" s="40">
        <v>19899156</v>
      </c>
      <c r="G1302" s="37">
        <v>365</v>
      </c>
      <c r="H1302" s="40">
        <v>22348047</v>
      </c>
      <c r="I1302" s="37">
        <v>365</v>
      </c>
      <c r="J1302" s="40">
        <v>17016481</v>
      </c>
      <c r="K1302" s="37">
        <v>366</v>
      </c>
      <c r="L1302" s="41">
        <v>5.8062399999999996E-4</v>
      </c>
      <c r="M1302" s="44">
        <v>3447750.54</v>
      </c>
      <c r="N1302" s="44" t="s">
        <v>80</v>
      </c>
      <c r="O1302" s="44">
        <v>546.74</v>
      </c>
      <c r="P1302" s="50">
        <v>6756</v>
      </c>
      <c r="Q1302" s="50">
        <v>5856</v>
      </c>
      <c r="R1302" s="50">
        <v>6306</v>
      </c>
    </row>
    <row r="1303" spans="1:18" x14ac:dyDescent="0.3">
      <c r="A1303" s="38" t="s">
        <v>1380</v>
      </c>
      <c r="B1303" s="38" t="s">
        <v>32</v>
      </c>
      <c r="C1303" s="38" t="s">
        <v>33</v>
      </c>
      <c r="D1303" s="38" t="s">
        <v>33</v>
      </c>
      <c r="E1303" s="38" t="s">
        <v>33</v>
      </c>
      <c r="F1303" s="40">
        <v>7843168</v>
      </c>
      <c r="G1303" s="37">
        <v>365</v>
      </c>
      <c r="H1303" s="40">
        <v>5251942</v>
      </c>
      <c r="I1303" s="37">
        <v>365</v>
      </c>
      <c r="J1303" s="40">
        <v>6621510</v>
      </c>
      <c r="K1303" s="37">
        <v>366</v>
      </c>
      <c r="L1303" s="41">
        <v>1.9384599999999999E-4</v>
      </c>
      <c r="M1303" s="44">
        <v>1151061.3</v>
      </c>
      <c r="N1303" s="44" t="s">
        <v>80</v>
      </c>
      <c r="O1303" s="44">
        <v>748.41</v>
      </c>
      <c r="P1303" s="50">
        <v>1681</v>
      </c>
      <c r="Q1303" s="50">
        <v>1394</v>
      </c>
      <c r="R1303" s="50">
        <v>1538</v>
      </c>
    </row>
    <row r="1304" spans="1:18" x14ac:dyDescent="0.3">
      <c r="A1304" s="38" t="s">
        <v>1381</v>
      </c>
      <c r="B1304" s="38" t="s">
        <v>32</v>
      </c>
      <c r="C1304" s="38" t="s">
        <v>33</v>
      </c>
      <c r="D1304" s="38" t="s">
        <v>33</v>
      </c>
      <c r="E1304" s="38" t="s">
        <v>33</v>
      </c>
      <c r="F1304" s="40">
        <v>2824162</v>
      </c>
      <c r="G1304" s="37">
        <v>365</v>
      </c>
      <c r="H1304" s="40">
        <v>3031153</v>
      </c>
      <c r="I1304" s="37">
        <v>365</v>
      </c>
      <c r="J1304" s="40">
        <v>1910979</v>
      </c>
      <c r="K1304" s="37">
        <v>366</v>
      </c>
      <c r="L1304" s="41">
        <v>7.6050999999999994E-5</v>
      </c>
      <c r="M1304" s="44">
        <v>451589.09</v>
      </c>
      <c r="N1304" s="44" t="s">
        <v>80</v>
      </c>
      <c r="O1304" s="44">
        <v>235.57</v>
      </c>
      <c r="P1304" s="50">
        <v>1962</v>
      </c>
      <c r="Q1304" s="50">
        <v>1871</v>
      </c>
      <c r="R1304" s="50">
        <v>1917</v>
      </c>
    </row>
    <row r="1305" spans="1:18" x14ac:dyDescent="0.3">
      <c r="A1305" s="38" t="s">
        <v>1382</v>
      </c>
      <c r="B1305" s="38" t="s">
        <v>32</v>
      </c>
      <c r="C1305" s="38" t="s">
        <v>33</v>
      </c>
      <c r="D1305" s="38" t="s">
        <v>33</v>
      </c>
      <c r="E1305" s="38" t="s">
        <v>33</v>
      </c>
      <c r="F1305" s="40">
        <v>4581586</v>
      </c>
      <c r="G1305" s="37">
        <v>365</v>
      </c>
      <c r="H1305" s="40">
        <v>5552129.6900000004</v>
      </c>
      <c r="I1305" s="37">
        <v>366</v>
      </c>
      <c r="J1305" s="40">
        <v>5161054.24</v>
      </c>
      <c r="K1305" s="37">
        <v>365</v>
      </c>
      <c r="L1305" s="41">
        <v>1.4993E-4</v>
      </c>
      <c r="M1305" s="44">
        <v>890284.54</v>
      </c>
      <c r="N1305" s="44" t="s">
        <v>80</v>
      </c>
      <c r="O1305" s="44">
        <v>274.44</v>
      </c>
      <c r="P1305" s="50">
        <v>3112</v>
      </c>
      <c r="Q1305" s="50">
        <v>3376</v>
      </c>
      <c r="R1305" s="50">
        <v>3244</v>
      </c>
    </row>
    <row r="1306" spans="1:18" x14ac:dyDescent="0.3">
      <c r="A1306" s="38" t="s">
        <v>1383</v>
      </c>
      <c r="B1306" s="38" t="s">
        <v>32</v>
      </c>
      <c r="C1306" s="38" t="s">
        <v>33</v>
      </c>
      <c r="D1306" s="38" t="s">
        <v>33</v>
      </c>
      <c r="E1306" s="38" t="s">
        <v>33</v>
      </c>
      <c r="F1306" s="40">
        <v>1068355</v>
      </c>
      <c r="G1306" s="37">
        <v>365</v>
      </c>
      <c r="H1306" s="40">
        <v>1154597</v>
      </c>
      <c r="I1306" s="37">
        <v>365</v>
      </c>
      <c r="J1306" s="40">
        <v>1323096</v>
      </c>
      <c r="K1306" s="37">
        <v>366</v>
      </c>
      <c r="L1306" s="41">
        <v>3.4802999999999999E-5</v>
      </c>
      <c r="M1306" s="44">
        <v>206663.41</v>
      </c>
      <c r="N1306" s="44" t="s">
        <v>80</v>
      </c>
      <c r="O1306" s="44">
        <v>288.23</v>
      </c>
      <c r="P1306" s="50">
        <v>721</v>
      </c>
      <c r="Q1306" s="50">
        <v>712</v>
      </c>
      <c r="R1306" s="50">
        <v>717</v>
      </c>
    </row>
    <row r="1307" spans="1:18" x14ac:dyDescent="0.3">
      <c r="A1307" s="38" t="s">
        <v>1384</v>
      </c>
      <c r="B1307" s="38" t="s">
        <v>32</v>
      </c>
      <c r="C1307" s="38" t="s">
        <v>33</v>
      </c>
      <c r="D1307" s="38" t="s">
        <v>33</v>
      </c>
      <c r="E1307" s="38" t="s">
        <v>33</v>
      </c>
      <c r="F1307" s="40">
        <v>4334002</v>
      </c>
      <c r="G1307" s="37">
        <v>365</v>
      </c>
      <c r="H1307" s="40">
        <v>6094215</v>
      </c>
      <c r="I1307" s="37">
        <v>365</v>
      </c>
      <c r="J1307" s="40">
        <v>4150132</v>
      </c>
      <c r="K1307" s="37">
        <v>366</v>
      </c>
      <c r="L1307" s="41">
        <v>1.4264900000000001E-4</v>
      </c>
      <c r="M1307" s="44">
        <v>847049.15</v>
      </c>
      <c r="N1307" s="44" t="s">
        <v>80</v>
      </c>
      <c r="O1307" s="44">
        <v>314.19</v>
      </c>
      <c r="P1307" s="50">
        <v>2695</v>
      </c>
      <c r="Q1307" s="50">
        <v>2696</v>
      </c>
      <c r="R1307" s="50">
        <v>2696</v>
      </c>
    </row>
    <row r="1308" spans="1:18" x14ac:dyDescent="0.3">
      <c r="A1308" s="38" t="s">
        <v>1385</v>
      </c>
      <c r="B1308" s="38" t="s">
        <v>32</v>
      </c>
      <c r="C1308" s="38" t="s">
        <v>33</v>
      </c>
      <c r="D1308" s="38" t="s">
        <v>33</v>
      </c>
      <c r="E1308" s="38" t="s">
        <v>33</v>
      </c>
      <c r="F1308" s="40">
        <v>3552913</v>
      </c>
      <c r="G1308" s="37">
        <v>365</v>
      </c>
      <c r="H1308" s="40">
        <v>4044935</v>
      </c>
      <c r="I1308" s="37">
        <v>365</v>
      </c>
      <c r="J1308" s="40">
        <v>5112886</v>
      </c>
      <c r="K1308" s="37">
        <v>366</v>
      </c>
      <c r="L1308" s="41">
        <v>1.2478899999999999E-4</v>
      </c>
      <c r="M1308" s="44">
        <v>740998.23</v>
      </c>
      <c r="N1308" s="44" t="s">
        <v>80</v>
      </c>
      <c r="O1308" s="44">
        <v>519.27</v>
      </c>
      <c r="P1308" s="50">
        <v>1611</v>
      </c>
      <c r="Q1308" s="50">
        <v>1243</v>
      </c>
      <c r="R1308" s="50">
        <v>1427</v>
      </c>
    </row>
    <row r="1309" spans="1:18" x14ac:dyDescent="0.3">
      <c r="A1309" s="38" t="s">
        <v>1386</v>
      </c>
      <c r="B1309" s="38" t="s">
        <v>32</v>
      </c>
      <c r="C1309" s="38" t="s">
        <v>33</v>
      </c>
      <c r="D1309" s="38" t="s">
        <v>33</v>
      </c>
      <c r="E1309" s="38" t="s">
        <v>33</v>
      </c>
      <c r="F1309" s="40">
        <v>1104858</v>
      </c>
      <c r="G1309" s="37">
        <v>365</v>
      </c>
      <c r="H1309" s="40">
        <v>1187588</v>
      </c>
      <c r="I1309" s="37">
        <v>365</v>
      </c>
      <c r="J1309" s="40">
        <v>2210553</v>
      </c>
      <c r="K1309" s="37">
        <v>366</v>
      </c>
      <c r="L1309" s="41">
        <v>4.4291E-5</v>
      </c>
      <c r="M1309" s="44">
        <v>263003.21999999997</v>
      </c>
      <c r="N1309" s="44" t="s">
        <v>80</v>
      </c>
      <c r="O1309" s="44">
        <v>561.97</v>
      </c>
      <c r="P1309" s="50">
        <v>489</v>
      </c>
      <c r="Q1309" s="50">
        <v>447</v>
      </c>
      <c r="R1309" s="50">
        <v>468</v>
      </c>
    </row>
    <row r="1310" spans="1:18" x14ac:dyDescent="0.3">
      <c r="A1310" s="38" t="s">
        <v>1387</v>
      </c>
      <c r="B1310" s="38" t="s">
        <v>32</v>
      </c>
      <c r="C1310" s="38" t="s">
        <v>33</v>
      </c>
      <c r="D1310" s="38" t="s">
        <v>33</v>
      </c>
      <c r="E1310" s="38" t="s">
        <v>33</v>
      </c>
      <c r="F1310" s="40">
        <v>37190</v>
      </c>
      <c r="G1310" s="37">
        <v>365</v>
      </c>
      <c r="H1310" s="40">
        <v>1218462</v>
      </c>
      <c r="I1310" s="37">
        <v>365</v>
      </c>
      <c r="J1310" s="40">
        <v>1429392</v>
      </c>
      <c r="K1310" s="37">
        <v>366</v>
      </c>
      <c r="L1310" s="41">
        <v>2.6259999999999999E-5</v>
      </c>
      <c r="M1310" s="44">
        <v>155930.03</v>
      </c>
      <c r="N1310" s="44" t="s">
        <v>80</v>
      </c>
      <c r="O1310" s="44">
        <v>215.97</v>
      </c>
      <c r="P1310" s="50">
        <v>822</v>
      </c>
      <c r="Q1310" s="50">
        <v>621</v>
      </c>
      <c r="R1310" s="50">
        <v>722</v>
      </c>
    </row>
    <row r="1311" spans="1:18" x14ac:dyDescent="0.3">
      <c r="A1311" s="38" t="s">
        <v>1388</v>
      </c>
      <c r="B1311" s="38" t="s">
        <v>32</v>
      </c>
      <c r="C1311" s="38" t="s">
        <v>33</v>
      </c>
      <c r="D1311" s="38" t="s">
        <v>33</v>
      </c>
      <c r="E1311" s="38" t="s">
        <v>33</v>
      </c>
      <c r="F1311" s="40">
        <v>2383253</v>
      </c>
      <c r="G1311" s="37">
        <v>365</v>
      </c>
      <c r="H1311" s="40">
        <v>2664568</v>
      </c>
      <c r="I1311" s="37">
        <v>365</v>
      </c>
      <c r="J1311" s="40">
        <v>2818237</v>
      </c>
      <c r="K1311" s="37">
        <v>366</v>
      </c>
      <c r="L1311" s="41">
        <v>7.7169999999999995E-5</v>
      </c>
      <c r="M1311" s="44">
        <v>458233.2</v>
      </c>
      <c r="N1311" s="44" t="s">
        <v>80</v>
      </c>
      <c r="O1311" s="44">
        <v>365.13</v>
      </c>
      <c r="P1311" s="50">
        <v>1303</v>
      </c>
      <c r="Q1311" s="50">
        <v>1206</v>
      </c>
      <c r="R1311" s="50">
        <v>1255</v>
      </c>
    </row>
    <row r="1312" spans="1:18" x14ac:dyDescent="0.3">
      <c r="A1312" s="38" t="s">
        <v>1389</v>
      </c>
      <c r="B1312" s="38" t="s">
        <v>32</v>
      </c>
      <c r="C1312" s="38" t="s">
        <v>33</v>
      </c>
      <c r="D1312" s="38" t="s">
        <v>33</v>
      </c>
      <c r="E1312" s="38" t="s">
        <v>33</v>
      </c>
      <c r="F1312" s="40">
        <v>16883143</v>
      </c>
      <c r="G1312" s="37">
        <v>365</v>
      </c>
      <c r="H1312" s="40">
        <v>16129505</v>
      </c>
      <c r="I1312" s="37">
        <v>365</v>
      </c>
      <c r="J1312" s="40">
        <v>13581536</v>
      </c>
      <c r="K1312" s="37">
        <v>366</v>
      </c>
      <c r="L1312" s="41">
        <v>4.5693399999999999E-4</v>
      </c>
      <c r="M1312" s="44">
        <v>2713277.23</v>
      </c>
      <c r="N1312" s="44" t="s">
        <v>80</v>
      </c>
      <c r="O1312" s="44">
        <v>1011.66</v>
      </c>
      <c r="P1312" s="50">
        <v>2698</v>
      </c>
      <c r="Q1312" s="50">
        <v>2666</v>
      </c>
      <c r="R1312" s="50">
        <v>2682</v>
      </c>
    </row>
    <row r="1313" spans="1:18" x14ac:dyDescent="0.3">
      <c r="A1313" s="38" t="s">
        <v>1390</v>
      </c>
      <c r="B1313" s="38" t="s">
        <v>32</v>
      </c>
      <c r="C1313" s="38" t="s">
        <v>33</v>
      </c>
      <c r="D1313" s="38" t="s">
        <v>33</v>
      </c>
      <c r="E1313" s="38" t="s">
        <v>33</v>
      </c>
      <c r="F1313" s="40">
        <v>25373221</v>
      </c>
      <c r="G1313" s="37">
        <v>365</v>
      </c>
      <c r="H1313" s="40">
        <v>34531152.100000001</v>
      </c>
      <c r="I1313" s="37">
        <v>366</v>
      </c>
      <c r="J1313" s="40">
        <v>31541301.420000002</v>
      </c>
      <c r="K1313" s="37">
        <v>365</v>
      </c>
      <c r="L1313" s="41">
        <v>8.9602900000000001E-4</v>
      </c>
      <c r="M1313" s="44">
        <v>5320625.16</v>
      </c>
      <c r="N1313" s="44" t="s">
        <v>80</v>
      </c>
      <c r="O1313" s="44">
        <v>886.03</v>
      </c>
      <c r="P1313" s="50">
        <v>6422</v>
      </c>
      <c r="Q1313" s="50">
        <v>5588</v>
      </c>
      <c r="R1313" s="50">
        <v>6005</v>
      </c>
    </row>
    <row r="1314" spans="1:18" x14ac:dyDescent="0.3">
      <c r="A1314" s="38" t="s">
        <v>1391</v>
      </c>
      <c r="B1314" s="38" t="s">
        <v>32</v>
      </c>
      <c r="C1314" s="38" t="s">
        <v>33</v>
      </c>
      <c r="D1314" s="38" t="s">
        <v>33</v>
      </c>
      <c r="E1314" s="38" t="s">
        <v>33</v>
      </c>
      <c r="F1314" s="40">
        <v>6440846</v>
      </c>
      <c r="G1314" s="37">
        <v>365</v>
      </c>
      <c r="H1314" s="40">
        <v>5873896</v>
      </c>
      <c r="I1314" s="37">
        <v>365</v>
      </c>
      <c r="J1314" s="40">
        <v>7357966</v>
      </c>
      <c r="K1314" s="37">
        <v>366</v>
      </c>
      <c r="L1314" s="41">
        <v>1.9324199999999999E-4</v>
      </c>
      <c r="M1314" s="44">
        <v>1147472.7</v>
      </c>
      <c r="N1314" s="44" t="s">
        <v>80</v>
      </c>
      <c r="O1314" s="44">
        <v>335.42</v>
      </c>
      <c r="P1314" s="50">
        <v>3483</v>
      </c>
      <c r="Q1314" s="50">
        <v>3359</v>
      </c>
      <c r="R1314" s="50">
        <v>3421</v>
      </c>
    </row>
    <row r="1315" spans="1:18" x14ac:dyDescent="0.3">
      <c r="A1315" s="38" t="s">
        <v>1392</v>
      </c>
      <c r="B1315" s="38" t="s">
        <v>32</v>
      </c>
      <c r="C1315" s="38" t="s">
        <v>33</v>
      </c>
      <c r="D1315" s="38" t="s">
        <v>33</v>
      </c>
      <c r="E1315" s="38" t="s">
        <v>33</v>
      </c>
      <c r="F1315" s="40">
        <v>1736951</v>
      </c>
      <c r="G1315" s="37">
        <v>365</v>
      </c>
      <c r="H1315" s="40">
        <v>1512924</v>
      </c>
      <c r="I1315" s="37">
        <v>366</v>
      </c>
      <c r="J1315" s="40">
        <v>1221400.1599999999</v>
      </c>
      <c r="K1315" s="37">
        <v>365</v>
      </c>
      <c r="L1315" s="41">
        <v>4.3856999999999997E-5</v>
      </c>
      <c r="M1315" s="44">
        <v>260422.63</v>
      </c>
      <c r="N1315" s="44" t="s">
        <v>80</v>
      </c>
      <c r="O1315" s="44">
        <v>2134.61</v>
      </c>
      <c r="P1315" s="50">
        <v>129</v>
      </c>
      <c r="Q1315" s="50">
        <v>114</v>
      </c>
      <c r="R1315" s="50">
        <v>122</v>
      </c>
    </row>
    <row r="1316" spans="1:18" x14ac:dyDescent="0.3">
      <c r="A1316" s="38" t="s">
        <v>1393</v>
      </c>
      <c r="B1316" s="38" t="s">
        <v>32</v>
      </c>
      <c r="C1316" s="38" t="s">
        <v>33</v>
      </c>
      <c r="D1316" s="38" t="s">
        <v>33</v>
      </c>
      <c r="E1316" s="38" t="s">
        <v>33</v>
      </c>
      <c r="F1316" s="40">
        <v>748528</v>
      </c>
      <c r="G1316" s="37">
        <v>365</v>
      </c>
      <c r="H1316" s="40">
        <v>888533</v>
      </c>
      <c r="I1316" s="37">
        <v>365</v>
      </c>
      <c r="J1316" s="40">
        <v>839008</v>
      </c>
      <c r="K1316" s="37">
        <v>366</v>
      </c>
      <c r="L1316" s="41">
        <v>2.4275000000000001E-5</v>
      </c>
      <c r="M1316" s="44">
        <v>144146.91</v>
      </c>
      <c r="N1316" s="44" t="s">
        <v>80</v>
      </c>
      <c r="O1316" s="44">
        <v>710.08</v>
      </c>
      <c r="P1316" s="50">
        <v>213</v>
      </c>
      <c r="Q1316" s="50">
        <v>192</v>
      </c>
      <c r="R1316" s="50">
        <v>203</v>
      </c>
    </row>
    <row r="1317" spans="1:18" x14ac:dyDescent="0.3">
      <c r="A1317" s="38" t="s">
        <v>1394</v>
      </c>
      <c r="B1317" s="38" t="s">
        <v>32</v>
      </c>
      <c r="C1317" s="38" t="s">
        <v>33</v>
      </c>
      <c r="D1317" s="38" t="s">
        <v>33</v>
      </c>
      <c r="E1317" s="38" t="s">
        <v>33</v>
      </c>
      <c r="F1317" s="40">
        <v>1818770</v>
      </c>
      <c r="G1317" s="37">
        <v>365</v>
      </c>
      <c r="H1317" s="40">
        <v>1541962</v>
      </c>
      <c r="I1317" s="37">
        <v>365</v>
      </c>
      <c r="J1317" s="40">
        <v>1915835.01</v>
      </c>
      <c r="K1317" s="37">
        <v>274</v>
      </c>
      <c r="L1317" s="41">
        <v>5.1839999999999998E-5</v>
      </c>
      <c r="M1317" s="44">
        <v>307824.15999999997</v>
      </c>
      <c r="N1317" s="44" t="s">
        <v>80</v>
      </c>
      <c r="O1317" s="44">
        <v>299.44</v>
      </c>
      <c r="P1317" s="50">
        <v>1091</v>
      </c>
      <c r="Q1317" s="50">
        <v>964</v>
      </c>
      <c r="R1317" s="50">
        <v>1028</v>
      </c>
    </row>
    <row r="1318" spans="1:18" x14ac:dyDescent="0.3">
      <c r="A1318" s="38" t="s">
        <v>1395</v>
      </c>
      <c r="B1318" s="38" t="s">
        <v>32</v>
      </c>
      <c r="C1318" s="38" t="s">
        <v>33</v>
      </c>
      <c r="D1318" s="38" t="s">
        <v>33</v>
      </c>
      <c r="E1318" s="38" t="s">
        <v>33</v>
      </c>
      <c r="F1318" s="40">
        <v>58985</v>
      </c>
      <c r="G1318" s="37">
        <v>365</v>
      </c>
      <c r="H1318" s="40">
        <v>990035</v>
      </c>
      <c r="I1318" s="37">
        <v>365</v>
      </c>
      <c r="J1318" s="40">
        <v>962990</v>
      </c>
      <c r="K1318" s="37">
        <v>366</v>
      </c>
      <c r="L1318" s="41">
        <v>1.9652000000000001E-5</v>
      </c>
      <c r="M1318" s="44">
        <v>116692.65</v>
      </c>
      <c r="N1318" s="44" t="s">
        <v>80</v>
      </c>
      <c r="O1318" s="44">
        <v>442.02</v>
      </c>
      <c r="P1318" s="50">
        <v>271</v>
      </c>
      <c r="Q1318" s="50">
        <v>256</v>
      </c>
      <c r="R1318" s="50">
        <v>264</v>
      </c>
    </row>
    <row r="1319" spans="1:18" x14ac:dyDescent="0.3">
      <c r="A1319" s="38" t="s">
        <v>1396</v>
      </c>
      <c r="B1319" s="38" t="s">
        <v>32</v>
      </c>
      <c r="C1319" s="38" t="s">
        <v>33</v>
      </c>
      <c r="D1319" s="38" t="s">
        <v>33</v>
      </c>
      <c r="E1319" s="38" t="s">
        <v>33</v>
      </c>
      <c r="F1319" s="40">
        <v>603768</v>
      </c>
      <c r="G1319" s="37">
        <v>365</v>
      </c>
      <c r="H1319" s="40">
        <v>363198.93</v>
      </c>
      <c r="I1319" s="37">
        <v>366</v>
      </c>
      <c r="J1319" s="40">
        <v>20920.16</v>
      </c>
      <c r="K1319" s="37">
        <v>365</v>
      </c>
      <c r="L1319" s="41">
        <v>9.6749999999999997E-6</v>
      </c>
      <c r="M1319" s="44">
        <v>57452.31</v>
      </c>
      <c r="N1319" s="44" t="s">
        <v>80</v>
      </c>
      <c r="O1319" s="44">
        <v>204.46</v>
      </c>
      <c r="P1319" s="50">
        <v>320</v>
      </c>
      <c r="Q1319" s="50">
        <v>241</v>
      </c>
      <c r="R1319" s="50">
        <v>281</v>
      </c>
    </row>
    <row r="1320" spans="1:18" x14ac:dyDescent="0.3">
      <c r="A1320" s="38" t="s">
        <v>1397</v>
      </c>
      <c r="B1320" s="38" t="s">
        <v>32</v>
      </c>
      <c r="C1320" s="38" t="s">
        <v>33</v>
      </c>
      <c r="D1320" s="38" t="s">
        <v>33</v>
      </c>
      <c r="E1320" s="38" t="s">
        <v>33</v>
      </c>
      <c r="F1320" s="40">
        <v>22328133</v>
      </c>
      <c r="G1320" s="37">
        <v>365</v>
      </c>
      <c r="H1320" s="40">
        <v>22873535.780000001</v>
      </c>
      <c r="I1320" s="37">
        <v>366</v>
      </c>
      <c r="J1320" s="40">
        <v>23213510.890000001</v>
      </c>
      <c r="K1320" s="37">
        <v>365</v>
      </c>
      <c r="L1320" s="41">
        <v>6.7124399999999999E-4</v>
      </c>
      <c r="M1320" s="44">
        <v>3985850.23</v>
      </c>
      <c r="N1320" s="44" t="s">
        <v>80</v>
      </c>
      <c r="O1320" s="44">
        <v>1581.69</v>
      </c>
      <c r="P1320" s="50">
        <v>2717</v>
      </c>
      <c r="Q1320" s="50">
        <v>2322</v>
      </c>
      <c r="R1320" s="50">
        <v>2520</v>
      </c>
    </row>
    <row r="1321" spans="1:18" x14ac:dyDescent="0.3">
      <c r="A1321" s="38" t="s">
        <v>1398</v>
      </c>
      <c r="B1321" s="38" t="s">
        <v>32</v>
      </c>
      <c r="C1321" s="38" t="s">
        <v>33</v>
      </c>
      <c r="D1321" s="38" t="s">
        <v>33</v>
      </c>
      <c r="E1321" s="38" t="s">
        <v>33</v>
      </c>
      <c r="F1321" s="40">
        <v>764139</v>
      </c>
      <c r="G1321" s="37">
        <v>365</v>
      </c>
      <c r="H1321" s="40">
        <v>652703.77</v>
      </c>
      <c r="I1321" s="37">
        <v>366</v>
      </c>
      <c r="J1321" s="40">
        <v>7759.2</v>
      </c>
      <c r="K1321" s="37">
        <v>365</v>
      </c>
      <c r="L1321" s="41">
        <v>1.3913E-5</v>
      </c>
      <c r="M1321" s="44">
        <v>82617.59</v>
      </c>
      <c r="N1321" s="44" t="s">
        <v>80</v>
      </c>
      <c r="O1321" s="44">
        <v>290.91000000000003</v>
      </c>
      <c r="P1321" s="50">
        <v>290</v>
      </c>
      <c r="Q1321" s="50">
        <v>278</v>
      </c>
      <c r="R1321" s="50">
        <v>284</v>
      </c>
    </row>
    <row r="1322" spans="1:18" x14ac:dyDescent="0.3">
      <c r="A1322" s="38" t="s">
        <v>1399</v>
      </c>
      <c r="B1322" s="38" t="s">
        <v>32</v>
      </c>
      <c r="C1322" s="38" t="s">
        <v>33</v>
      </c>
      <c r="D1322" s="38" t="s">
        <v>33</v>
      </c>
      <c r="E1322" s="38" t="s">
        <v>33</v>
      </c>
      <c r="F1322" s="40">
        <v>4370467.8099999996</v>
      </c>
      <c r="G1322" s="37">
        <v>365</v>
      </c>
      <c r="H1322" s="40">
        <v>5157332.74</v>
      </c>
      <c r="I1322" s="37">
        <v>366</v>
      </c>
      <c r="J1322" s="40">
        <v>6297396</v>
      </c>
      <c r="K1322" s="37">
        <v>365</v>
      </c>
      <c r="L1322" s="41">
        <v>1.5532799999999999E-4</v>
      </c>
      <c r="M1322" s="44">
        <v>922336.89</v>
      </c>
      <c r="N1322" s="44" t="s">
        <v>80</v>
      </c>
      <c r="O1322" s="44">
        <v>204.37</v>
      </c>
      <c r="P1322" s="50">
        <v>4602</v>
      </c>
      <c r="Q1322" s="50">
        <v>4423</v>
      </c>
      <c r="R1322" s="50">
        <v>4513</v>
      </c>
    </row>
    <row r="1323" spans="1:18" x14ac:dyDescent="0.3">
      <c r="A1323" s="38" t="s">
        <v>1400</v>
      </c>
      <c r="B1323" s="38" t="s">
        <v>32</v>
      </c>
      <c r="C1323" s="38" t="s">
        <v>33</v>
      </c>
      <c r="D1323" s="38" t="s">
        <v>33</v>
      </c>
      <c r="E1323" s="38" t="s">
        <v>33</v>
      </c>
      <c r="F1323" s="40">
        <v>358995</v>
      </c>
      <c r="G1323" s="37">
        <v>365</v>
      </c>
      <c r="H1323" s="40">
        <v>288319.08</v>
      </c>
      <c r="I1323" s="37">
        <v>366</v>
      </c>
      <c r="J1323" s="40">
        <v>10001.33</v>
      </c>
      <c r="K1323" s="37">
        <v>365</v>
      </c>
      <c r="L1323" s="41">
        <v>6.4239999999999998E-6</v>
      </c>
      <c r="M1323" s="44">
        <v>38143.730000000003</v>
      </c>
      <c r="N1323" s="44" t="s">
        <v>80</v>
      </c>
      <c r="O1323" s="44">
        <v>244.51</v>
      </c>
      <c r="P1323" s="50">
        <v>168</v>
      </c>
      <c r="Q1323" s="50">
        <v>144</v>
      </c>
      <c r="R1323" s="50">
        <v>156</v>
      </c>
    </row>
    <row r="1324" spans="1:18" x14ac:dyDescent="0.3">
      <c r="A1324" s="38" t="s">
        <v>1401</v>
      </c>
      <c r="B1324" s="38" t="s">
        <v>32</v>
      </c>
      <c r="C1324" s="38" t="s">
        <v>33</v>
      </c>
      <c r="D1324" s="38" t="s">
        <v>33</v>
      </c>
      <c r="E1324" s="38" t="s">
        <v>33</v>
      </c>
      <c r="F1324" s="40">
        <v>25215689</v>
      </c>
      <c r="G1324" s="37">
        <v>365</v>
      </c>
      <c r="H1324" s="40">
        <v>23289428</v>
      </c>
      <c r="I1324" s="37">
        <v>365</v>
      </c>
      <c r="J1324" s="40">
        <v>25028379</v>
      </c>
      <c r="K1324" s="37">
        <v>366</v>
      </c>
      <c r="L1324" s="41">
        <v>7.2185100000000002E-4</v>
      </c>
      <c r="M1324" s="44">
        <v>4286358.84</v>
      </c>
      <c r="N1324" s="44" t="s">
        <v>80</v>
      </c>
      <c r="O1324" s="44">
        <v>414.98</v>
      </c>
      <c r="P1324" s="50">
        <v>10792</v>
      </c>
      <c r="Q1324" s="50">
        <v>9865</v>
      </c>
      <c r="R1324" s="50">
        <v>10329</v>
      </c>
    </row>
    <row r="1325" spans="1:18" x14ac:dyDescent="0.3">
      <c r="A1325" s="38" t="s">
        <v>1402</v>
      </c>
      <c r="B1325" s="38" t="s">
        <v>32</v>
      </c>
      <c r="C1325" s="38" t="s">
        <v>33</v>
      </c>
      <c r="D1325" s="38" t="s">
        <v>33</v>
      </c>
      <c r="E1325" s="38" t="s">
        <v>33</v>
      </c>
      <c r="F1325" s="40">
        <v>1063761</v>
      </c>
      <c r="G1325" s="37">
        <v>365</v>
      </c>
      <c r="H1325" s="40">
        <v>568924.30000000005</v>
      </c>
      <c r="I1325" s="37">
        <v>366</v>
      </c>
      <c r="J1325" s="40">
        <v>371014.7</v>
      </c>
      <c r="K1325" s="37">
        <v>365</v>
      </c>
      <c r="L1325" s="41">
        <v>1.9681999999999999E-5</v>
      </c>
      <c r="M1325" s="44">
        <v>116872.42</v>
      </c>
      <c r="N1325" s="44" t="s">
        <v>80</v>
      </c>
      <c r="O1325" s="44">
        <v>321.95999999999998</v>
      </c>
      <c r="P1325" s="50">
        <v>366</v>
      </c>
      <c r="Q1325" s="50">
        <v>359</v>
      </c>
      <c r="R1325" s="50">
        <v>363</v>
      </c>
    </row>
    <row r="1326" spans="1:18" x14ac:dyDescent="0.3">
      <c r="A1326" s="38" t="s">
        <v>1403</v>
      </c>
      <c r="B1326" s="38" t="s">
        <v>32</v>
      </c>
      <c r="C1326" s="38" t="s">
        <v>33</v>
      </c>
      <c r="D1326" s="38" t="s">
        <v>33</v>
      </c>
      <c r="E1326" s="38" t="s">
        <v>33</v>
      </c>
      <c r="F1326" s="40">
        <v>427070</v>
      </c>
      <c r="G1326" s="37">
        <v>365</v>
      </c>
      <c r="H1326" s="40">
        <v>549606.23</v>
      </c>
      <c r="I1326" s="37">
        <v>366</v>
      </c>
      <c r="J1326" s="40">
        <v>625044.77</v>
      </c>
      <c r="K1326" s="37">
        <v>365</v>
      </c>
      <c r="L1326" s="41">
        <v>1.5713E-5</v>
      </c>
      <c r="M1326" s="44">
        <v>93301.94</v>
      </c>
      <c r="N1326" s="44" t="s">
        <v>80</v>
      </c>
      <c r="O1326" s="44">
        <v>368.78</v>
      </c>
      <c r="P1326" s="50">
        <v>290</v>
      </c>
      <c r="Q1326" s="50">
        <v>216</v>
      </c>
      <c r="R1326" s="50">
        <v>253</v>
      </c>
    </row>
    <row r="1327" spans="1:18" x14ac:dyDescent="0.3">
      <c r="A1327" s="38" t="s">
        <v>1404</v>
      </c>
      <c r="B1327" s="38" t="s">
        <v>32</v>
      </c>
      <c r="C1327" s="38" t="s">
        <v>33</v>
      </c>
      <c r="D1327" s="38" t="s">
        <v>33</v>
      </c>
      <c r="E1327" s="38" t="s">
        <v>33</v>
      </c>
      <c r="F1327" s="40">
        <v>845000</v>
      </c>
      <c r="G1327" s="37">
        <v>365</v>
      </c>
      <c r="H1327" s="40">
        <v>634084</v>
      </c>
      <c r="I1327" s="37">
        <v>365</v>
      </c>
      <c r="J1327" s="40">
        <v>1073741</v>
      </c>
      <c r="K1327" s="37">
        <v>366</v>
      </c>
      <c r="L1327" s="41">
        <v>2.5117E-5</v>
      </c>
      <c r="M1327" s="44">
        <v>149146.01999999999</v>
      </c>
      <c r="N1327" s="44" t="s">
        <v>80</v>
      </c>
      <c r="O1327" s="44">
        <v>1096.6600000000001</v>
      </c>
      <c r="P1327" s="50">
        <v>166</v>
      </c>
      <c r="Q1327" s="50">
        <v>105</v>
      </c>
      <c r="R1327" s="50">
        <v>136</v>
      </c>
    </row>
    <row r="1328" spans="1:18" x14ac:dyDescent="0.3">
      <c r="A1328" s="38" t="s">
        <v>1405</v>
      </c>
      <c r="B1328" s="38" t="s">
        <v>32</v>
      </c>
      <c r="C1328" s="38" t="s">
        <v>33</v>
      </c>
      <c r="D1328" s="38" t="s">
        <v>33</v>
      </c>
      <c r="E1328" s="38" t="s">
        <v>33</v>
      </c>
      <c r="F1328" s="40">
        <v>3166476</v>
      </c>
      <c r="G1328" s="37">
        <v>365</v>
      </c>
      <c r="H1328" s="40">
        <v>5334858.95</v>
      </c>
      <c r="I1328" s="37">
        <v>366</v>
      </c>
      <c r="J1328" s="40">
        <v>4827406.6399999997</v>
      </c>
      <c r="K1328" s="37">
        <v>365</v>
      </c>
      <c r="L1328" s="41">
        <v>1.3051600000000001E-4</v>
      </c>
      <c r="M1328" s="44">
        <v>775006.59</v>
      </c>
      <c r="N1328" s="44" t="s">
        <v>80</v>
      </c>
      <c r="O1328" s="44">
        <v>234.92</v>
      </c>
      <c r="P1328" s="50">
        <v>3532</v>
      </c>
      <c r="Q1328" s="50">
        <v>3065</v>
      </c>
      <c r="R1328" s="50">
        <v>3299</v>
      </c>
    </row>
    <row r="1329" spans="1:18" x14ac:dyDescent="0.3">
      <c r="A1329" s="38" t="s">
        <v>1406</v>
      </c>
      <c r="B1329" s="38" t="s">
        <v>32</v>
      </c>
      <c r="C1329" s="38" t="s">
        <v>33</v>
      </c>
      <c r="D1329" s="38" t="s">
        <v>33</v>
      </c>
      <c r="E1329" s="38" t="s">
        <v>33</v>
      </c>
      <c r="F1329" s="40">
        <v>4316797</v>
      </c>
      <c r="G1329" s="37">
        <v>365</v>
      </c>
      <c r="H1329" s="40">
        <v>4421826</v>
      </c>
      <c r="I1329" s="37">
        <v>365</v>
      </c>
      <c r="J1329" s="40">
        <v>4560907</v>
      </c>
      <c r="K1329" s="37">
        <v>366</v>
      </c>
      <c r="L1329" s="41">
        <v>1.30495E-4</v>
      </c>
      <c r="M1329" s="44">
        <v>774877.63</v>
      </c>
      <c r="N1329" s="44" t="s">
        <v>80</v>
      </c>
      <c r="O1329" s="44">
        <v>7748.78</v>
      </c>
      <c r="P1329" s="50">
        <v>101</v>
      </c>
      <c r="Q1329" s="50">
        <v>98</v>
      </c>
      <c r="R1329" s="50">
        <v>100</v>
      </c>
    </row>
    <row r="1330" spans="1:18" x14ac:dyDescent="0.3">
      <c r="A1330" s="38" t="s">
        <v>1407</v>
      </c>
      <c r="B1330" s="38" t="s">
        <v>32</v>
      </c>
      <c r="C1330" s="38" t="s">
        <v>33</v>
      </c>
      <c r="D1330" s="38" t="s">
        <v>33</v>
      </c>
      <c r="E1330" s="38" t="s">
        <v>33</v>
      </c>
      <c r="F1330" s="40">
        <v>796400</v>
      </c>
      <c r="G1330" s="37">
        <v>365</v>
      </c>
      <c r="H1330" s="40">
        <v>558961.6</v>
      </c>
      <c r="I1330" s="37">
        <v>366</v>
      </c>
      <c r="J1330" s="40">
        <v>499225</v>
      </c>
      <c r="K1330" s="37">
        <v>365</v>
      </c>
      <c r="L1330" s="41">
        <v>1.8210999999999999E-5</v>
      </c>
      <c r="M1330" s="44">
        <v>108138.64</v>
      </c>
      <c r="N1330" s="44" t="s">
        <v>80</v>
      </c>
      <c r="O1330" s="44">
        <v>1001.28</v>
      </c>
      <c r="P1330" s="50">
        <v>120</v>
      </c>
      <c r="Q1330" s="50">
        <v>95</v>
      </c>
      <c r="R1330" s="50">
        <v>108</v>
      </c>
    </row>
    <row r="1331" spans="1:18" x14ac:dyDescent="0.3">
      <c r="A1331" s="38" t="s">
        <v>1408</v>
      </c>
      <c r="B1331" s="38" t="s">
        <v>32</v>
      </c>
      <c r="C1331" s="38" t="s">
        <v>33</v>
      </c>
      <c r="D1331" s="38" t="s">
        <v>33</v>
      </c>
      <c r="E1331" s="38" t="s">
        <v>33</v>
      </c>
      <c r="F1331" s="40">
        <v>3919124</v>
      </c>
      <c r="G1331" s="37">
        <v>365</v>
      </c>
      <c r="H1331" s="40">
        <v>1259527.24</v>
      </c>
      <c r="I1331" s="37">
        <v>366</v>
      </c>
      <c r="J1331" s="40">
        <v>799071.25</v>
      </c>
      <c r="K1331" s="37">
        <v>365</v>
      </c>
      <c r="L1331" s="41">
        <v>5.8842999999999999E-5</v>
      </c>
      <c r="M1331" s="44">
        <v>349407.55</v>
      </c>
      <c r="N1331" s="44" t="s">
        <v>80</v>
      </c>
      <c r="O1331" s="44">
        <v>1443.83</v>
      </c>
      <c r="P1331" s="50">
        <v>231</v>
      </c>
      <c r="Q1331" s="50">
        <v>253</v>
      </c>
      <c r="R1331" s="50">
        <v>242</v>
      </c>
    </row>
    <row r="1332" spans="1:18" x14ac:dyDescent="0.3">
      <c r="A1332" s="38" t="s">
        <v>1409</v>
      </c>
      <c r="B1332" s="38" t="s">
        <v>32</v>
      </c>
      <c r="C1332" s="38" t="s">
        <v>33</v>
      </c>
      <c r="D1332" s="38" t="s">
        <v>33</v>
      </c>
      <c r="E1332" s="38" t="s">
        <v>33</v>
      </c>
      <c r="F1332" s="40">
        <v>1162099.17</v>
      </c>
      <c r="G1332" s="37">
        <v>396</v>
      </c>
      <c r="H1332" s="40">
        <v>1015433.99</v>
      </c>
      <c r="I1332" s="37">
        <v>366</v>
      </c>
      <c r="J1332" s="40">
        <v>265277.8</v>
      </c>
      <c r="K1332" s="37">
        <v>365</v>
      </c>
      <c r="L1332" s="41">
        <v>2.3895000000000001E-5</v>
      </c>
      <c r="M1332" s="44">
        <v>141886.39000000001</v>
      </c>
      <c r="N1332" s="44" t="s">
        <v>80</v>
      </c>
      <c r="O1332" s="44">
        <v>206.53</v>
      </c>
      <c r="P1332" s="50">
        <v>777</v>
      </c>
      <c r="Q1332" s="50">
        <v>596</v>
      </c>
      <c r="R1332" s="50">
        <v>687</v>
      </c>
    </row>
    <row r="1333" spans="1:18" x14ac:dyDescent="0.3">
      <c r="A1333" s="38" t="s">
        <v>1410</v>
      </c>
      <c r="B1333" s="38" t="s">
        <v>32</v>
      </c>
      <c r="C1333" s="38" t="s">
        <v>33</v>
      </c>
      <c r="D1333" s="38" t="s">
        <v>33</v>
      </c>
      <c r="E1333" s="38" t="s">
        <v>33</v>
      </c>
      <c r="F1333" s="40">
        <v>736591</v>
      </c>
      <c r="G1333" s="37">
        <v>365</v>
      </c>
      <c r="H1333" s="40">
        <v>990396</v>
      </c>
      <c r="I1333" s="37">
        <v>365</v>
      </c>
      <c r="J1333" s="40">
        <v>831079</v>
      </c>
      <c r="K1333" s="37">
        <v>366</v>
      </c>
      <c r="L1333" s="41">
        <v>2.5057000000000001E-5</v>
      </c>
      <c r="M1333" s="44">
        <v>148786.57999999999</v>
      </c>
      <c r="N1333" s="44" t="s">
        <v>80</v>
      </c>
      <c r="O1333" s="44">
        <v>770.91</v>
      </c>
      <c r="P1333" s="50">
        <v>193</v>
      </c>
      <c r="Q1333" s="50">
        <v>192</v>
      </c>
      <c r="R1333" s="50">
        <v>193</v>
      </c>
    </row>
    <row r="1334" spans="1:18" x14ac:dyDescent="0.3">
      <c r="A1334" s="38" t="s">
        <v>1411</v>
      </c>
      <c r="B1334" s="38" t="s">
        <v>32</v>
      </c>
      <c r="C1334" s="38" t="s">
        <v>33</v>
      </c>
      <c r="D1334" s="38" t="s">
        <v>33</v>
      </c>
      <c r="E1334" s="38" t="s">
        <v>33</v>
      </c>
      <c r="F1334" s="40">
        <v>1109122</v>
      </c>
      <c r="G1334" s="37">
        <v>365</v>
      </c>
      <c r="H1334" s="40">
        <v>848091</v>
      </c>
      <c r="I1334" s="37">
        <v>365</v>
      </c>
      <c r="J1334" s="40">
        <v>1134289</v>
      </c>
      <c r="K1334" s="37">
        <v>366</v>
      </c>
      <c r="L1334" s="41">
        <v>3.0389E-5</v>
      </c>
      <c r="M1334" s="44">
        <v>180452.06</v>
      </c>
      <c r="N1334" s="44" t="s">
        <v>80</v>
      </c>
      <c r="O1334" s="44">
        <v>843.23</v>
      </c>
      <c r="P1334" s="50">
        <v>219</v>
      </c>
      <c r="Q1334" s="50">
        <v>209</v>
      </c>
      <c r="R1334" s="50">
        <v>214</v>
      </c>
    </row>
    <row r="1335" spans="1:18" x14ac:dyDescent="0.3">
      <c r="A1335" s="38" t="s">
        <v>1412</v>
      </c>
      <c r="B1335" s="38" t="s">
        <v>32</v>
      </c>
      <c r="C1335" s="38" t="s">
        <v>33</v>
      </c>
      <c r="D1335" s="38" t="s">
        <v>33</v>
      </c>
      <c r="E1335" s="38" t="s">
        <v>33</v>
      </c>
      <c r="F1335" s="40">
        <v>3200797</v>
      </c>
      <c r="G1335" s="37">
        <v>365</v>
      </c>
      <c r="H1335" s="40">
        <v>2958713.93</v>
      </c>
      <c r="I1335" s="37">
        <v>366</v>
      </c>
      <c r="J1335" s="40">
        <v>3323804.43</v>
      </c>
      <c r="K1335" s="37">
        <v>365</v>
      </c>
      <c r="L1335" s="41">
        <v>9.3109999999999995E-5</v>
      </c>
      <c r="M1335" s="44">
        <v>552887.22</v>
      </c>
      <c r="N1335" s="44" t="s">
        <v>80</v>
      </c>
      <c r="O1335" s="44">
        <v>157.97</v>
      </c>
      <c r="P1335" s="50">
        <v>3739</v>
      </c>
      <c r="Q1335" s="50">
        <v>3261</v>
      </c>
      <c r="R1335" s="50">
        <v>3500</v>
      </c>
    </row>
    <row r="1336" spans="1:18" x14ac:dyDescent="0.3">
      <c r="A1336" s="38" t="s">
        <v>1413</v>
      </c>
      <c r="B1336" s="38" t="s">
        <v>32</v>
      </c>
      <c r="C1336" s="38" t="s">
        <v>33</v>
      </c>
      <c r="D1336" s="38" t="s">
        <v>33</v>
      </c>
      <c r="E1336" s="38" t="s">
        <v>33</v>
      </c>
      <c r="F1336" s="40">
        <v>19382</v>
      </c>
      <c r="G1336" s="37">
        <v>365</v>
      </c>
      <c r="H1336" s="40">
        <v>116926.65</v>
      </c>
      <c r="I1336" s="37">
        <v>366</v>
      </c>
      <c r="J1336" s="40">
        <v>74632.92</v>
      </c>
      <c r="K1336" s="37">
        <v>365</v>
      </c>
      <c r="L1336" s="41">
        <v>2.0559999999999999E-6</v>
      </c>
      <c r="M1336" s="44">
        <v>12207.21</v>
      </c>
      <c r="N1336" s="44" t="s">
        <v>80</v>
      </c>
      <c r="O1336" s="44">
        <v>18.440000000000001</v>
      </c>
      <c r="P1336" s="50">
        <v>758</v>
      </c>
      <c r="Q1336" s="50">
        <v>566</v>
      </c>
      <c r="R1336" s="50">
        <v>662</v>
      </c>
    </row>
    <row r="1337" spans="1:18" x14ac:dyDescent="0.3">
      <c r="A1337" s="38" t="s">
        <v>1414</v>
      </c>
      <c r="B1337" s="38" t="s">
        <v>32</v>
      </c>
      <c r="C1337" s="38" t="s">
        <v>33</v>
      </c>
      <c r="D1337" s="38" t="s">
        <v>33</v>
      </c>
      <c r="E1337" s="38" t="s">
        <v>33</v>
      </c>
      <c r="F1337" s="40">
        <v>386842.37</v>
      </c>
      <c r="G1337" s="37">
        <v>304</v>
      </c>
      <c r="H1337" s="40">
        <v>307562</v>
      </c>
      <c r="I1337" s="37">
        <v>365</v>
      </c>
      <c r="J1337" s="40">
        <v>279716</v>
      </c>
      <c r="K1337" s="37">
        <v>366</v>
      </c>
      <c r="L1337" s="41">
        <v>9.5619999999999993E-6</v>
      </c>
      <c r="M1337" s="44">
        <v>56777.279999999999</v>
      </c>
      <c r="N1337" s="44" t="s">
        <v>80</v>
      </c>
      <c r="O1337" s="44">
        <v>92.62</v>
      </c>
      <c r="P1337" s="50">
        <v>676</v>
      </c>
      <c r="Q1337" s="50">
        <v>550</v>
      </c>
      <c r="R1337" s="50">
        <v>613</v>
      </c>
    </row>
    <row r="1338" spans="1:18" x14ac:dyDescent="0.3">
      <c r="A1338" s="38" t="s">
        <v>1415</v>
      </c>
      <c r="B1338" s="38" t="s">
        <v>32</v>
      </c>
      <c r="C1338" s="38" t="s">
        <v>33</v>
      </c>
      <c r="D1338" s="38" t="s">
        <v>33</v>
      </c>
      <c r="E1338" s="38" t="s">
        <v>33</v>
      </c>
      <c r="F1338" s="40">
        <v>16584541</v>
      </c>
      <c r="G1338" s="37">
        <v>365</v>
      </c>
      <c r="H1338" s="40">
        <v>19028641</v>
      </c>
      <c r="I1338" s="37">
        <v>365</v>
      </c>
      <c r="J1338" s="40">
        <v>16823838.18</v>
      </c>
      <c r="K1338" s="37">
        <v>366</v>
      </c>
      <c r="L1338" s="41">
        <v>5.1400600000000001E-4</v>
      </c>
      <c r="M1338" s="44">
        <v>3052168.6</v>
      </c>
      <c r="N1338" s="44" t="s">
        <v>80</v>
      </c>
      <c r="O1338" s="44">
        <v>555.04</v>
      </c>
      <c r="P1338" s="50">
        <v>5902</v>
      </c>
      <c r="Q1338" s="50">
        <v>5096</v>
      </c>
      <c r="R1338" s="50">
        <v>5499</v>
      </c>
    </row>
    <row r="1339" spans="1:18" x14ac:dyDescent="0.3">
      <c r="A1339" s="38" t="s">
        <v>1416</v>
      </c>
      <c r="B1339" s="38" t="s">
        <v>32</v>
      </c>
      <c r="C1339" s="38" t="s">
        <v>33</v>
      </c>
      <c r="D1339" s="38" t="s">
        <v>33</v>
      </c>
      <c r="E1339" s="38" t="s">
        <v>33</v>
      </c>
      <c r="F1339" s="40">
        <v>12053362</v>
      </c>
      <c r="G1339" s="37">
        <v>365</v>
      </c>
      <c r="H1339" s="40">
        <v>10160257.68</v>
      </c>
      <c r="I1339" s="37">
        <v>366</v>
      </c>
      <c r="J1339" s="40">
        <v>6888215.2599999998</v>
      </c>
      <c r="K1339" s="37">
        <v>365</v>
      </c>
      <c r="L1339" s="41">
        <v>2.8532999999999998E-4</v>
      </c>
      <c r="M1339" s="44">
        <v>1694288.91</v>
      </c>
      <c r="N1339" s="44" t="s">
        <v>80</v>
      </c>
      <c r="O1339" s="44">
        <v>5395.82</v>
      </c>
      <c r="P1339" s="50">
        <v>357</v>
      </c>
      <c r="Q1339" s="50">
        <v>271</v>
      </c>
      <c r="R1339" s="50">
        <v>314</v>
      </c>
    </row>
    <row r="1340" spans="1:18" x14ac:dyDescent="0.3">
      <c r="A1340" s="38" t="s">
        <v>1417</v>
      </c>
      <c r="B1340" s="38" t="s">
        <v>32</v>
      </c>
      <c r="C1340" s="38" t="s">
        <v>33</v>
      </c>
      <c r="D1340" s="38" t="s">
        <v>33</v>
      </c>
      <c r="E1340" s="38" t="s">
        <v>33</v>
      </c>
      <c r="F1340" s="40">
        <v>530735</v>
      </c>
      <c r="G1340" s="37">
        <v>365</v>
      </c>
      <c r="H1340" s="40">
        <v>233068.46</v>
      </c>
      <c r="I1340" s="37">
        <v>366</v>
      </c>
      <c r="J1340" s="40">
        <v>556600.77</v>
      </c>
      <c r="K1340" s="37">
        <v>365</v>
      </c>
      <c r="L1340" s="41">
        <v>1.3020000000000001E-5</v>
      </c>
      <c r="M1340" s="44">
        <v>77312.3</v>
      </c>
      <c r="N1340" s="44" t="s">
        <v>80</v>
      </c>
      <c r="O1340" s="44">
        <v>342.09</v>
      </c>
      <c r="P1340" s="50">
        <v>250</v>
      </c>
      <c r="Q1340" s="50">
        <v>202</v>
      </c>
      <c r="R1340" s="50">
        <v>226</v>
      </c>
    </row>
    <row r="1341" spans="1:18" x14ac:dyDescent="0.3">
      <c r="A1341" s="38" t="s">
        <v>1418</v>
      </c>
      <c r="B1341" s="38" t="s">
        <v>32</v>
      </c>
      <c r="C1341" s="38" t="s">
        <v>33</v>
      </c>
      <c r="D1341" s="38" t="s">
        <v>33</v>
      </c>
      <c r="E1341" s="38" t="s">
        <v>33</v>
      </c>
      <c r="F1341" s="40">
        <v>589496</v>
      </c>
      <c r="G1341" s="37">
        <v>365</v>
      </c>
      <c r="H1341" s="40">
        <v>545965</v>
      </c>
      <c r="I1341" s="37">
        <v>365</v>
      </c>
      <c r="J1341" s="40">
        <v>255201</v>
      </c>
      <c r="K1341" s="37">
        <v>366</v>
      </c>
      <c r="L1341" s="41">
        <v>1.3614999999999999E-5</v>
      </c>
      <c r="M1341" s="44">
        <v>80845.63</v>
      </c>
      <c r="N1341" s="44" t="s">
        <v>80</v>
      </c>
      <c r="O1341" s="44">
        <v>908.38</v>
      </c>
      <c r="P1341" s="50">
        <v>91</v>
      </c>
      <c r="Q1341" s="50">
        <v>87</v>
      </c>
      <c r="R1341" s="50">
        <v>89</v>
      </c>
    </row>
    <row r="1342" spans="1:18" x14ac:dyDescent="0.3">
      <c r="A1342" s="38" t="s">
        <v>1419</v>
      </c>
      <c r="B1342" s="38" t="s">
        <v>32</v>
      </c>
      <c r="C1342" s="38" t="s">
        <v>33</v>
      </c>
      <c r="D1342" s="38" t="s">
        <v>33</v>
      </c>
      <c r="E1342" s="38" t="s">
        <v>33</v>
      </c>
      <c r="F1342" s="40">
        <v>2004504</v>
      </c>
      <c r="G1342" s="37">
        <v>365</v>
      </c>
      <c r="H1342" s="40">
        <v>2846504.36</v>
      </c>
      <c r="I1342" s="37">
        <v>366</v>
      </c>
      <c r="J1342" s="40">
        <v>1912135.41</v>
      </c>
      <c r="K1342" s="37">
        <v>365</v>
      </c>
      <c r="L1342" s="41">
        <v>6.6171000000000001E-5</v>
      </c>
      <c r="M1342" s="44">
        <v>392924.33</v>
      </c>
      <c r="N1342" s="44" t="s">
        <v>80</v>
      </c>
      <c r="O1342" s="44">
        <v>3638.19</v>
      </c>
      <c r="P1342" s="50">
        <v>108</v>
      </c>
      <c r="Q1342" s="50">
        <v>107</v>
      </c>
      <c r="R1342" s="50">
        <v>108</v>
      </c>
    </row>
    <row r="1343" spans="1:18" x14ac:dyDescent="0.3">
      <c r="A1343" s="38" t="s">
        <v>1420</v>
      </c>
      <c r="B1343" s="38" t="s">
        <v>32</v>
      </c>
      <c r="C1343" s="38" t="s">
        <v>33</v>
      </c>
      <c r="D1343" s="38" t="s">
        <v>33</v>
      </c>
      <c r="E1343" s="38" t="s">
        <v>33</v>
      </c>
      <c r="F1343" s="40">
        <v>4554343</v>
      </c>
      <c r="G1343" s="37">
        <v>365</v>
      </c>
      <c r="H1343" s="40">
        <v>5483376</v>
      </c>
      <c r="I1343" s="37">
        <v>365</v>
      </c>
      <c r="J1343" s="40">
        <v>6036236</v>
      </c>
      <c r="K1343" s="37">
        <v>366</v>
      </c>
      <c r="L1343" s="41">
        <v>1.5768800000000001E-4</v>
      </c>
      <c r="M1343" s="44">
        <v>936349.67</v>
      </c>
      <c r="N1343" s="44" t="s">
        <v>80</v>
      </c>
      <c r="O1343" s="44">
        <v>788.84</v>
      </c>
      <c r="P1343" s="50">
        <v>1214</v>
      </c>
      <c r="Q1343" s="50">
        <v>1160</v>
      </c>
      <c r="R1343" s="50">
        <v>1187</v>
      </c>
    </row>
    <row r="1344" spans="1:18" x14ac:dyDescent="0.3">
      <c r="A1344" s="38" t="s">
        <v>1421</v>
      </c>
      <c r="B1344" s="38" t="s">
        <v>32</v>
      </c>
      <c r="C1344" s="38" t="s">
        <v>33</v>
      </c>
      <c r="D1344" s="38" t="s">
        <v>33</v>
      </c>
      <c r="E1344" s="38" t="s">
        <v>33</v>
      </c>
      <c r="F1344" s="40">
        <v>2013987</v>
      </c>
      <c r="G1344" s="37">
        <v>365</v>
      </c>
      <c r="H1344" s="40">
        <v>2225766.0099999998</v>
      </c>
      <c r="I1344" s="37">
        <v>366</v>
      </c>
      <c r="J1344" s="40">
        <v>1872970.41</v>
      </c>
      <c r="K1344" s="37">
        <v>365</v>
      </c>
      <c r="L1344" s="41">
        <v>5.9914999999999998E-5</v>
      </c>
      <c r="M1344" s="44">
        <v>355773.9</v>
      </c>
      <c r="N1344" s="44" t="s">
        <v>80</v>
      </c>
      <c r="O1344" s="44">
        <v>420.04</v>
      </c>
      <c r="P1344" s="50">
        <v>937</v>
      </c>
      <c r="Q1344" s="50">
        <v>757</v>
      </c>
      <c r="R1344" s="50">
        <v>847</v>
      </c>
    </row>
    <row r="1345" spans="1:18" x14ac:dyDescent="0.3">
      <c r="A1345" s="38" t="s">
        <v>1422</v>
      </c>
      <c r="B1345" s="38" t="s">
        <v>32</v>
      </c>
      <c r="C1345" s="38" t="s">
        <v>33</v>
      </c>
      <c r="D1345" s="38" t="s">
        <v>33</v>
      </c>
      <c r="E1345" s="38" t="s">
        <v>33</v>
      </c>
      <c r="F1345" s="40">
        <v>843288</v>
      </c>
      <c r="G1345" s="37">
        <v>365</v>
      </c>
      <c r="H1345" s="40">
        <v>551871.02</v>
      </c>
      <c r="I1345" s="37">
        <v>366</v>
      </c>
      <c r="J1345" s="40">
        <v>550355.69999999995</v>
      </c>
      <c r="K1345" s="37">
        <v>365</v>
      </c>
      <c r="L1345" s="41">
        <v>1.9114999999999999E-5</v>
      </c>
      <c r="M1345" s="44">
        <v>113505.61</v>
      </c>
      <c r="N1345" s="44" t="s">
        <v>80</v>
      </c>
      <c r="O1345" s="44">
        <v>886.76</v>
      </c>
      <c r="P1345" s="50">
        <v>122</v>
      </c>
      <c r="Q1345" s="50">
        <v>134</v>
      </c>
      <c r="R1345" s="50">
        <v>128</v>
      </c>
    </row>
    <row r="1346" spans="1:18" x14ac:dyDescent="0.3">
      <c r="A1346" s="38" t="s">
        <v>1423</v>
      </c>
      <c r="B1346" s="38" t="s">
        <v>32</v>
      </c>
      <c r="C1346" s="38" t="s">
        <v>33</v>
      </c>
      <c r="D1346" s="38" t="s">
        <v>33</v>
      </c>
      <c r="E1346" s="38" t="s">
        <v>33</v>
      </c>
      <c r="F1346" s="40">
        <v>39894</v>
      </c>
      <c r="G1346" s="37">
        <v>365</v>
      </c>
      <c r="H1346" s="40">
        <v>436817.24</v>
      </c>
      <c r="I1346" s="37">
        <v>366</v>
      </c>
      <c r="J1346" s="40">
        <v>33754.22</v>
      </c>
      <c r="K1346" s="37">
        <v>365</v>
      </c>
      <c r="L1346" s="41">
        <v>4.9250000000000003E-6</v>
      </c>
      <c r="M1346" s="44">
        <v>29246.61</v>
      </c>
      <c r="N1346" s="44" t="s">
        <v>80</v>
      </c>
      <c r="O1346" s="44">
        <v>164.31</v>
      </c>
      <c r="P1346" s="50">
        <v>204</v>
      </c>
      <c r="Q1346" s="50">
        <v>152</v>
      </c>
      <c r="R1346" s="50">
        <v>178</v>
      </c>
    </row>
    <row r="1347" spans="1:18" x14ac:dyDescent="0.3">
      <c r="A1347" s="38" t="s">
        <v>1424</v>
      </c>
      <c r="B1347" s="38" t="s">
        <v>33</v>
      </c>
      <c r="C1347" s="38" t="s">
        <v>33</v>
      </c>
      <c r="D1347" s="38" t="s">
        <v>33</v>
      </c>
      <c r="E1347" s="38" t="s">
        <v>33</v>
      </c>
      <c r="F1347" s="40">
        <v>33445</v>
      </c>
      <c r="G1347" s="37">
        <v>365</v>
      </c>
      <c r="H1347" s="40">
        <v>88118</v>
      </c>
      <c r="I1347" s="37">
        <v>365</v>
      </c>
      <c r="J1347" s="40">
        <v>87094</v>
      </c>
      <c r="K1347" s="37">
        <v>366</v>
      </c>
      <c r="L1347" s="41">
        <v>2.0420000000000001E-6</v>
      </c>
      <c r="M1347" s="44" t="s">
        <v>80</v>
      </c>
      <c r="N1347" s="44" t="s">
        <v>80</v>
      </c>
      <c r="O1347" s="44" t="s">
        <v>80</v>
      </c>
      <c r="P1347" s="50" t="s">
        <v>80</v>
      </c>
      <c r="Q1347" s="50" t="s">
        <v>80</v>
      </c>
      <c r="R1347" s="50" t="s">
        <v>80</v>
      </c>
    </row>
    <row r="1348" spans="1:18" x14ac:dyDescent="0.3">
      <c r="A1348" s="38" t="s">
        <v>1425</v>
      </c>
      <c r="B1348" s="38" t="s">
        <v>33</v>
      </c>
      <c r="C1348" s="38" t="s">
        <v>33</v>
      </c>
      <c r="D1348" s="38" t="s">
        <v>33</v>
      </c>
      <c r="E1348" s="38" t="s">
        <v>33</v>
      </c>
      <c r="F1348" s="40">
        <v>66218</v>
      </c>
      <c r="G1348" s="37">
        <v>365</v>
      </c>
      <c r="H1348" s="40">
        <v>57874</v>
      </c>
      <c r="I1348" s="37">
        <v>365</v>
      </c>
      <c r="J1348" s="40">
        <v>58650</v>
      </c>
      <c r="K1348" s="37">
        <v>366</v>
      </c>
      <c r="L1348" s="41">
        <v>1.7940000000000001E-6</v>
      </c>
      <c r="M1348" s="44" t="s">
        <v>80</v>
      </c>
      <c r="N1348" s="44" t="s">
        <v>80</v>
      </c>
      <c r="O1348" s="44" t="s">
        <v>80</v>
      </c>
      <c r="P1348" s="50" t="s">
        <v>80</v>
      </c>
      <c r="Q1348" s="50" t="s">
        <v>80</v>
      </c>
      <c r="R1348" s="50" t="s">
        <v>80</v>
      </c>
    </row>
    <row r="1349" spans="1:18" x14ac:dyDescent="0.3">
      <c r="A1349" s="38" t="s">
        <v>1426</v>
      </c>
      <c r="B1349" s="38" t="s">
        <v>33</v>
      </c>
      <c r="C1349" s="38" t="s">
        <v>33</v>
      </c>
      <c r="D1349" s="38" t="s">
        <v>33</v>
      </c>
      <c r="E1349" s="38" t="s">
        <v>33</v>
      </c>
      <c r="F1349" s="40">
        <v>292714</v>
      </c>
      <c r="G1349" s="37">
        <v>365</v>
      </c>
      <c r="H1349" s="40">
        <v>74107</v>
      </c>
      <c r="I1349" s="37">
        <v>365</v>
      </c>
      <c r="J1349" s="40">
        <v>174094</v>
      </c>
      <c r="K1349" s="37">
        <v>366</v>
      </c>
      <c r="L1349" s="41">
        <v>5.339E-6</v>
      </c>
      <c r="M1349" s="44" t="s">
        <v>80</v>
      </c>
      <c r="N1349" s="44" t="s">
        <v>80</v>
      </c>
      <c r="O1349" s="44" t="s">
        <v>80</v>
      </c>
      <c r="P1349" s="50" t="s">
        <v>80</v>
      </c>
      <c r="Q1349" s="50" t="s">
        <v>80</v>
      </c>
      <c r="R1349" s="50" t="s">
        <v>80</v>
      </c>
    </row>
    <row r="1350" spans="1:18" x14ac:dyDescent="0.3">
      <c r="A1350" s="38" t="s">
        <v>1427</v>
      </c>
      <c r="B1350" s="38" t="s">
        <v>33</v>
      </c>
      <c r="C1350" s="38" t="s">
        <v>33</v>
      </c>
      <c r="D1350" s="38" t="s">
        <v>33</v>
      </c>
      <c r="E1350" s="38" t="s">
        <v>33</v>
      </c>
      <c r="F1350" s="40">
        <v>227017</v>
      </c>
      <c r="G1350" s="37">
        <v>365</v>
      </c>
      <c r="H1350" s="40">
        <v>270693</v>
      </c>
      <c r="I1350" s="37">
        <v>365</v>
      </c>
      <c r="J1350" s="40">
        <v>110178</v>
      </c>
      <c r="K1350" s="37">
        <v>366</v>
      </c>
      <c r="L1350" s="41">
        <v>5.942E-6</v>
      </c>
      <c r="M1350" s="44" t="s">
        <v>80</v>
      </c>
      <c r="N1350" s="44" t="s">
        <v>80</v>
      </c>
      <c r="O1350" s="44" t="s">
        <v>80</v>
      </c>
      <c r="P1350" s="50" t="s">
        <v>80</v>
      </c>
      <c r="Q1350" s="50" t="s">
        <v>80</v>
      </c>
      <c r="R1350" s="50" t="s">
        <v>80</v>
      </c>
    </row>
    <row r="1351" spans="1:18" x14ac:dyDescent="0.3">
      <c r="A1351" s="38" t="s">
        <v>1428</v>
      </c>
      <c r="B1351" s="38" t="s">
        <v>33</v>
      </c>
      <c r="C1351" s="38" t="s">
        <v>33</v>
      </c>
      <c r="D1351" s="38" t="s">
        <v>33</v>
      </c>
      <c r="E1351" s="38" t="s">
        <v>33</v>
      </c>
      <c r="F1351" s="40">
        <v>15810</v>
      </c>
      <c r="G1351" s="37">
        <v>365</v>
      </c>
      <c r="H1351" s="40">
        <v>33856</v>
      </c>
      <c r="I1351" s="37">
        <v>365</v>
      </c>
      <c r="J1351" s="40">
        <v>23173</v>
      </c>
      <c r="K1351" s="37">
        <v>366</v>
      </c>
      <c r="L1351" s="41">
        <v>7.1200000000000002E-7</v>
      </c>
      <c r="M1351" s="44" t="s">
        <v>80</v>
      </c>
      <c r="N1351" s="44" t="s">
        <v>80</v>
      </c>
      <c r="O1351" s="44" t="s">
        <v>80</v>
      </c>
      <c r="P1351" s="50" t="s">
        <v>80</v>
      </c>
      <c r="Q1351" s="50" t="s">
        <v>80</v>
      </c>
      <c r="R1351" s="50" t="s">
        <v>80</v>
      </c>
    </row>
    <row r="1352" spans="1:18" x14ac:dyDescent="0.3">
      <c r="A1352" s="38" t="s">
        <v>1429</v>
      </c>
      <c r="B1352" s="38" t="s">
        <v>33</v>
      </c>
      <c r="C1352" s="38" t="s">
        <v>33</v>
      </c>
      <c r="D1352" s="38" t="s">
        <v>33</v>
      </c>
      <c r="E1352" s="38" t="s">
        <v>33</v>
      </c>
      <c r="F1352" s="40">
        <v>58534</v>
      </c>
      <c r="G1352" s="37">
        <v>365</v>
      </c>
      <c r="H1352" s="40">
        <v>49961</v>
      </c>
      <c r="I1352" s="37">
        <v>365</v>
      </c>
      <c r="J1352" s="40">
        <v>141181</v>
      </c>
      <c r="K1352" s="37">
        <v>366</v>
      </c>
      <c r="L1352" s="41">
        <v>2.4609999999999998E-6</v>
      </c>
      <c r="M1352" s="44" t="s">
        <v>80</v>
      </c>
      <c r="N1352" s="44" t="s">
        <v>80</v>
      </c>
      <c r="O1352" s="44" t="s">
        <v>80</v>
      </c>
      <c r="P1352" s="50" t="s">
        <v>80</v>
      </c>
      <c r="Q1352" s="50" t="s">
        <v>80</v>
      </c>
      <c r="R1352" s="50" t="s">
        <v>80</v>
      </c>
    </row>
    <row r="1353" spans="1:18" x14ac:dyDescent="0.3">
      <c r="A1353" s="38" t="s">
        <v>1430</v>
      </c>
      <c r="B1353" s="38" t="s">
        <v>33</v>
      </c>
      <c r="C1353" s="38" t="s">
        <v>33</v>
      </c>
      <c r="D1353" s="38" t="s">
        <v>33</v>
      </c>
      <c r="E1353" s="38" t="s">
        <v>33</v>
      </c>
      <c r="F1353" s="40">
        <v>85208</v>
      </c>
      <c r="G1353" s="37">
        <v>365</v>
      </c>
      <c r="H1353" s="40">
        <v>23251</v>
      </c>
      <c r="I1353" s="37">
        <v>365</v>
      </c>
      <c r="J1353" s="40">
        <v>48462</v>
      </c>
      <c r="K1353" s="37">
        <v>366</v>
      </c>
      <c r="L1353" s="41">
        <v>1.548E-6</v>
      </c>
      <c r="M1353" s="44" t="s">
        <v>80</v>
      </c>
      <c r="N1353" s="44" t="s">
        <v>80</v>
      </c>
      <c r="O1353" s="44" t="s">
        <v>80</v>
      </c>
      <c r="P1353" s="50" t="s">
        <v>80</v>
      </c>
      <c r="Q1353" s="50" t="s">
        <v>80</v>
      </c>
      <c r="R1353" s="50" t="s">
        <v>80</v>
      </c>
    </row>
    <row r="1354" spans="1:18" x14ac:dyDescent="0.3">
      <c r="A1354" s="38" t="s">
        <v>1431</v>
      </c>
      <c r="B1354" s="38" t="s">
        <v>33</v>
      </c>
      <c r="C1354" s="38" t="s">
        <v>33</v>
      </c>
      <c r="D1354" s="38" t="s">
        <v>33</v>
      </c>
      <c r="E1354" s="38" t="s">
        <v>33</v>
      </c>
      <c r="F1354" s="40">
        <v>109832</v>
      </c>
      <c r="G1354" s="37">
        <v>365</v>
      </c>
      <c r="H1354" s="40">
        <v>120857</v>
      </c>
      <c r="I1354" s="37">
        <v>365</v>
      </c>
      <c r="J1354" s="40">
        <v>30148</v>
      </c>
      <c r="K1354" s="37">
        <v>366</v>
      </c>
      <c r="L1354" s="41">
        <v>2.548E-6</v>
      </c>
      <c r="M1354" s="44" t="s">
        <v>80</v>
      </c>
      <c r="N1354" s="44" t="s">
        <v>80</v>
      </c>
      <c r="O1354" s="44" t="s">
        <v>80</v>
      </c>
      <c r="P1354" s="50" t="s">
        <v>80</v>
      </c>
      <c r="Q1354" s="50" t="s">
        <v>80</v>
      </c>
      <c r="R1354" s="50" t="s">
        <v>80</v>
      </c>
    </row>
    <row r="1355" spans="1:18" x14ac:dyDescent="0.3">
      <c r="A1355" s="38" t="s">
        <v>1432</v>
      </c>
      <c r="B1355" s="38" t="s">
        <v>33</v>
      </c>
      <c r="C1355" s="38" t="s">
        <v>33</v>
      </c>
      <c r="D1355" s="38" t="s">
        <v>33</v>
      </c>
      <c r="E1355" s="38" t="s">
        <v>33</v>
      </c>
      <c r="F1355" s="40">
        <v>235707</v>
      </c>
      <c r="G1355" s="37">
        <v>365</v>
      </c>
      <c r="H1355" s="40">
        <v>179847</v>
      </c>
      <c r="I1355" s="37">
        <v>365</v>
      </c>
      <c r="J1355" s="40">
        <v>185103</v>
      </c>
      <c r="K1355" s="37">
        <v>366</v>
      </c>
      <c r="L1355" s="41">
        <v>5.8989999999999998E-6</v>
      </c>
      <c r="M1355" s="44" t="s">
        <v>80</v>
      </c>
      <c r="N1355" s="44" t="s">
        <v>80</v>
      </c>
      <c r="O1355" s="44" t="s">
        <v>80</v>
      </c>
      <c r="P1355" s="50" t="s">
        <v>80</v>
      </c>
      <c r="Q1355" s="50" t="s">
        <v>80</v>
      </c>
      <c r="R1355" s="50" t="s">
        <v>80</v>
      </c>
    </row>
    <row r="1356" spans="1:18" x14ac:dyDescent="0.3">
      <c r="A1356" s="38" t="s">
        <v>1433</v>
      </c>
      <c r="B1356" s="38" t="s">
        <v>32</v>
      </c>
      <c r="C1356" s="38" t="s">
        <v>33</v>
      </c>
      <c r="D1356" s="38" t="s">
        <v>33</v>
      </c>
      <c r="E1356" s="38" t="s">
        <v>33</v>
      </c>
      <c r="F1356" s="40">
        <v>3617799</v>
      </c>
      <c r="G1356" s="37">
        <v>365</v>
      </c>
      <c r="H1356" s="40">
        <v>3948188.05</v>
      </c>
      <c r="I1356" s="37">
        <v>366</v>
      </c>
      <c r="J1356" s="40">
        <v>2656287.62</v>
      </c>
      <c r="K1356" s="37">
        <v>365</v>
      </c>
      <c r="L1356" s="41">
        <v>1.00116E-4</v>
      </c>
      <c r="M1356" s="44">
        <v>594491.03</v>
      </c>
      <c r="N1356" s="44" t="s">
        <v>80</v>
      </c>
      <c r="O1356" s="44">
        <v>660.55</v>
      </c>
      <c r="P1356" s="50">
        <v>970</v>
      </c>
      <c r="Q1356" s="50">
        <v>830</v>
      </c>
      <c r="R1356" s="50">
        <v>900</v>
      </c>
    </row>
    <row r="1357" spans="1:18" x14ac:dyDescent="0.3">
      <c r="A1357" s="38" t="s">
        <v>1434</v>
      </c>
      <c r="B1357" s="38" t="s">
        <v>33</v>
      </c>
      <c r="C1357" s="38" t="s">
        <v>33</v>
      </c>
      <c r="D1357" s="38" t="s">
        <v>33</v>
      </c>
      <c r="E1357" s="38" t="s">
        <v>33</v>
      </c>
      <c r="F1357" s="40">
        <v>484424</v>
      </c>
      <c r="G1357" s="37">
        <v>365</v>
      </c>
      <c r="H1357" s="40">
        <v>137484</v>
      </c>
      <c r="I1357" s="37">
        <v>365</v>
      </c>
      <c r="J1357" s="40">
        <v>455661</v>
      </c>
      <c r="K1357" s="37">
        <v>366</v>
      </c>
      <c r="L1357" s="41">
        <v>1.0641E-5</v>
      </c>
      <c r="M1357" s="44" t="s">
        <v>80</v>
      </c>
      <c r="N1357" s="44" t="s">
        <v>80</v>
      </c>
      <c r="O1357" s="44" t="s">
        <v>80</v>
      </c>
      <c r="P1357" s="50" t="s">
        <v>80</v>
      </c>
      <c r="Q1357" s="50" t="s">
        <v>80</v>
      </c>
      <c r="R1357" s="50" t="s">
        <v>80</v>
      </c>
    </row>
    <row r="1358" spans="1:18" x14ac:dyDescent="0.3">
      <c r="A1358" s="38" t="s">
        <v>1435</v>
      </c>
      <c r="B1358" s="38" t="s">
        <v>33</v>
      </c>
      <c r="C1358" s="38" t="s">
        <v>33</v>
      </c>
      <c r="D1358" s="38" t="s">
        <v>33</v>
      </c>
      <c r="E1358" s="38" t="s">
        <v>33</v>
      </c>
      <c r="F1358" s="40">
        <v>251522</v>
      </c>
      <c r="G1358" s="37">
        <v>365</v>
      </c>
      <c r="H1358" s="40">
        <v>208857.79</v>
      </c>
      <c r="I1358" s="37">
        <v>366</v>
      </c>
      <c r="J1358" s="40">
        <v>161763.98000000001</v>
      </c>
      <c r="K1358" s="37">
        <v>365</v>
      </c>
      <c r="L1358" s="41">
        <v>6.1029999999999998E-6</v>
      </c>
      <c r="M1358" s="44" t="s">
        <v>80</v>
      </c>
      <c r="N1358" s="44" t="s">
        <v>80</v>
      </c>
      <c r="O1358" s="44" t="s">
        <v>80</v>
      </c>
      <c r="P1358" s="50" t="s">
        <v>80</v>
      </c>
      <c r="Q1358" s="50" t="s">
        <v>80</v>
      </c>
      <c r="R1358" s="50" t="s">
        <v>80</v>
      </c>
    </row>
    <row r="1359" spans="1:18" x14ac:dyDescent="0.3">
      <c r="A1359" s="38" t="s">
        <v>1436</v>
      </c>
      <c r="B1359" s="38" t="s">
        <v>33</v>
      </c>
      <c r="C1359" s="38" t="s">
        <v>33</v>
      </c>
      <c r="D1359" s="38" t="s">
        <v>33</v>
      </c>
      <c r="E1359" s="38" t="s">
        <v>33</v>
      </c>
      <c r="F1359" s="40">
        <v>308146</v>
      </c>
      <c r="G1359" s="37">
        <v>365</v>
      </c>
      <c r="H1359" s="40">
        <v>0</v>
      </c>
      <c r="I1359" s="37">
        <v>365</v>
      </c>
      <c r="J1359" s="40">
        <v>0</v>
      </c>
      <c r="K1359" s="37">
        <v>366</v>
      </c>
      <c r="L1359" s="41">
        <v>9.1549999999999996E-6</v>
      </c>
      <c r="M1359" s="44" t="s">
        <v>80</v>
      </c>
      <c r="N1359" s="44" t="s">
        <v>80</v>
      </c>
      <c r="O1359" s="44" t="s">
        <v>80</v>
      </c>
      <c r="P1359" s="50" t="s">
        <v>80</v>
      </c>
      <c r="Q1359" s="50" t="s">
        <v>80</v>
      </c>
      <c r="R1359" s="50" t="s">
        <v>80</v>
      </c>
    </row>
    <row r="1360" spans="1:18" x14ac:dyDescent="0.3">
      <c r="A1360" s="38" t="s">
        <v>1437</v>
      </c>
      <c r="B1360" s="38" t="s">
        <v>33</v>
      </c>
      <c r="C1360" s="38" t="s">
        <v>33</v>
      </c>
      <c r="D1360" s="38" t="s">
        <v>33</v>
      </c>
      <c r="E1360" s="38" t="s">
        <v>33</v>
      </c>
      <c r="F1360" s="40">
        <v>0</v>
      </c>
      <c r="G1360" s="37">
        <v>365</v>
      </c>
      <c r="H1360" s="40">
        <v>0</v>
      </c>
      <c r="I1360" s="37">
        <v>365</v>
      </c>
      <c r="J1360" s="40">
        <v>0</v>
      </c>
      <c r="K1360" s="37">
        <v>366</v>
      </c>
      <c r="L1360" s="41">
        <v>0</v>
      </c>
      <c r="M1360" s="44" t="s">
        <v>80</v>
      </c>
      <c r="N1360" s="44" t="s">
        <v>80</v>
      </c>
      <c r="O1360" s="44" t="s">
        <v>80</v>
      </c>
      <c r="P1360" s="50" t="s">
        <v>80</v>
      </c>
      <c r="Q1360" s="50" t="s">
        <v>80</v>
      </c>
      <c r="R1360" s="50" t="s">
        <v>80</v>
      </c>
    </row>
    <row r="1361" spans="1:18" x14ac:dyDescent="0.3">
      <c r="A1361" s="38" t="s">
        <v>1438</v>
      </c>
      <c r="B1361" s="38" t="s">
        <v>33</v>
      </c>
      <c r="C1361" s="38" t="s">
        <v>33</v>
      </c>
      <c r="D1361" s="38" t="s">
        <v>33</v>
      </c>
      <c r="E1361" s="38" t="s">
        <v>33</v>
      </c>
      <c r="F1361" s="40">
        <v>20943</v>
      </c>
      <c r="G1361" s="37">
        <v>365</v>
      </c>
      <c r="H1361" s="40">
        <v>91023</v>
      </c>
      <c r="I1361" s="37">
        <v>365</v>
      </c>
      <c r="J1361" s="40">
        <v>152321</v>
      </c>
      <c r="K1361" s="37">
        <v>366</v>
      </c>
      <c r="L1361" s="41">
        <v>2.5940000000000001E-6</v>
      </c>
      <c r="M1361" s="44" t="s">
        <v>80</v>
      </c>
      <c r="N1361" s="44" t="s">
        <v>80</v>
      </c>
      <c r="O1361" s="44" t="s">
        <v>80</v>
      </c>
      <c r="P1361" s="50" t="s">
        <v>80</v>
      </c>
      <c r="Q1361" s="50" t="s">
        <v>80</v>
      </c>
      <c r="R1361" s="50" t="s">
        <v>80</v>
      </c>
    </row>
    <row r="1362" spans="1:18" x14ac:dyDescent="0.3">
      <c r="A1362" s="38" t="s">
        <v>1439</v>
      </c>
      <c r="B1362" s="38" t="s">
        <v>33</v>
      </c>
      <c r="C1362" s="38" t="s">
        <v>33</v>
      </c>
      <c r="D1362" s="38" t="s">
        <v>33</v>
      </c>
      <c r="E1362" s="38" t="s">
        <v>33</v>
      </c>
      <c r="F1362" s="40">
        <v>214359</v>
      </c>
      <c r="G1362" s="37">
        <v>365</v>
      </c>
      <c r="H1362" s="40">
        <v>15694</v>
      </c>
      <c r="I1362" s="37">
        <v>365</v>
      </c>
      <c r="J1362" s="40">
        <v>0</v>
      </c>
      <c r="K1362" s="37">
        <v>366</v>
      </c>
      <c r="L1362" s="41">
        <v>3.411E-6</v>
      </c>
      <c r="M1362" s="44" t="s">
        <v>80</v>
      </c>
      <c r="N1362" s="44" t="s">
        <v>80</v>
      </c>
      <c r="O1362" s="44" t="s">
        <v>80</v>
      </c>
      <c r="P1362" s="50" t="s">
        <v>80</v>
      </c>
      <c r="Q1362" s="50" t="s">
        <v>80</v>
      </c>
      <c r="R1362" s="50" t="s">
        <v>80</v>
      </c>
    </row>
    <row r="1363" spans="1:18" x14ac:dyDescent="0.3">
      <c r="A1363" s="38" t="s">
        <v>1440</v>
      </c>
      <c r="B1363" s="38" t="s">
        <v>32</v>
      </c>
      <c r="C1363" s="38" t="s">
        <v>33</v>
      </c>
      <c r="D1363" s="38" t="s">
        <v>33</v>
      </c>
      <c r="E1363" s="38" t="s">
        <v>33</v>
      </c>
      <c r="F1363" s="40">
        <v>1015845</v>
      </c>
      <c r="G1363" s="37">
        <v>365</v>
      </c>
      <c r="H1363" s="40">
        <v>1367527</v>
      </c>
      <c r="I1363" s="37">
        <v>365</v>
      </c>
      <c r="J1363" s="40">
        <v>976073</v>
      </c>
      <c r="K1363" s="37">
        <v>366</v>
      </c>
      <c r="L1363" s="41">
        <v>3.2883999999999999E-5</v>
      </c>
      <c r="M1363" s="44">
        <v>195262.87</v>
      </c>
      <c r="N1363" s="44" t="s">
        <v>80</v>
      </c>
      <c r="O1363" s="44">
        <v>800.26</v>
      </c>
      <c r="P1363" s="50">
        <v>299</v>
      </c>
      <c r="Q1363" s="50">
        <v>188</v>
      </c>
      <c r="R1363" s="50">
        <v>244</v>
      </c>
    </row>
    <row r="1364" spans="1:18" x14ac:dyDescent="0.3">
      <c r="A1364" s="38" t="s">
        <v>1441</v>
      </c>
      <c r="B1364" s="38" t="s">
        <v>32</v>
      </c>
      <c r="C1364" s="38" t="s">
        <v>33</v>
      </c>
      <c r="D1364" s="38" t="s">
        <v>33</v>
      </c>
      <c r="E1364" s="38" t="s">
        <v>33</v>
      </c>
      <c r="F1364" s="40">
        <v>4259536</v>
      </c>
      <c r="G1364" s="37">
        <v>365</v>
      </c>
      <c r="H1364" s="40">
        <v>4095462.55</v>
      </c>
      <c r="I1364" s="37">
        <v>366</v>
      </c>
      <c r="J1364" s="40">
        <v>3627154.26</v>
      </c>
      <c r="K1364" s="37">
        <v>365</v>
      </c>
      <c r="L1364" s="41">
        <v>1.1752399999999999E-4</v>
      </c>
      <c r="M1364" s="44">
        <v>697857.68</v>
      </c>
      <c r="N1364" s="44" t="s">
        <v>80</v>
      </c>
      <c r="O1364" s="44">
        <v>2108.33</v>
      </c>
      <c r="P1364" s="50">
        <v>395</v>
      </c>
      <c r="Q1364" s="50">
        <v>266</v>
      </c>
      <c r="R1364" s="50">
        <v>331</v>
      </c>
    </row>
    <row r="1365" spans="1:18" x14ac:dyDescent="0.3">
      <c r="A1365" s="38" t="s">
        <v>1442</v>
      </c>
      <c r="B1365" s="38" t="s">
        <v>32</v>
      </c>
      <c r="C1365" s="38" t="s">
        <v>33</v>
      </c>
      <c r="D1365" s="38" t="s">
        <v>33</v>
      </c>
      <c r="E1365" s="38" t="s">
        <v>33</v>
      </c>
      <c r="F1365" s="40">
        <v>2991425</v>
      </c>
      <c r="G1365" s="37">
        <v>365</v>
      </c>
      <c r="H1365" s="40">
        <v>2434466.6800000002</v>
      </c>
      <c r="I1365" s="37">
        <v>184</v>
      </c>
      <c r="J1365" s="40">
        <v>4426024</v>
      </c>
      <c r="K1365" s="37">
        <v>366</v>
      </c>
      <c r="L1365" s="41">
        <v>9.6942999999999997E-5</v>
      </c>
      <c r="M1365" s="44">
        <v>575648.61</v>
      </c>
      <c r="N1365" s="44" t="s">
        <v>80</v>
      </c>
      <c r="O1365" s="44">
        <v>2569.86</v>
      </c>
      <c r="P1365" s="50">
        <v>256</v>
      </c>
      <c r="Q1365" s="50">
        <v>191</v>
      </c>
      <c r="R1365" s="50">
        <v>224</v>
      </c>
    </row>
    <row r="1366" spans="1:18" x14ac:dyDescent="0.3">
      <c r="A1366" s="38" t="s">
        <v>1443</v>
      </c>
      <c r="B1366" s="38" t="s">
        <v>32</v>
      </c>
      <c r="C1366" s="38" t="s">
        <v>33</v>
      </c>
      <c r="D1366" s="38" t="s">
        <v>33</v>
      </c>
      <c r="E1366" s="38" t="s">
        <v>33</v>
      </c>
      <c r="F1366" s="40"/>
      <c r="G1366" s="37">
        <v>0</v>
      </c>
      <c r="H1366" s="40">
        <v>36081.15</v>
      </c>
      <c r="I1366" s="37">
        <v>366</v>
      </c>
      <c r="J1366" s="40">
        <v>5554.18</v>
      </c>
      <c r="K1366" s="37">
        <v>365</v>
      </c>
      <c r="L1366" s="41">
        <v>6.0200000000000002E-7</v>
      </c>
      <c r="M1366" s="44">
        <v>3577.55</v>
      </c>
      <c r="N1366" s="44" t="s">
        <v>80</v>
      </c>
      <c r="O1366" s="44">
        <v>447.19</v>
      </c>
      <c r="P1366" s="50">
        <v>12</v>
      </c>
      <c r="Q1366" s="50">
        <v>3</v>
      </c>
      <c r="R1366" s="50">
        <v>8</v>
      </c>
    </row>
    <row r="1367" spans="1:18" x14ac:dyDescent="0.3">
      <c r="A1367" s="38" t="s">
        <v>1444</v>
      </c>
      <c r="B1367" s="38" t="s">
        <v>33</v>
      </c>
      <c r="C1367" s="38" t="s">
        <v>33</v>
      </c>
      <c r="D1367" s="38" t="s">
        <v>33</v>
      </c>
      <c r="E1367" s="38" t="s">
        <v>33</v>
      </c>
      <c r="F1367" s="40"/>
      <c r="G1367" s="37"/>
      <c r="H1367" s="40"/>
      <c r="I1367" s="37"/>
      <c r="J1367" s="40">
        <v>23132417.350000001</v>
      </c>
      <c r="K1367" s="37">
        <v>414</v>
      </c>
      <c r="L1367" s="41" t="s">
        <v>80</v>
      </c>
      <c r="M1367" s="44" t="s">
        <v>80</v>
      </c>
      <c r="N1367" s="44" t="s">
        <v>80</v>
      </c>
      <c r="O1367" s="44" t="s">
        <v>80</v>
      </c>
      <c r="P1367" s="50" t="s">
        <v>80</v>
      </c>
      <c r="Q1367" s="50" t="s">
        <v>80</v>
      </c>
      <c r="R1367" s="50" t="s">
        <v>80</v>
      </c>
    </row>
    <row r="1368" spans="1:18" x14ac:dyDescent="0.3">
      <c r="A1368" s="38" t="s">
        <v>1445</v>
      </c>
      <c r="B1368" s="38" t="s">
        <v>32</v>
      </c>
      <c r="C1368" s="38" t="s">
        <v>33</v>
      </c>
      <c r="D1368" s="38" t="s">
        <v>33</v>
      </c>
      <c r="E1368" s="38" t="s">
        <v>33</v>
      </c>
      <c r="F1368" s="40"/>
      <c r="G1368" s="37">
        <v>0</v>
      </c>
      <c r="H1368" s="40"/>
      <c r="I1368" s="37">
        <v>0</v>
      </c>
      <c r="J1368" s="40">
        <v>51793.02</v>
      </c>
      <c r="K1368" s="37">
        <v>182</v>
      </c>
      <c r="L1368" s="41">
        <v>1.542E-6</v>
      </c>
      <c r="M1368" s="44">
        <v>9158.92</v>
      </c>
      <c r="N1368" s="44" t="s">
        <v>80</v>
      </c>
      <c r="O1368" s="44">
        <v>20.04</v>
      </c>
      <c r="P1368" s="50">
        <v>549</v>
      </c>
      <c r="Q1368" s="50">
        <v>364</v>
      </c>
      <c r="R1368" s="50">
        <v>457</v>
      </c>
    </row>
    <row r="1369" spans="1:18" x14ac:dyDescent="0.3">
      <c r="A1369" s="38" t="s">
        <v>1446</v>
      </c>
      <c r="B1369" s="38" t="s">
        <v>32</v>
      </c>
      <c r="C1369" s="38" t="s">
        <v>33</v>
      </c>
      <c r="D1369" s="38" t="s">
        <v>33</v>
      </c>
      <c r="E1369" s="38" t="s">
        <v>33</v>
      </c>
      <c r="F1369" s="40"/>
      <c r="G1369" s="37">
        <v>0</v>
      </c>
      <c r="H1369" s="40"/>
      <c r="I1369" s="37">
        <v>0</v>
      </c>
      <c r="J1369" s="40">
        <v>760813.33</v>
      </c>
      <c r="K1369" s="37">
        <v>429</v>
      </c>
      <c r="L1369" s="41">
        <v>2.2657E-5</v>
      </c>
      <c r="M1369" s="44">
        <v>134539.87</v>
      </c>
      <c r="N1369" s="44" t="s">
        <v>80</v>
      </c>
      <c r="O1369" s="44">
        <v>3057.72</v>
      </c>
      <c r="P1369" s="50">
        <v>42</v>
      </c>
      <c r="Q1369" s="50">
        <v>45</v>
      </c>
      <c r="R1369" s="50">
        <v>44</v>
      </c>
    </row>
    <row r="1370" spans="1:18" x14ac:dyDescent="0.3">
      <c r="A1370" s="38" t="s">
        <v>1447</v>
      </c>
      <c r="B1370" s="38" t="s">
        <v>32</v>
      </c>
      <c r="C1370" s="38" t="s">
        <v>33</v>
      </c>
      <c r="D1370" s="38" t="s">
        <v>33</v>
      </c>
      <c r="E1370" s="38" t="s">
        <v>33</v>
      </c>
      <c r="F1370" s="40"/>
      <c r="G1370" s="37">
        <v>0</v>
      </c>
      <c r="H1370" s="40"/>
      <c r="I1370" s="37">
        <v>0</v>
      </c>
      <c r="J1370" s="40">
        <v>0</v>
      </c>
      <c r="K1370" s="37">
        <v>143</v>
      </c>
      <c r="L1370" s="41">
        <v>0</v>
      </c>
      <c r="M1370" s="44">
        <v>0</v>
      </c>
      <c r="N1370" s="44" t="s">
        <v>80</v>
      </c>
      <c r="O1370" s="44">
        <v>0</v>
      </c>
      <c r="P1370" s="50">
        <v>459</v>
      </c>
      <c r="Q1370" s="50">
        <v>340</v>
      </c>
      <c r="R1370" s="50">
        <v>400</v>
      </c>
    </row>
    <row r="1371" spans="1:18" x14ac:dyDescent="0.3">
      <c r="A1371" s="38" t="s">
        <v>1448</v>
      </c>
      <c r="B1371" s="38" t="s">
        <v>32</v>
      </c>
      <c r="C1371" s="38" t="s">
        <v>33</v>
      </c>
      <c r="D1371" s="38" t="s">
        <v>33</v>
      </c>
      <c r="E1371" s="38" t="s">
        <v>33</v>
      </c>
      <c r="F1371" s="40">
        <v>5105151</v>
      </c>
      <c r="G1371" s="37">
        <v>365</v>
      </c>
      <c r="H1371" s="40">
        <v>4488822</v>
      </c>
      <c r="I1371" s="37">
        <v>365</v>
      </c>
      <c r="J1371" s="40">
        <v>3736722</v>
      </c>
      <c r="K1371" s="37">
        <v>366</v>
      </c>
      <c r="L1371" s="41">
        <v>1.3076400000000001E-4</v>
      </c>
      <c r="M1371" s="44">
        <v>776478.01</v>
      </c>
      <c r="N1371" s="44" t="s">
        <v>80</v>
      </c>
      <c r="O1371" s="44">
        <v>663.09</v>
      </c>
      <c r="P1371" s="50">
        <v>1179</v>
      </c>
      <c r="Q1371" s="50">
        <v>1162</v>
      </c>
      <c r="R1371" s="50">
        <v>1171</v>
      </c>
    </row>
    <row r="1372" spans="1:18" x14ac:dyDescent="0.3">
      <c r="A1372" s="38" t="s">
        <v>1449</v>
      </c>
      <c r="B1372" s="38" t="s">
        <v>32</v>
      </c>
      <c r="C1372" s="38" t="s">
        <v>33</v>
      </c>
      <c r="D1372" s="38" t="s">
        <v>33</v>
      </c>
      <c r="E1372" s="38" t="s">
        <v>33</v>
      </c>
      <c r="F1372" s="40">
        <v>8094736</v>
      </c>
      <c r="G1372" s="37">
        <v>365</v>
      </c>
      <c r="H1372" s="40">
        <v>6772410</v>
      </c>
      <c r="I1372" s="37">
        <v>365</v>
      </c>
      <c r="J1372" s="40">
        <v>5038425</v>
      </c>
      <c r="K1372" s="37">
        <v>366</v>
      </c>
      <c r="L1372" s="41">
        <v>1.9522499999999999E-4</v>
      </c>
      <c r="M1372" s="44">
        <v>1159249.02</v>
      </c>
      <c r="N1372" s="44" t="s">
        <v>80</v>
      </c>
      <c r="O1372" s="44">
        <v>1684.95</v>
      </c>
      <c r="P1372" s="50">
        <v>695</v>
      </c>
      <c r="Q1372" s="50">
        <v>681</v>
      </c>
      <c r="R1372" s="50">
        <v>688</v>
      </c>
    </row>
    <row r="1373" spans="1:18" x14ac:dyDescent="0.3">
      <c r="A1373" s="38" t="s">
        <v>1450</v>
      </c>
      <c r="B1373" s="38" t="s">
        <v>32</v>
      </c>
      <c r="C1373" s="38" t="s">
        <v>33</v>
      </c>
      <c r="D1373" s="38" t="s">
        <v>33</v>
      </c>
      <c r="E1373" s="38" t="s">
        <v>33</v>
      </c>
      <c r="F1373" s="40">
        <v>42086592</v>
      </c>
      <c r="G1373" s="37">
        <v>365</v>
      </c>
      <c r="H1373" s="40">
        <v>30545686</v>
      </c>
      <c r="I1373" s="37">
        <v>365</v>
      </c>
      <c r="J1373" s="40">
        <v>31221520</v>
      </c>
      <c r="K1373" s="37">
        <v>366</v>
      </c>
      <c r="L1373" s="41">
        <v>1.0201030000000001E-3</v>
      </c>
      <c r="M1373" s="44">
        <v>6057378.5300000003</v>
      </c>
      <c r="N1373" s="44" t="s">
        <v>80</v>
      </c>
      <c r="O1373" s="44">
        <v>927.91</v>
      </c>
      <c r="P1373" s="50">
        <v>6851</v>
      </c>
      <c r="Q1373" s="50">
        <v>6205</v>
      </c>
      <c r="R1373" s="50">
        <v>6528</v>
      </c>
    </row>
    <row r="1374" spans="1:18" x14ac:dyDescent="0.3">
      <c r="A1374" s="38" t="s">
        <v>1451</v>
      </c>
      <c r="B1374" s="38" t="s">
        <v>33</v>
      </c>
      <c r="C1374" s="38" t="s">
        <v>33</v>
      </c>
      <c r="D1374" s="38" t="s">
        <v>32</v>
      </c>
      <c r="E1374" s="38" t="s">
        <v>33</v>
      </c>
      <c r="F1374" s="40">
        <v>4889766</v>
      </c>
      <c r="G1374" s="37">
        <v>365</v>
      </c>
      <c r="H1374" s="40">
        <v>4151193</v>
      </c>
      <c r="I1374" s="37">
        <v>365</v>
      </c>
      <c r="J1374" s="40">
        <v>3328231</v>
      </c>
      <c r="K1374" s="37">
        <v>366</v>
      </c>
      <c r="L1374" s="41">
        <v>1.21333E-4</v>
      </c>
      <c r="M1374" s="44" t="s">
        <v>80</v>
      </c>
      <c r="N1374" s="44" t="s">
        <v>80</v>
      </c>
      <c r="O1374" s="44" t="s">
        <v>80</v>
      </c>
      <c r="P1374" s="50" t="s">
        <v>80</v>
      </c>
      <c r="Q1374" s="50" t="s">
        <v>80</v>
      </c>
      <c r="R1374" s="50" t="s">
        <v>80</v>
      </c>
    </row>
    <row r="1375" spans="1:18" x14ac:dyDescent="0.3">
      <c r="A1375" s="38" t="s">
        <v>1452</v>
      </c>
      <c r="B1375" s="38" t="s">
        <v>32</v>
      </c>
      <c r="C1375" s="38" t="s">
        <v>33</v>
      </c>
      <c r="D1375" s="38" t="s">
        <v>33</v>
      </c>
      <c r="E1375" s="38" t="s">
        <v>33</v>
      </c>
      <c r="F1375" s="40">
        <v>17848904</v>
      </c>
      <c r="G1375" s="37">
        <v>365</v>
      </c>
      <c r="H1375" s="40">
        <v>12873130.18</v>
      </c>
      <c r="I1375" s="37">
        <v>273</v>
      </c>
      <c r="J1375" s="40">
        <v>12466493</v>
      </c>
      <c r="K1375" s="37">
        <v>366</v>
      </c>
      <c r="L1375" s="41">
        <v>4.2415600000000002E-4</v>
      </c>
      <c r="M1375" s="44">
        <v>2518640.41</v>
      </c>
      <c r="N1375" s="44" t="s">
        <v>80</v>
      </c>
      <c r="O1375" s="44">
        <v>1235.8399999999999</v>
      </c>
      <c r="P1375" s="50">
        <v>2073</v>
      </c>
      <c r="Q1375" s="50">
        <v>2003</v>
      </c>
      <c r="R1375" s="50">
        <v>2038</v>
      </c>
    </row>
    <row r="1376" spans="1:18" x14ac:dyDescent="0.3">
      <c r="A1376" s="38" t="s">
        <v>1453</v>
      </c>
      <c r="B1376" s="38" t="s">
        <v>33</v>
      </c>
      <c r="C1376" s="38" t="s">
        <v>33</v>
      </c>
      <c r="D1376" s="38" t="s">
        <v>33</v>
      </c>
      <c r="E1376" s="38" t="s">
        <v>33</v>
      </c>
      <c r="F1376" s="40">
        <v>5917154</v>
      </c>
      <c r="G1376" s="37">
        <v>365</v>
      </c>
      <c r="H1376" s="40">
        <v>4962294</v>
      </c>
      <c r="I1376" s="37">
        <v>365</v>
      </c>
      <c r="J1376" s="40">
        <v>4339043</v>
      </c>
      <c r="K1376" s="37">
        <v>366</v>
      </c>
      <c r="L1376" s="41">
        <v>1.4933200000000001E-4</v>
      </c>
      <c r="M1376" s="44" t="s">
        <v>80</v>
      </c>
      <c r="N1376" s="44" t="s">
        <v>80</v>
      </c>
      <c r="O1376" s="44" t="s">
        <v>80</v>
      </c>
      <c r="P1376" s="50" t="s">
        <v>80</v>
      </c>
      <c r="Q1376" s="50" t="s">
        <v>80</v>
      </c>
      <c r="R1376" s="50" t="s">
        <v>80</v>
      </c>
    </row>
    <row r="1377" spans="1:18" x14ac:dyDescent="0.3">
      <c r="A1377" s="38" t="s">
        <v>1454</v>
      </c>
      <c r="B1377" s="38" t="s">
        <v>32</v>
      </c>
      <c r="C1377" s="38" t="s">
        <v>33</v>
      </c>
      <c r="D1377" s="38" t="s">
        <v>33</v>
      </c>
      <c r="E1377" s="38" t="s">
        <v>33</v>
      </c>
      <c r="F1377" s="40">
        <v>7084036</v>
      </c>
      <c r="G1377" s="37">
        <v>365</v>
      </c>
      <c r="H1377" s="40">
        <v>6563087</v>
      </c>
      <c r="I1377" s="37">
        <v>365</v>
      </c>
      <c r="J1377" s="40">
        <v>7197723</v>
      </c>
      <c r="K1377" s="37">
        <v>366</v>
      </c>
      <c r="L1377" s="41">
        <v>2.0463999999999999E-4</v>
      </c>
      <c r="M1377" s="44">
        <v>1215155.27</v>
      </c>
      <c r="N1377" s="44" t="s">
        <v>80</v>
      </c>
      <c r="O1377" s="44">
        <v>993.59</v>
      </c>
      <c r="P1377" s="50">
        <v>1238</v>
      </c>
      <c r="Q1377" s="50">
        <v>1208</v>
      </c>
      <c r="R1377" s="50">
        <v>1223</v>
      </c>
    </row>
    <row r="1378" spans="1:18" x14ac:dyDescent="0.3">
      <c r="A1378" s="38" t="s">
        <v>1455</v>
      </c>
      <c r="B1378" s="38" t="s">
        <v>32</v>
      </c>
      <c r="C1378" s="38" t="s">
        <v>33</v>
      </c>
      <c r="D1378" s="38" t="s">
        <v>33</v>
      </c>
      <c r="E1378" s="38" t="s">
        <v>33</v>
      </c>
      <c r="F1378" s="40">
        <v>11622865</v>
      </c>
      <c r="G1378" s="37">
        <v>365</v>
      </c>
      <c r="H1378" s="40">
        <v>8680801.9800000004</v>
      </c>
      <c r="I1378" s="37">
        <v>366</v>
      </c>
      <c r="J1378" s="40">
        <v>8714651.5199999996</v>
      </c>
      <c r="K1378" s="37">
        <v>365</v>
      </c>
      <c r="L1378" s="41">
        <v>2.8498800000000002E-4</v>
      </c>
      <c r="M1378" s="44">
        <v>1692262.02</v>
      </c>
      <c r="N1378" s="44" t="s">
        <v>80</v>
      </c>
      <c r="O1378" s="44">
        <v>939.1</v>
      </c>
      <c r="P1378" s="50">
        <v>2012</v>
      </c>
      <c r="Q1378" s="50">
        <v>1591</v>
      </c>
      <c r="R1378" s="50">
        <v>1802</v>
      </c>
    </row>
    <row r="1379" spans="1:18" x14ac:dyDescent="0.3">
      <c r="A1379" s="38" t="s">
        <v>1456</v>
      </c>
      <c r="B1379" s="38" t="s">
        <v>32</v>
      </c>
      <c r="C1379" s="38" t="s">
        <v>33</v>
      </c>
      <c r="D1379" s="38" t="s">
        <v>33</v>
      </c>
      <c r="E1379" s="38" t="s">
        <v>33</v>
      </c>
      <c r="F1379" s="40">
        <v>2478344</v>
      </c>
      <c r="G1379" s="37">
        <v>365</v>
      </c>
      <c r="H1379" s="40">
        <v>1854592</v>
      </c>
      <c r="I1379" s="37">
        <v>365</v>
      </c>
      <c r="J1379" s="40">
        <v>1450959</v>
      </c>
      <c r="K1379" s="37">
        <v>366</v>
      </c>
      <c r="L1379" s="41">
        <v>5.6759999999999999E-5</v>
      </c>
      <c r="M1379" s="44">
        <v>337038.92</v>
      </c>
      <c r="N1379" s="44" t="s">
        <v>80</v>
      </c>
      <c r="O1379" s="44">
        <v>915.87</v>
      </c>
      <c r="P1379" s="50">
        <v>415</v>
      </c>
      <c r="Q1379" s="50">
        <v>321</v>
      </c>
      <c r="R1379" s="50">
        <v>368</v>
      </c>
    </row>
    <row r="1380" spans="1:18" x14ac:dyDescent="0.3">
      <c r="A1380" s="38" t="s">
        <v>1457</v>
      </c>
      <c r="B1380" s="38" t="s">
        <v>32</v>
      </c>
      <c r="C1380" s="38" t="s">
        <v>33</v>
      </c>
      <c r="D1380" s="38" t="s">
        <v>33</v>
      </c>
      <c r="E1380" s="38" t="s">
        <v>33</v>
      </c>
      <c r="F1380" s="40">
        <v>24590919</v>
      </c>
      <c r="G1380" s="37">
        <v>365</v>
      </c>
      <c r="H1380" s="40">
        <v>19480893</v>
      </c>
      <c r="I1380" s="37">
        <v>365</v>
      </c>
      <c r="J1380" s="40">
        <v>19670930</v>
      </c>
      <c r="K1380" s="37">
        <v>366</v>
      </c>
      <c r="L1380" s="41">
        <v>6.2590499999999995E-4</v>
      </c>
      <c r="M1380" s="44">
        <v>3716625.52</v>
      </c>
      <c r="N1380" s="44" t="s">
        <v>80</v>
      </c>
      <c r="O1380" s="44">
        <v>770.6</v>
      </c>
      <c r="P1380" s="50">
        <v>5509</v>
      </c>
      <c r="Q1380" s="50">
        <v>4136</v>
      </c>
      <c r="R1380" s="50">
        <v>4823</v>
      </c>
    </row>
    <row r="1381" spans="1:18" x14ac:dyDescent="0.3">
      <c r="A1381" s="38" t="s">
        <v>1458</v>
      </c>
      <c r="B1381" s="38" t="s">
        <v>32</v>
      </c>
      <c r="C1381" s="38" t="s">
        <v>33</v>
      </c>
      <c r="D1381" s="38" t="s">
        <v>33</v>
      </c>
      <c r="E1381" s="38" t="s">
        <v>33</v>
      </c>
      <c r="F1381" s="40">
        <v>8521062</v>
      </c>
      <c r="G1381" s="37">
        <v>365</v>
      </c>
      <c r="H1381" s="40">
        <v>5208161</v>
      </c>
      <c r="I1381" s="37">
        <v>365</v>
      </c>
      <c r="J1381" s="40">
        <v>5136808</v>
      </c>
      <c r="K1381" s="37">
        <v>366</v>
      </c>
      <c r="L1381" s="41">
        <v>1.85401E-4</v>
      </c>
      <c r="M1381" s="44">
        <v>1100913.72</v>
      </c>
      <c r="N1381" s="44" t="s">
        <v>80</v>
      </c>
      <c r="O1381" s="44">
        <v>1655.51</v>
      </c>
      <c r="P1381" s="50">
        <v>705</v>
      </c>
      <c r="Q1381" s="50">
        <v>624</v>
      </c>
      <c r="R1381" s="50">
        <v>665</v>
      </c>
    </row>
    <row r="1382" spans="1:18" x14ac:dyDescent="0.3">
      <c r="A1382" s="38" t="s">
        <v>1459</v>
      </c>
      <c r="B1382" s="38" t="s">
        <v>34</v>
      </c>
      <c r="C1382" s="38" t="s">
        <v>33</v>
      </c>
      <c r="D1382" s="38" t="s">
        <v>33</v>
      </c>
      <c r="E1382" s="38" t="s">
        <v>33</v>
      </c>
      <c r="F1382" s="40">
        <v>1697844</v>
      </c>
      <c r="G1382" s="37">
        <v>365</v>
      </c>
      <c r="H1382" s="40">
        <v>975852.23</v>
      </c>
      <c r="I1382" s="37">
        <v>273</v>
      </c>
      <c r="J1382" s="40">
        <v>3327298</v>
      </c>
      <c r="K1382" s="37">
        <v>366</v>
      </c>
      <c r="L1382" s="41">
        <v>5.9216999999999999E-5</v>
      </c>
      <c r="M1382" s="44" t="s">
        <v>80</v>
      </c>
      <c r="N1382" s="44" t="s">
        <v>80</v>
      </c>
      <c r="O1382" s="44">
        <v>885.71</v>
      </c>
      <c r="P1382" s="50">
        <v>421</v>
      </c>
      <c r="Q1382" s="50">
        <v>373</v>
      </c>
      <c r="R1382" s="50">
        <v>397</v>
      </c>
    </row>
    <row r="1383" spans="1:18" x14ac:dyDescent="0.3">
      <c r="A1383" s="38" t="s">
        <v>1460</v>
      </c>
      <c r="B1383" s="38" t="s">
        <v>34</v>
      </c>
      <c r="C1383" s="38" t="s">
        <v>33</v>
      </c>
      <c r="D1383" s="38" t="s">
        <v>33</v>
      </c>
      <c r="E1383" s="38" t="s">
        <v>33</v>
      </c>
      <c r="F1383" s="40">
        <v>15616518</v>
      </c>
      <c r="G1383" s="37">
        <v>365</v>
      </c>
      <c r="H1383" s="40">
        <v>8682709.75</v>
      </c>
      <c r="I1383" s="37">
        <v>366</v>
      </c>
      <c r="J1383" s="40">
        <v>8242649.9000000004</v>
      </c>
      <c r="K1383" s="37">
        <v>365</v>
      </c>
      <c r="L1383" s="41">
        <v>3.1987299999999998E-4</v>
      </c>
      <c r="M1383" s="44" t="s">
        <v>80</v>
      </c>
      <c r="N1383" s="44" t="s">
        <v>80</v>
      </c>
      <c r="O1383" s="44">
        <v>909.68</v>
      </c>
      <c r="P1383" s="50">
        <v>2320</v>
      </c>
      <c r="Q1383" s="50">
        <v>1855</v>
      </c>
      <c r="R1383" s="50">
        <v>2088</v>
      </c>
    </row>
    <row r="1384" spans="1:18" x14ac:dyDescent="0.3">
      <c r="A1384" s="38" t="s">
        <v>1461</v>
      </c>
      <c r="B1384" s="38" t="s">
        <v>32</v>
      </c>
      <c r="C1384" s="38" t="s">
        <v>33</v>
      </c>
      <c r="D1384" s="38" t="s">
        <v>33</v>
      </c>
      <c r="E1384" s="38" t="s">
        <v>33</v>
      </c>
      <c r="F1384" s="40">
        <v>3564187</v>
      </c>
      <c r="G1384" s="37">
        <v>365</v>
      </c>
      <c r="H1384" s="40">
        <v>2877122</v>
      </c>
      <c r="I1384" s="37">
        <v>365</v>
      </c>
      <c r="J1384" s="40">
        <v>2130661</v>
      </c>
      <c r="K1384" s="37">
        <v>366</v>
      </c>
      <c r="L1384" s="41">
        <v>8.4080999999999997E-5</v>
      </c>
      <c r="M1384" s="44">
        <v>499273.98</v>
      </c>
      <c r="N1384" s="44" t="s">
        <v>80</v>
      </c>
      <c r="O1384" s="44">
        <v>2411.9499999999998</v>
      </c>
      <c r="P1384" s="50">
        <v>228</v>
      </c>
      <c r="Q1384" s="50">
        <v>185</v>
      </c>
      <c r="R1384" s="50">
        <v>207</v>
      </c>
    </row>
    <row r="1385" spans="1:18" x14ac:dyDescent="0.3">
      <c r="A1385" s="38" t="s">
        <v>1462</v>
      </c>
      <c r="B1385" s="38" t="s">
        <v>34</v>
      </c>
      <c r="C1385" s="38" t="s">
        <v>33</v>
      </c>
      <c r="D1385" s="38" t="s">
        <v>32</v>
      </c>
      <c r="E1385" s="38" t="s">
        <v>33</v>
      </c>
      <c r="F1385" s="40">
        <v>5399035</v>
      </c>
      <c r="G1385" s="37">
        <v>365</v>
      </c>
      <c r="H1385" s="40">
        <v>4092907</v>
      </c>
      <c r="I1385" s="37">
        <v>365</v>
      </c>
      <c r="J1385" s="40">
        <v>5830802</v>
      </c>
      <c r="K1385" s="37">
        <v>366</v>
      </c>
      <c r="L1385" s="41">
        <v>1.5066E-4</v>
      </c>
      <c r="M1385" s="44" t="s">
        <v>80</v>
      </c>
      <c r="N1385" s="44" t="s">
        <v>80</v>
      </c>
      <c r="O1385" s="44">
        <v>1710.55</v>
      </c>
      <c r="P1385" s="50">
        <v>580</v>
      </c>
      <c r="Q1385" s="50">
        <v>466</v>
      </c>
      <c r="R1385" s="50">
        <v>523</v>
      </c>
    </row>
    <row r="1386" spans="1:18" x14ac:dyDescent="0.3">
      <c r="A1386" s="38" t="s">
        <v>1463</v>
      </c>
      <c r="B1386" s="38" t="s">
        <v>34</v>
      </c>
      <c r="C1386" s="38" t="s">
        <v>33</v>
      </c>
      <c r="D1386" s="38" t="s">
        <v>33</v>
      </c>
      <c r="E1386" s="38" t="s">
        <v>33</v>
      </c>
      <c r="F1386" s="40">
        <v>1247769</v>
      </c>
      <c r="G1386" s="37">
        <v>365</v>
      </c>
      <c r="H1386" s="40">
        <v>591559</v>
      </c>
      <c r="I1386" s="37">
        <v>365</v>
      </c>
      <c r="J1386" s="40">
        <v>814394</v>
      </c>
      <c r="K1386" s="37">
        <v>366</v>
      </c>
      <c r="L1386" s="41">
        <v>2.6123E-5</v>
      </c>
      <c r="M1386" s="44" t="s">
        <v>80</v>
      </c>
      <c r="N1386" s="44" t="s">
        <v>80</v>
      </c>
      <c r="O1386" s="44">
        <v>427.33</v>
      </c>
      <c r="P1386" s="50">
        <v>371</v>
      </c>
      <c r="Q1386" s="50">
        <v>355</v>
      </c>
      <c r="R1386" s="50">
        <v>363</v>
      </c>
    </row>
    <row r="1387" spans="1:18" x14ac:dyDescent="0.3">
      <c r="A1387" s="38" t="s">
        <v>1464</v>
      </c>
      <c r="B1387" s="38" t="s">
        <v>34</v>
      </c>
      <c r="C1387" s="38" t="s">
        <v>33</v>
      </c>
      <c r="D1387" s="38" t="s">
        <v>33</v>
      </c>
      <c r="E1387" s="38" t="s">
        <v>33</v>
      </c>
      <c r="F1387" s="40">
        <v>7684309</v>
      </c>
      <c r="G1387" s="37">
        <v>365</v>
      </c>
      <c r="H1387" s="40">
        <v>5020988.13</v>
      </c>
      <c r="I1387" s="37">
        <v>273</v>
      </c>
      <c r="J1387" s="40">
        <v>5419513</v>
      </c>
      <c r="K1387" s="37">
        <v>366</v>
      </c>
      <c r="L1387" s="41">
        <v>1.78123E-4</v>
      </c>
      <c r="M1387" s="44" t="s">
        <v>80</v>
      </c>
      <c r="N1387" s="44" t="s">
        <v>80</v>
      </c>
      <c r="O1387" s="44">
        <v>1323.77</v>
      </c>
      <c r="P1387" s="50">
        <v>866</v>
      </c>
      <c r="Q1387" s="50">
        <v>731</v>
      </c>
      <c r="R1387" s="50">
        <v>799</v>
      </c>
    </row>
    <row r="1388" spans="1:18" x14ac:dyDescent="0.3">
      <c r="A1388" s="38" t="s">
        <v>1465</v>
      </c>
      <c r="B1388" s="38" t="s">
        <v>32</v>
      </c>
      <c r="C1388" s="38" t="s">
        <v>33</v>
      </c>
      <c r="D1388" s="38" t="s">
        <v>33</v>
      </c>
      <c r="E1388" s="38" t="s">
        <v>33</v>
      </c>
      <c r="F1388" s="40">
        <v>3918326</v>
      </c>
      <c r="G1388" s="37">
        <v>365</v>
      </c>
      <c r="H1388" s="40">
        <v>5172807</v>
      </c>
      <c r="I1388" s="37">
        <v>365</v>
      </c>
      <c r="J1388" s="40">
        <v>4479240</v>
      </c>
      <c r="K1388" s="37">
        <v>366</v>
      </c>
      <c r="L1388" s="41">
        <v>1.3295000000000001E-4</v>
      </c>
      <c r="M1388" s="44">
        <v>789457.27</v>
      </c>
      <c r="N1388" s="44" t="s">
        <v>80</v>
      </c>
      <c r="O1388" s="44">
        <v>353.07</v>
      </c>
      <c r="P1388" s="50">
        <v>2216</v>
      </c>
      <c r="Q1388" s="50">
        <v>2256</v>
      </c>
      <c r="R1388" s="50">
        <v>2236</v>
      </c>
    </row>
    <row r="1389" spans="1:18" x14ac:dyDescent="0.3">
      <c r="A1389" s="38" t="s">
        <v>1466</v>
      </c>
      <c r="B1389" s="38" t="s">
        <v>32</v>
      </c>
      <c r="C1389" s="38" t="s">
        <v>33</v>
      </c>
      <c r="D1389" s="38" t="s">
        <v>33</v>
      </c>
      <c r="E1389" s="38" t="s">
        <v>33</v>
      </c>
      <c r="F1389" s="40">
        <v>6024624</v>
      </c>
      <c r="G1389" s="37">
        <v>365</v>
      </c>
      <c r="H1389" s="40">
        <v>6556232</v>
      </c>
      <c r="I1389" s="37">
        <v>365</v>
      </c>
      <c r="J1389" s="40">
        <v>6070618</v>
      </c>
      <c r="K1389" s="37">
        <v>366</v>
      </c>
      <c r="L1389" s="41">
        <v>1.8289399999999999E-4</v>
      </c>
      <c r="M1389" s="44">
        <v>1086024.1100000001</v>
      </c>
      <c r="N1389" s="44" t="s">
        <v>80</v>
      </c>
      <c r="O1389" s="44">
        <v>320.45999999999998</v>
      </c>
      <c r="P1389" s="50">
        <v>3395</v>
      </c>
      <c r="Q1389" s="50">
        <v>3383</v>
      </c>
      <c r="R1389" s="50">
        <v>3389</v>
      </c>
    </row>
    <row r="1390" spans="1:18" x14ac:dyDescent="0.3">
      <c r="A1390" s="38" t="s">
        <v>1467</v>
      </c>
      <c r="B1390" s="38" t="s">
        <v>32</v>
      </c>
      <c r="C1390" s="38" t="s">
        <v>33</v>
      </c>
      <c r="D1390" s="38" t="s">
        <v>33</v>
      </c>
      <c r="E1390" s="38" t="s">
        <v>33</v>
      </c>
      <c r="F1390" s="40">
        <v>3415648</v>
      </c>
      <c r="G1390" s="37">
        <v>365</v>
      </c>
      <c r="H1390" s="40">
        <v>3882773</v>
      </c>
      <c r="I1390" s="37">
        <v>365</v>
      </c>
      <c r="J1390" s="40">
        <v>3479983</v>
      </c>
      <c r="K1390" s="37">
        <v>366</v>
      </c>
      <c r="L1390" s="41">
        <v>1.0566299999999999E-4</v>
      </c>
      <c r="M1390" s="44">
        <v>627425.61</v>
      </c>
      <c r="N1390" s="44" t="s">
        <v>80</v>
      </c>
      <c r="O1390" s="44">
        <v>200.84</v>
      </c>
      <c r="P1390" s="50">
        <v>3230</v>
      </c>
      <c r="Q1390" s="50">
        <v>3017</v>
      </c>
      <c r="R1390" s="50">
        <v>3124</v>
      </c>
    </row>
    <row r="1391" spans="1:18" x14ac:dyDescent="0.3">
      <c r="A1391" s="38" t="s">
        <v>1468</v>
      </c>
      <c r="B1391" s="38" t="s">
        <v>32</v>
      </c>
      <c r="C1391" s="38" t="s">
        <v>33</v>
      </c>
      <c r="D1391" s="38" t="s">
        <v>33</v>
      </c>
      <c r="E1391" s="38" t="s">
        <v>33</v>
      </c>
      <c r="F1391" s="40">
        <v>7506606</v>
      </c>
      <c r="G1391" s="37">
        <v>365</v>
      </c>
      <c r="H1391" s="40">
        <v>10026550</v>
      </c>
      <c r="I1391" s="37">
        <v>365</v>
      </c>
      <c r="J1391" s="40">
        <v>11275646</v>
      </c>
      <c r="K1391" s="37">
        <v>366</v>
      </c>
      <c r="L1391" s="41">
        <v>2.8256899999999998E-4</v>
      </c>
      <c r="M1391" s="44">
        <v>1677896.28</v>
      </c>
      <c r="N1391" s="44" t="s">
        <v>80</v>
      </c>
      <c r="O1391" s="44">
        <v>570.91</v>
      </c>
      <c r="P1391" s="50">
        <v>2931</v>
      </c>
      <c r="Q1391" s="50">
        <v>2947</v>
      </c>
      <c r="R1391" s="50">
        <v>2939</v>
      </c>
    </row>
    <row r="1392" spans="1:18" x14ac:dyDescent="0.3">
      <c r="A1392" s="38" t="s">
        <v>1469</v>
      </c>
      <c r="B1392" s="38" t="s">
        <v>32</v>
      </c>
      <c r="C1392" s="38" t="s">
        <v>33</v>
      </c>
      <c r="D1392" s="38" t="s">
        <v>33</v>
      </c>
      <c r="E1392" s="38" t="s">
        <v>33</v>
      </c>
      <c r="F1392" s="40">
        <v>51133259</v>
      </c>
      <c r="G1392" s="37">
        <v>365</v>
      </c>
      <c r="H1392" s="40">
        <v>37077771.07</v>
      </c>
      <c r="I1392" s="37">
        <v>366</v>
      </c>
      <c r="J1392" s="40">
        <v>58189791.5</v>
      </c>
      <c r="K1392" s="37">
        <v>365</v>
      </c>
      <c r="L1392" s="41">
        <v>1.4401419999999999E-3</v>
      </c>
      <c r="M1392" s="44">
        <v>8551572.4800000004</v>
      </c>
      <c r="N1392" s="44" t="s">
        <v>80</v>
      </c>
      <c r="O1392" s="44">
        <v>6439.44</v>
      </c>
      <c r="P1392" s="50">
        <v>1438</v>
      </c>
      <c r="Q1392" s="50">
        <v>1218</v>
      </c>
      <c r="R1392" s="50">
        <v>1328</v>
      </c>
    </row>
    <row r="1393" spans="1:18" x14ac:dyDescent="0.3">
      <c r="A1393" s="38" t="s">
        <v>1470</v>
      </c>
      <c r="B1393" s="38" t="s">
        <v>34</v>
      </c>
      <c r="C1393" s="38" t="s">
        <v>33</v>
      </c>
      <c r="D1393" s="38" t="s">
        <v>33</v>
      </c>
      <c r="E1393" s="38" t="s">
        <v>33</v>
      </c>
      <c r="F1393" s="40">
        <v>9560507</v>
      </c>
      <c r="G1393" s="37">
        <v>365</v>
      </c>
      <c r="H1393" s="40">
        <v>9812952</v>
      </c>
      <c r="I1393" s="37">
        <v>365</v>
      </c>
      <c r="J1393" s="40">
        <v>8730887</v>
      </c>
      <c r="K1393" s="37">
        <v>366</v>
      </c>
      <c r="L1393" s="41">
        <v>2.7559699999999998E-4</v>
      </c>
      <c r="M1393" s="44" t="s">
        <v>80</v>
      </c>
      <c r="N1393" s="44" t="s">
        <v>80</v>
      </c>
      <c r="O1393" s="44">
        <v>202.29</v>
      </c>
      <c r="P1393" s="50">
        <v>7944</v>
      </c>
      <c r="Q1393" s="50">
        <v>8235</v>
      </c>
      <c r="R1393" s="50">
        <v>8090</v>
      </c>
    </row>
    <row r="1394" spans="1:18" x14ac:dyDescent="0.3">
      <c r="A1394" s="38" t="s">
        <v>1471</v>
      </c>
      <c r="B1394" s="38" t="s">
        <v>32</v>
      </c>
      <c r="C1394" s="38" t="s">
        <v>33</v>
      </c>
      <c r="D1394" s="38" t="s">
        <v>33</v>
      </c>
      <c r="E1394" s="38" t="s">
        <v>33</v>
      </c>
      <c r="F1394" s="40">
        <v>2199040</v>
      </c>
      <c r="G1394" s="37">
        <v>365</v>
      </c>
      <c r="H1394" s="40">
        <v>2441745</v>
      </c>
      <c r="I1394" s="37">
        <v>365</v>
      </c>
      <c r="J1394" s="40">
        <v>2680542</v>
      </c>
      <c r="K1394" s="37">
        <v>366</v>
      </c>
      <c r="L1394" s="41">
        <v>7.1837999999999999E-5</v>
      </c>
      <c r="M1394" s="44">
        <v>426576.25</v>
      </c>
      <c r="N1394" s="44" t="s">
        <v>80</v>
      </c>
      <c r="O1394" s="44">
        <v>183.08</v>
      </c>
      <c r="P1394" s="50">
        <v>2323</v>
      </c>
      <c r="Q1394" s="50">
        <v>2337</v>
      </c>
      <c r="R1394" s="50">
        <v>2330</v>
      </c>
    </row>
    <row r="1395" spans="1:18" x14ac:dyDescent="0.3">
      <c r="A1395" s="38" t="s">
        <v>1472</v>
      </c>
      <c r="B1395" s="38" t="s">
        <v>32</v>
      </c>
      <c r="C1395" s="38" t="s">
        <v>33</v>
      </c>
      <c r="D1395" s="38" t="s">
        <v>33</v>
      </c>
      <c r="E1395" s="38" t="s">
        <v>33</v>
      </c>
      <c r="F1395" s="40">
        <v>452935</v>
      </c>
      <c r="G1395" s="37">
        <v>365</v>
      </c>
      <c r="H1395" s="40">
        <v>502181</v>
      </c>
      <c r="I1395" s="37">
        <v>365</v>
      </c>
      <c r="J1395" s="40">
        <v>1957736</v>
      </c>
      <c r="K1395" s="37">
        <v>366</v>
      </c>
      <c r="L1395" s="41">
        <v>2.8742999999999999E-5</v>
      </c>
      <c r="M1395" s="44">
        <v>170674.78</v>
      </c>
      <c r="N1395" s="44" t="s">
        <v>80</v>
      </c>
      <c r="O1395" s="44">
        <v>102.38</v>
      </c>
      <c r="P1395" s="50">
        <v>1705</v>
      </c>
      <c r="Q1395" s="50">
        <v>1629</v>
      </c>
      <c r="R1395" s="50">
        <v>1667</v>
      </c>
    </row>
    <row r="1396" spans="1:18" x14ac:dyDescent="0.3">
      <c r="A1396" s="38" t="s">
        <v>1473</v>
      </c>
      <c r="B1396" s="38" t="s">
        <v>32</v>
      </c>
      <c r="C1396" s="38" t="s">
        <v>33</v>
      </c>
      <c r="D1396" s="38" t="s">
        <v>33</v>
      </c>
      <c r="E1396" s="38" t="s">
        <v>33</v>
      </c>
      <c r="F1396" s="40">
        <v>3806609</v>
      </c>
      <c r="G1396" s="37">
        <v>365</v>
      </c>
      <c r="H1396" s="40">
        <v>4203425</v>
      </c>
      <c r="I1396" s="37">
        <v>365</v>
      </c>
      <c r="J1396" s="40">
        <v>4321894</v>
      </c>
      <c r="K1396" s="37">
        <v>366</v>
      </c>
      <c r="L1396" s="41">
        <v>1.2097200000000001E-4</v>
      </c>
      <c r="M1396" s="44">
        <v>718330.54</v>
      </c>
      <c r="N1396" s="44" t="s">
        <v>80</v>
      </c>
      <c r="O1396" s="44">
        <v>825.67</v>
      </c>
      <c r="P1396" s="50">
        <v>1009</v>
      </c>
      <c r="Q1396" s="50">
        <v>731</v>
      </c>
      <c r="R1396" s="50">
        <v>870</v>
      </c>
    </row>
    <row r="1397" spans="1:18" x14ac:dyDescent="0.3">
      <c r="A1397" s="38" t="s">
        <v>1474</v>
      </c>
      <c r="B1397" s="38" t="s">
        <v>32</v>
      </c>
      <c r="C1397" s="38" t="s">
        <v>33</v>
      </c>
      <c r="D1397" s="38" t="s">
        <v>33</v>
      </c>
      <c r="E1397" s="38" t="s">
        <v>33</v>
      </c>
      <c r="F1397" s="40">
        <v>2146755</v>
      </c>
      <c r="G1397" s="37">
        <v>365</v>
      </c>
      <c r="H1397" s="40">
        <v>2900144</v>
      </c>
      <c r="I1397" s="37">
        <v>365</v>
      </c>
      <c r="J1397" s="40">
        <v>2764479</v>
      </c>
      <c r="K1397" s="37">
        <v>366</v>
      </c>
      <c r="L1397" s="41">
        <v>7.6556000000000004E-5</v>
      </c>
      <c r="M1397" s="44">
        <v>454590.78</v>
      </c>
      <c r="N1397" s="44" t="s">
        <v>80</v>
      </c>
      <c r="O1397" s="44">
        <v>327.99</v>
      </c>
      <c r="P1397" s="50">
        <v>1373</v>
      </c>
      <c r="Q1397" s="50">
        <v>1398</v>
      </c>
      <c r="R1397" s="50">
        <v>1386</v>
      </c>
    </row>
    <row r="1398" spans="1:18" x14ac:dyDescent="0.3">
      <c r="A1398" s="38" t="s">
        <v>1475</v>
      </c>
      <c r="B1398" s="38" t="s">
        <v>32</v>
      </c>
      <c r="C1398" s="38" t="s">
        <v>33</v>
      </c>
      <c r="D1398" s="38" t="s">
        <v>33</v>
      </c>
      <c r="E1398" s="38" t="s">
        <v>33</v>
      </c>
      <c r="F1398" s="40">
        <v>3702295</v>
      </c>
      <c r="G1398" s="37">
        <v>365</v>
      </c>
      <c r="H1398" s="40">
        <v>4445668</v>
      </c>
      <c r="I1398" s="37">
        <v>365</v>
      </c>
      <c r="J1398" s="40">
        <v>4561732</v>
      </c>
      <c r="K1398" s="37">
        <v>366</v>
      </c>
      <c r="L1398" s="41">
        <v>1.2464600000000001E-4</v>
      </c>
      <c r="M1398" s="44">
        <v>740148.05</v>
      </c>
      <c r="N1398" s="44" t="s">
        <v>80</v>
      </c>
      <c r="O1398" s="44">
        <v>201.73</v>
      </c>
      <c r="P1398" s="50">
        <v>3904</v>
      </c>
      <c r="Q1398" s="50">
        <v>3434</v>
      </c>
      <c r="R1398" s="50">
        <v>3669</v>
      </c>
    </row>
    <row r="1399" spans="1:18" x14ac:dyDescent="0.3">
      <c r="A1399" s="38" t="s">
        <v>1476</v>
      </c>
      <c r="B1399" s="38" t="s">
        <v>32</v>
      </c>
      <c r="C1399" s="38" t="s">
        <v>33</v>
      </c>
      <c r="D1399" s="38" t="s">
        <v>33</v>
      </c>
      <c r="E1399" s="38" t="s">
        <v>33</v>
      </c>
      <c r="F1399" s="40">
        <v>2408441</v>
      </c>
      <c r="G1399" s="37">
        <v>365</v>
      </c>
      <c r="H1399" s="40">
        <v>1912414</v>
      </c>
      <c r="I1399" s="37">
        <v>365</v>
      </c>
      <c r="J1399" s="40">
        <v>2285381</v>
      </c>
      <c r="K1399" s="37">
        <v>366</v>
      </c>
      <c r="L1399" s="41">
        <v>6.4906000000000005E-5</v>
      </c>
      <c r="M1399" s="44">
        <v>385411.05</v>
      </c>
      <c r="N1399" s="44" t="s">
        <v>80</v>
      </c>
      <c r="O1399" s="44">
        <v>243.01</v>
      </c>
      <c r="P1399" s="50">
        <v>1506</v>
      </c>
      <c r="Q1399" s="50">
        <v>1666</v>
      </c>
      <c r="R1399" s="50">
        <v>1586</v>
      </c>
    </row>
    <row r="1400" spans="1:18" x14ac:dyDescent="0.3">
      <c r="A1400" s="38" t="s">
        <v>1477</v>
      </c>
      <c r="B1400" s="38" t="s">
        <v>32</v>
      </c>
      <c r="C1400" s="38" t="s">
        <v>33</v>
      </c>
      <c r="D1400" s="38" t="s">
        <v>33</v>
      </c>
      <c r="E1400" s="38" t="s">
        <v>33</v>
      </c>
      <c r="F1400" s="40">
        <v>2821010</v>
      </c>
      <c r="G1400" s="37">
        <v>365</v>
      </c>
      <c r="H1400" s="40">
        <v>2533510</v>
      </c>
      <c r="I1400" s="37">
        <v>365</v>
      </c>
      <c r="J1400" s="40">
        <v>2646390</v>
      </c>
      <c r="K1400" s="37">
        <v>366</v>
      </c>
      <c r="L1400" s="41">
        <v>7.8540000000000004E-5</v>
      </c>
      <c r="M1400" s="44">
        <v>466373.38</v>
      </c>
      <c r="N1400" s="44" t="s">
        <v>80</v>
      </c>
      <c r="O1400" s="44">
        <v>227.39</v>
      </c>
      <c r="P1400" s="50">
        <v>2036</v>
      </c>
      <c r="Q1400" s="50">
        <v>2065</v>
      </c>
      <c r="R1400" s="50">
        <v>2051</v>
      </c>
    </row>
    <row r="1401" spans="1:18" x14ac:dyDescent="0.3">
      <c r="A1401" s="38" t="s">
        <v>1478</v>
      </c>
      <c r="B1401" s="38" t="s">
        <v>32</v>
      </c>
      <c r="C1401" s="38" t="s">
        <v>33</v>
      </c>
      <c r="D1401" s="38" t="s">
        <v>33</v>
      </c>
      <c r="E1401" s="38" t="s">
        <v>33</v>
      </c>
      <c r="F1401" s="40">
        <v>212610</v>
      </c>
      <c r="G1401" s="37">
        <v>365</v>
      </c>
      <c r="H1401" s="40">
        <v>276256</v>
      </c>
      <c r="I1401" s="37">
        <v>365</v>
      </c>
      <c r="J1401" s="40">
        <v>2436954</v>
      </c>
      <c r="K1401" s="37">
        <v>366</v>
      </c>
      <c r="L1401" s="41">
        <v>2.8949999999999999E-5</v>
      </c>
      <c r="M1401" s="44">
        <v>171905.39</v>
      </c>
      <c r="N1401" s="44" t="s">
        <v>80</v>
      </c>
      <c r="O1401" s="44">
        <v>117.74</v>
      </c>
      <c r="P1401" s="50">
        <v>1468</v>
      </c>
      <c r="Q1401" s="50">
        <v>1451</v>
      </c>
      <c r="R1401" s="50">
        <v>1460</v>
      </c>
    </row>
    <row r="1402" spans="1:18" x14ac:dyDescent="0.3">
      <c r="A1402" s="38" t="s">
        <v>1479</v>
      </c>
      <c r="B1402" s="38" t="s">
        <v>32</v>
      </c>
      <c r="C1402" s="38" t="s">
        <v>33</v>
      </c>
      <c r="D1402" s="38" t="s">
        <v>33</v>
      </c>
      <c r="E1402" s="38" t="s">
        <v>33</v>
      </c>
      <c r="F1402" s="40">
        <v>74886582</v>
      </c>
      <c r="G1402" s="37">
        <v>365</v>
      </c>
      <c r="H1402" s="40">
        <v>63213151</v>
      </c>
      <c r="I1402" s="37">
        <v>365</v>
      </c>
      <c r="J1402" s="40">
        <v>100232409</v>
      </c>
      <c r="K1402" s="37">
        <v>366</v>
      </c>
      <c r="L1402" s="41">
        <v>2.34374E-3</v>
      </c>
      <c r="M1402" s="44">
        <v>13917146.1</v>
      </c>
      <c r="N1402" s="44" t="s">
        <v>80</v>
      </c>
      <c r="O1402" s="44">
        <v>3711.24</v>
      </c>
      <c r="P1402" s="50">
        <v>4081</v>
      </c>
      <c r="Q1402" s="50">
        <v>3419</v>
      </c>
      <c r="R1402" s="50">
        <v>3750</v>
      </c>
    </row>
    <row r="1403" spans="1:18" x14ac:dyDescent="0.3">
      <c r="A1403" s="38" t="s">
        <v>1480</v>
      </c>
      <c r="B1403" s="38" t="s">
        <v>32</v>
      </c>
      <c r="C1403" s="38" t="s">
        <v>33</v>
      </c>
      <c r="D1403" s="38" t="s">
        <v>33</v>
      </c>
      <c r="E1403" s="38" t="s">
        <v>33</v>
      </c>
      <c r="F1403" s="40">
        <v>5867887</v>
      </c>
      <c r="G1403" s="37">
        <v>365</v>
      </c>
      <c r="H1403" s="40">
        <v>5452789</v>
      </c>
      <c r="I1403" s="37">
        <v>365</v>
      </c>
      <c r="J1403" s="40">
        <v>5688404</v>
      </c>
      <c r="K1403" s="37">
        <v>366</v>
      </c>
      <c r="L1403" s="41">
        <v>1.6694999999999999E-4</v>
      </c>
      <c r="M1403" s="44">
        <v>991349.59</v>
      </c>
      <c r="N1403" s="44" t="s">
        <v>80</v>
      </c>
      <c r="O1403" s="44">
        <v>169.87</v>
      </c>
      <c r="P1403" s="50">
        <v>5798</v>
      </c>
      <c r="Q1403" s="50">
        <v>5874</v>
      </c>
      <c r="R1403" s="50">
        <v>5836</v>
      </c>
    </row>
    <row r="1404" spans="1:18" x14ac:dyDescent="0.3">
      <c r="A1404" s="38" t="s">
        <v>1481</v>
      </c>
      <c r="B1404" s="38" t="s">
        <v>32</v>
      </c>
      <c r="C1404" s="38" t="s">
        <v>33</v>
      </c>
      <c r="D1404" s="38" t="s">
        <v>33</v>
      </c>
      <c r="E1404" s="38" t="s">
        <v>33</v>
      </c>
      <c r="F1404" s="40">
        <v>12477381</v>
      </c>
      <c r="G1404" s="37">
        <v>365</v>
      </c>
      <c r="H1404" s="40">
        <v>12358840</v>
      </c>
      <c r="I1404" s="37">
        <v>365</v>
      </c>
      <c r="J1404" s="40">
        <v>13853453</v>
      </c>
      <c r="K1404" s="37">
        <v>366</v>
      </c>
      <c r="L1404" s="41">
        <v>3.7978699999999997E-4</v>
      </c>
      <c r="M1404" s="44">
        <v>2255176.0299999998</v>
      </c>
      <c r="N1404" s="44" t="s">
        <v>80</v>
      </c>
      <c r="O1404" s="44">
        <v>374.05</v>
      </c>
      <c r="P1404" s="50">
        <v>6018</v>
      </c>
      <c r="Q1404" s="50">
        <v>6040</v>
      </c>
      <c r="R1404" s="50">
        <v>6029</v>
      </c>
    </row>
    <row r="1405" spans="1:18" x14ac:dyDescent="0.3">
      <c r="A1405" s="38" t="s">
        <v>1482</v>
      </c>
      <c r="B1405" s="38" t="s">
        <v>32</v>
      </c>
      <c r="C1405" s="38" t="s">
        <v>33</v>
      </c>
      <c r="D1405" s="38" t="s">
        <v>33</v>
      </c>
      <c r="E1405" s="38" t="s">
        <v>33</v>
      </c>
      <c r="F1405" s="40">
        <v>5842086</v>
      </c>
      <c r="G1405" s="37">
        <v>365</v>
      </c>
      <c r="H1405" s="40">
        <v>5433874</v>
      </c>
      <c r="I1405" s="37">
        <v>365</v>
      </c>
      <c r="J1405" s="40">
        <v>5760494</v>
      </c>
      <c r="K1405" s="37">
        <v>366</v>
      </c>
      <c r="L1405" s="41">
        <v>1.6722800000000001E-4</v>
      </c>
      <c r="M1405" s="44">
        <v>993002.98</v>
      </c>
      <c r="N1405" s="44" t="s">
        <v>80</v>
      </c>
      <c r="O1405" s="44">
        <v>301.92</v>
      </c>
      <c r="P1405" s="50">
        <v>3409</v>
      </c>
      <c r="Q1405" s="50">
        <v>3169</v>
      </c>
      <c r="R1405" s="50">
        <v>3289</v>
      </c>
    </row>
    <row r="1406" spans="1:18" x14ac:dyDescent="0.3">
      <c r="A1406" s="38" t="s">
        <v>1483</v>
      </c>
      <c r="B1406" s="38" t="s">
        <v>34</v>
      </c>
      <c r="C1406" s="38" t="s">
        <v>33</v>
      </c>
      <c r="D1406" s="38" t="s">
        <v>33</v>
      </c>
      <c r="E1406" s="38" t="s">
        <v>33</v>
      </c>
      <c r="F1406" s="40">
        <v>7765527</v>
      </c>
      <c r="G1406" s="37">
        <v>365</v>
      </c>
      <c r="H1406" s="40">
        <v>8412422</v>
      </c>
      <c r="I1406" s="37">
        <v>365</v>
      </c>
      <c r="J1406" s="40">
        <v>6806947</v>
      </c>
      <c r="K1406" s="37">
        <v>366</v>
      </c>
      <c r="L1406" s="41">
        <v>2.2527100000000001E-4</v>
      </c>
      <c r="M1406" s="44" t="s">
        <v>80</v>
      </c>
      <c r="N1406" s="44" t="s">
        <v>80</v>
      </c>
      <c r="O1406" s="44">
        <v>275.24</v>
      </c>
      <c r="P1406" s="50">
        <v>5060</v>
      </c>
      <c r="Q1406" s="50">
        <v>4660</v>
      </c>
      <c r="R1406" s="50">
        <v>4860</v>
      </c>
    </row>
    <row r="1407" spans="1:18" x14ac:dyDescent="0.3">
      <c r="A1407" s="38" t="s">
        <v>1484</v>
      </c>
      <c r="B1407" s="38" t="s">
        <v>32</v>
      </c>
      <c r="C1407" s="38" t="s">
        <v>33</v>
      </c>
      <c r="D1407" s="38" t="s">
        <v>33</v>
      </c>
      <c r="E1407" s="38" t="s">
        <v>33</v>
      </c>
      <c r="F1407" s="40">
        <v>1629305</v>
      </c>
      <c r="G1407" s="37">
        <v>365</v>
      </c>
      <c r="H1407" s="40">
        <v>2792422</v>
      </c>
      <c r="I1407" s="37">
        <v>365</v>
      </c>
      <c r="J1407" s="40">
        <v>3210901</v>
      </c>
      <c r="K1407" s="37">
        <v>366</v>
      </c>
      <c r="L1407" s="41">
        <v>7.4827999999999996E-5</v>
      </c>
      <c r="M1407" s="44">
        <v>444331.83</v>
      </c>
      <c r="N1407" s="44" t="s">
        <v>80</v>
      </c>
      <c r="O1407" s="44">
        <v>348.5</v>
      </c>
      <c r="P1407" s="50">
        <v>1282</v>
      </c>
      <c r="Q1407" s="50">
        <v>1267</v>
      </c>
      <c r="R1407" s="50">
        <v>1275</v>
      </c>
    </row>
    <row r="1408" spans="1:18" x14ac:dyDescent="0.3">
      <c r="A1408" s="38" t="s">
        <v>1485</v>
      </c>
      <c r="B1408" s="38" t="s">
        <v>32</v>
      </c>
      <c r="C1408" s="38" t="s">
        <v>33</v>
      </c>
      <c r="D1408" s="38" t="s">
        <v>33</v>
      </c>
      <c r="E1408" s="38" t="s">
        <v>33</v>
      </c>
      <c r="F1408" s="40">
        <v>8878521</v>
      </c>
      <c r="G1408" s="37">
        <v>365</v>
      </c>
      <c r="H1408" s="40">
        <v>9234697</v>
      </c>
      <c r="I1408" s="37">
        <v>365</v>
      </c>
      <c r="J1408" s="40">
        <v>7782214</v>
      </c>
      <c r="K1408" s="37">
        <v>366</v>
      </c>
      <c r="L1408" s="41">
        <v>2.5387199999999998E-4</v>
      </c>
      <c r="M1408" s="44">
        <v>1507496</v>
      </c>
      <c r="N1408" s="44" t="s">
        <v>80</v>
      </c>
      <c r="O1408" s="44">
        <v>550.38</v>
      </c>
      <c r="P1408" s="50">
        <v>2727</v>
      </c>
      <c r="Q1408" s="50">
        <v>2751</v>
      </c>
      <c r="R1408" s="50">
        <v>2739</v>
      </c>
    </row>
    <row r="1409" spans="1:18" x14ac:dyDescent="0.3">
      <c r="A1409" s="38" t="s">
        <v>1486</v>
      </c>
      <c r="B1409" s="38" t="s">
        <v>32</v>
      </c>
      <c r="C1409" s="38" t="s">
        <v>33</v>
      </c>
      <c r="D1409" s="38" t="s">
        <v>33</v>
      </c>
      <c r="E1409" s="38" t="s">
        <v>33</v>
      </c>
      <c r="F1409" s="40">
        <v>3751190</v>
      </c>
      <c r="G1409" s="37">
        <v>365</v>
      </c>
      <c r="H1409" s="40">
        <v>5148000</v>
      </c>
      <c r="I1409" s="37">
        <v>365</v>
      </c>
      <c r="J1409" s="40">
        <v>2938455</v>
      </c>
      <c r="K1409" s="37">
        <v>366</v>
      </c>
      <c r="L1409" s="41">
        <v>1.1576100000000001E-4</v>
      </c>
      <c r="M1409" s="44">
        <v>687391.03</v>
      </c>
      <c r="N1409" s="44" t="s">
        <v>80</v>
      </c>
      <c r="O1409" s="44">
        <v>130.91</v>
      </c>
      <c r="P1409" s="50">
        <v>5392</v>
      </c>
      <c r="Q1409" s="50">
        <v>5109</v>
      </c>
      <c r="R1409" s="50">
        <v>5251</v>
      </c>
    </row>
    <row r="1410" spans="1:18" x14ac:dyDescent="0.3">
      <c r="A1410" s="38" t="s">
        <v>1487</v>
      </c>
      <c r="B1410" s="38" t="s">
        <v>32</v>
      </c>
      <c r="C1410" s="38" t="s">
        <v>33</v>
      </c>
      <c r="D1410" s="38" t="s">
        <v>33</v>
      </c>
      <c r="E1410" s="38" t="s">
        <v>33</v>
      </c>
      <c r="F1410" s="40">
        <v>1009056</v>
      </c>
      <c r="G1410" s="37">
        <v>365</v>
      </c>
      <c r="H1410" s="40">
        <v>773592</v>
      </c>
      <c r="I1410" s="37">
        <v>365</v>
      </c>
      <c r="J1410" s="40">
        <v>918440</v>
      </c>
      <c r="K1410" s="37">
        <v>366</v>
      </c>
      <c r="L1410" s="41">
        <v>2.654E-5</v>
      </c>
      <c r="M1410" s="44">
        <v>157595.45000000001</v>
      </c>
      <c r="N1410" s="44" t="s">
        <v>80</v>
      </c>
      <c r="O1410" s="44">
        <v>75.66</v>
      </c>
      <c r="P1410" s="50">
        <v>2182</v>
      </c>
      <c r="Q1410" s="50">
        <v>1983</v>
      </c>
      <c r="R1410" s="50">
        <v>2083</v>
      </c>
    </row>
    <row r="1411" spans="1:18" x14ac:dyDescent="0.3">
      <c r="A1411" s="38" t="s">
        <v>1488</v>
      </c>
      <c r="B1411" s="38" t="s">
        <v>32</v>
      </c>
      <c r="C1411" s="38" t="s">
        <v>33</v>
      </c>
      <c r="D1411" s="38" t="s">
        <v>33</v>
      </c>
      <c r="E1411" s="38" t="s">
        <v>33</v>
      </c>
      <c r="F1411" s="40">
        <v>11125046</v>
      </c>
      <c r="G1411" s="37">
        <v>365</v>
      </c>
      <c r="H1411" s="40">
        <v>11439892</v>
      </c>
      <c r="I1411" s="37">
        <v>365</v>
      </c>
      <c r="J1411" s="40">
        <v>12359990</v>
      </c>
      <c r="K1411" s="37">
        <v>366</v>
      </c>
      <c r="L1411" s="41">
        <v>3.4274300000000001E-4</v>
      </c>
      <c r="M1411" s="44">
        <v>2035208.43</v>
      </c>
      <c r="N1411" s="44" t="s">
        <v>80</v>
      </c>
      <c r="O1411" s="44">
        <v>370.71</v>
      </c>
      <c r="P1411" s="50">
        <v>5643</v>
      </c>
      <c r="Q1411" s="50">
        <v>5337</v>
      </c>
      <c r="R1411" s="50">
        <v>5490</v>
      </c>
    </row>
    <row r="1412" spans="1:18" x14ac:dyDescent="0.3">
      <c r="A1412" s="38" t="s">
        <v>1489</v>
      </c>
      <c r="B1412" s="38" t="s">
        <v>32</v>
      </c>
      <c r="C1412" s="38" t="s">
        <v>33</v>
      </c>
      <c r="D1412" s="38" t="s">
        <v>33</v>
      </c>
      <c r="E1412" s="38" t="s">
        <v>33</v>
      </c>
      <c r="F1412" s="40">
        <v>167688</v>
      </c>
      <c r="G1412" s="37">
        <v>365</v>
      </c>
      <c r="H1412" s="40">
        <v>64914</v>
      </c>
      <c r="I1412" s="37">
        <v>365</v>
      </c>
      <c r="J1412" s="40">
        <v>1334084</v>
      </c>
      <c r="K1412" s="37">
        <v>366</v>
      </c>
      <c r="L1412" s="41">
        <v>1.5526999999999999E-5</v>
      </c>
      <c r="M1412" s="44">
        <v>92201.81</v>
      </c>
      <c r="N1412" s="44" t="s">
        <v>80</v>
      </c>
      <c r="O1412" s="44">
        <v>81.45</v>
      </c>
      <c r="P1412" s="50">
        <v>1034</v>
      </c>
      <c r="Q1412" s="50">
        <v>1229</v>
      </c>
      <c r="R1412" s="50">
        <v>1132</v>
      </c>
    </row>
    <row r="1413" spans="1:18" x14ac:dyDescent="0.3">
      <c r="A1413" s="38" t="s">
        <v>1490</v>
      </c>
      <c r="B1413" s="38" t="s">
        <v>32</v>
      </c>
      <c r="C1413" s="38" t="s">
        <v>33</v>
      </c>
      <c r="D1413" s="38" t="s">
        <v>33</v>
      </c>
      <c r="E1413" s="38" t="s">
        <v>33</v>
      </c>
      <c r="F1413" s="40">
        <v>4229379</v>
      </c>
      <c r="G1413" s="37">
        <v>365</v>
      </c>
      <c r="H1413" s="40">
        <v>7967146.2000000002</v>
      </c>
      <c r="I1413" s="37">
        <v>366</v>
      </c>
      <c r="J1413" s="40">
        <v>5369561.9299999997</v>
      </c>
      <c r="K1413" s="37">
        <v>365</v>
      </c>
      <c r="L1413" s="41">
        <v>1.71705E-4</v>
      </c>
      <c r="M1413" s="44">
        <v>1019586.15</v>
      </c>
      <c r="N1413" s="44" t="s">
        <v>80</v>
      </c>
      <c r="O1413" s="44">
        <v>437.4</v>
      </c>
      <c r="P1413" s="50">
        <v>2434</v>
      </c>
      <c r="Q1413" s="50">
        <v>2227</v>
      </c>
      <c r="R1413" s="50">
        <v>2331</v>
      </c>
    </row>
    <row r="1414" spans="1:18" x14ac:dyDescent="0.3">
      <c r="A1414" s="38" t="s">
        <v>1491</v>
      </c>
      <c r="B1414" s="38" t="s">
        <v>32</v>
      </c>
      <c r="C1414" s="38" t="s">
        <v>33</v>
      </c>
      <c r="D1414" s="38" t="s">
        <v>33</v>
      </c>
      <c r="E1414" s="38" t="s">
        <v>33</v>
      </c>
      <c r="F1414" s="40">
        <v>3679961</v>
      </c>
      <c r="G1414" s="37">
        <v>365</v>
      </c>
      <c r="H1414" s="40">
        <v>5103305</v>
      </c>
      <c r="I1414" s="37">
        <v>365</v>
      </c>
      <c r="J1414" s="40">
        <v>4014199</v>
      </c>
      <c r="K1414" s="37">
        <v>366</v>
      </c>
      <c r="L1414" s="41">
        <v>1.2530500000000001E-4</v>
      </c>
      <c r="M1414" s="44">
        <v>744063.71</v>
      </c>
      <c r="N1414" s="44" t="s">
        <v>80</v>
      </c>
      <c r="O1414" s="44">
        <v>242.52</v>
      </c>
      <c r="P1414" s="50">
        <v>3119</v>
      </c>
      <c r="Q1414" s="50">
        <v>3016</v>
      </c>
      <c r="R1414" s="50">
        <v>3068</v>
      </c>
    </row>
    <row r="1415" spans="1:18" x14ac:dyDescent="0.3">
      <c r="A1415" s="38" t="s">
        <v>1492</v>
      </c>
      <c r="B1415" s="38" t="s">
        <v>32</v>
      </c>
      <c r="C1415" s="38" t="s">
        <v>33</v>
      </c>
      <c r="D1415" s="38" t="s">
        <v>33</v>
      </c>
      <c r="E1415" s="38" t="s">
        <v>33</v>
      </c>
      <c r="F1415" s="40">
        <v>32901380</v>
      </c>
      <c r="G1415" s="37">
        <v>365</v>
      </c>
      <c r="H1415" s="40">
        <v>43777871</v>
      </c>
      <c r="I1415" s="37">
        <v>365</v>
      </c>
      <c r="J1415" s="40">
        <v>47146785</v>
      </c>
      <c r="K1415" s="37">
        <v>366</v>
      </c>
      <c r="L1415" s="41">
        <v>1.2143029999999999E-3</v>
      </c>
      <c r="M1415" s="44">
        <v>7210541.6900000004</v>
      </c>
      <c r="N1415" s="44" t="s">
        <v>80</v>
      </c>
      <c r="O1415" s="44">
        <v>458.25</v>
      </c>
      <c r="P1415" s="50">
        <v>16336</v>
      </c>
      <c r="Q1415" s="50">
        <v>15134</v>
      </c>
      <c r="R1415" s="50">
        <v>15735</v>
      </c>
    </row>
    <row r="1416" spans="1:18" x14ac:dyDescent="0.3">
      <c r="A1416" s="38" t="s">
        <v>1493</v>
      </c>
      <c r="B1416" s="38" t="s">
        <v>32</v>
      </c>
      <c r="C1416" s="38" t="s">
        <v>33</v>
      </c>
      <c r="D1416" s="38" t="s">
        <v>33</v>
      </c>
      <c r="E1416" s="38" t="s">
        <v>33</v>
      </c>
      <c r="F1416" s="40">
        <v>2747027</v>
      </c>
      <c r="G1416" s="37">
        <v>365</v>
      </c>
      <c r="H1416" s="40">
        <v>2652157</v>
      </c>
      <c r="I1416" s="37">
        <v>365</v>
      </c>
      <c r="J1416" s="40">
        <v>3731698</v>
      </c>
      <c r="K1416" s="37">
        <v>366</v>
      </c>
      <c r="L1416" s="41">
        <v>8.9721000000000004E-5</v>
      </c>
      <c r="M1416" s="44">
        <v>532762.93000000005</v>
      </c>
      <c r="N1416" s="44" t="s">
        <v>80</v>
      </c>
      <c r="O1416" s="44">
        <v>188.86</v>
      </c>
      <c r="P1416" s="50">
        <v>2683</v>
      </c>
      <c r="Q1416" s="50">
        <v>2959</v>
      </c>
      <c r="R1416" s="50">
        <v>2821</v>
      </c>
    </row>
    <row r="1417" spans="1:18" x14ac:dyDescent="0.3">
      <c r="A1417" s="38" t="s">
        <v>1494</v>
      </c>
      <c r="B1417" s="38" t="s">
        <v>32</v>
      </c>
      <c r="C1417" s="38" t="s">
        <v>33</v>
      </c>
      <c r="D1417" s="38" t="s">
        <v>33</v>
      </c>
      <c r="E1417" s="38" t="s">
        <v>33</v>
      </c>
      <c r="F1417" s="40">
        <v>18145200</v>
      </c>
      <c r="G1417" s="37">
        <v>365</v>
      </c>
      <c r="H1417" s="40">
        <v>15921409</v>
      </c>
      <c r="I1417" s="37">
        <v>365</v>
      </c>
      <c r="J1417" s="40">
        <v>18119708</v>
      </c>
      <c r="K1417" s="37">
        <v>366</v>
      </c>
      <c r="L1417" s="41">
        <v>5.1248400000000001E-4</v>
      </c>
      <c r="M1417" s="44">
        <v>3043134.88</v>
      </c>
      <c r="N1417" s="44" t="s">
        <v>80</v>
      </c>
      <c r="O1417" s="44">
        <v>279.06</v>
      </c>
      <c r="P1417" s="50">
        <v>11398</v>
      </c>
      <c r="Q1417" s="50">
        <v>10411</v>
      </c>
      <c r="R1417" s="50">
        <v>10905</v>
      </c>
    </row>
    <row r="1418" spans="1:18" x14ac:dyDescent="0.3">
      <c r="A1418" s="38" t="s">
        <v>1495</v>
      </c>
      <c r="B1418" s="38" t="s">
        <v>32</v>
      </c>
      <c r="C1418" s="38" t="s">
        <v>33</v>
      </c>
      <c r="D1418" s="38" t="s">
        <v>33</v>
      </c>
      <c r="E1418" s="38" t="s">
        <v>33</v>
      </c>
      <c r="F1418" s="40">
        <v>4146196</v>
      </c>
      <c r="G1418" s="37">
        <v>365</v>
      </c>
      <c r="H1418" s="40">
        <v>3495800</v>
      </c>
      <c r="I1418" s="37">
        <v>365</v>
      </c>
      <c r="J1418" s="40">
        <v>4169598</v>
      </c>
      <c r="K1418" s="37">
        <v>366</v>
      </c>
      <c r="L1418" s="41">
        <v>1.1602700000000001E-4</v>
      </c>
      <c r="M1418" s="44">
        <v>688969.43</v>
      </c>
      <c r="N1418" s="44" t="s">
        <v>80</v>
      </c>
      <c r="O1418" s="44">
        <v>1940.76</v>
      </c>
      <c r="P1418" s="50">
        <v>360</v>
      </c>
      <c r="Q1418" s="50">
        <v>349</v>
      </c>
      <c r="R1418" s="50">
        <v>355</v>
      </c>
    </row>
    <row r="1419" spans="1:18" x14ac:dyDescent="0.3">
      <c r="A1419" s="38" t="s">
        <v>1496</v>
      </c>
      <c r="B1419" s="38" t="s">
        <v>32</v>
      </c>
      <c r="C1419" s="38" t="s">
        <v>33</v>
      </c>
      <c r="D1419" s="38" t="s">
        <v>33</v>
      </c>
      <c r="E1419" s="38" t="s">
        <v>33</v>
      </c>
      <c r="F1419" s="40">
        <v>2587859</v>
      </c>
      <c r="G1419" s="37">
        <v>365</v>
      </c>
      <c r="H1419" s="40">
        <v>2259924</v>
      </c>
      <c r="I1419" s="37">
        <v>365</v>
      </c>
      <c r="J1419" s="40">
        <v>13109909</v>
      </c>
      <c r="K1419" s="37">
        <v>366</v>
      </c>
      <c r="L1419" s="41">
        <v>1.7747300000000001E-4</v>
      </c>
      <c r="M1419" s="44">
        <v>1053838.8</v>
      </c>
      <c r="N1419" s="44" t="s">
        <v>80</v>
      </c>
      <c r="O1419" s="44">
        <v>85.33</v>
      </c>
      <c r="P1419" s="50">
        <v>12490</v>
      </c>
      <c r="Q1419" s="50">
        <v>12209</v>
      </c>
      <c r="R1419" s="50">
        <v>12350</v>
      </c>
    </row>
    <row r="1420" spans="1:18" x14ac:dyDescent="0.3">
      <c r="A1420" s="38" t="s">
        <v>1497</v>
      </c>
      <c r="B1420" s="38" t="s">
        <v>32</v>
      </c>
      <c r="C1420" s="38" t="s">
        <v>33</v>
      </c>
      <c r="D1420" s="38" t="s">
        <v>33</v>
      </c>
      <c r="E1420" s="38" t="s">
        <v>33</v>
      </c>
      <c r="F1420" s="40">
        <v>5151079</v>
      </c>
      <c r="G1420" s="37">
        <v>365</v>
      </c>
      <c r="H1420" s="40">
        <v>5139517</v>
      </c>
      <c r="I1420" s="37">
        <v>365</v>
      </c>
      <c r="J1420" s="40">
        <v>6280787</v>
      </c>
      <c r="K1420" s="37">
        <v>366</v>
      </c>
      <c r="L1420" s="41">
        <v>1.6272300000000001E-4</v>
      </c>
      <c r="M1420" s="44">
        <v>966248.36</v>
      </c>
      <c r="N1420" s="44" t="s">
        <v>80</v>
      </c>
      <c r="O1420" s="44">
        <v>236.71</v>
      </c>
      <c r="P1420" s="50">
        <v>4234</v>
      </c>
      <c r="Q1420" s="50">
        <v>3930</v>
      </c>
      <c r="R1420" s="50">
        <v>4082</v>
      </c>
    </row>
    <row r="1421" spans="1:18" x14ac:dyDescent="0.3">
      <c r="A1421" s="38" t="s">
        <v>1498</v>
      </c>
      <c r="B1421" s="38" t="s">
        <v>33</v>
      </c>
      <c r="C1421" s="38" t="s">
        <v>33</v>
      </c>
      <c r="D1421" s="38" t="s">
        <v>33</v>
      </c>
      <c r="E1421" s="38" t="s">
        <v>33</v>
      </c>
      <c r="F1421" s="40">
        <v>783244</v>
      </c>
      <c r="G1421" s="37">
        <v>365</v>
      </c>
      <c r="H1421" s="40">
        <v>1155513</v>
      </c>
      <c r="I1421" s="37">
        <v>365</v>
      </c>
      <c r="J1421" s="40">
        <v>1148826</v>
      </c>
      <c r="K1421" s="37">
        <v>366</v>
      </c>
      <c r="L1421" s="41">
        <v>3.0258999999999999E-5</v>
      </c>
      <c r="M1421" s="44" t="s">
        <v>80</v>
      </c>
      <c r="N1421" s="44" t="s">
        <v>80</v>
      </c>
      <c r="O1421" s="44" t="s">
        <v>80</v>
      </c>
      <c r="P1421" s="50" t="s">
        <v>80</v>
      </c>
      <c r="Q1421" s="50" t="s">
        <v>80</v>
      </c>
      <c r="R1421" s="50" t="s">
        <v>80</v>
      </c>
    </row>
    <row r="1422" spans="1:18" x14ac:dyDescent="0.3">
      <c r="A1422" s="38" t="s">
        <v>1499</v>
      </c>
      <c r="B1422" s="38" t="s">
        <v>33</v>
      </c>
      <c r="C1422" s="38" t="s">
        <v>33</v>
      </c>
      <c r="D1422" s="38" t="s">
        <v>33</v>
      </c>
      <c r="E1422" s="38" t="s">
        <v>33</v>
      </c>
      <c r="F1422" s="40">
        <v>2219308</v>
      </c>
      <c r="G1422" s="37">
        <v>365</v>
      </c>
      <c r="H1422" s="40">
        <v>2125048</v>
      </c>
      <c r="I1422" s="37">
        <v>365</v>
      </c>
      <c r="J1422" s="40">
        <v>2532618</v>
      </c>
      <c r="K1422" s="37">
        <v>366</v>
      </c>
      <c r="L1422" s="41">
        <v>6.7528999999999997E-5</v>
      </c>
      <c r="M1422" s="44" t="s">
        <v>80</v>
      </c>
      <c r="N1422" s="44" t="s">
        <v>80</v>
      </c>
      <c r="O1422" s="44" t="s">
        <v>80</v>
      </c>
      <c r="P1422" s="50" t="s">
        <v>80</v>
      </c>
      <c r="Q1422" s="50" t="s">
        <v>80</v>
      </c>
      <c r="R1422" s="50" t="s">
        <v>80</v>
      </c>
    </row>
    <row r="1423" spans="1:18" x14ac:dyDescent="0.3">
      <c r="A1423" s="38" t="s">
        <v>1500</v>
      </c>
      <c r="B1423" s="38" t="s">
        <v>32</v>
      </c>
      <c r="C1423" s="38" t="s">
        <v>33</v>
      </c>
      <c r="D1423" s="38" t="s">
        <v>33</v>
      </c>
      <c r="E1423" s="38" t="s">
        <v>33</v>
      </c>
      <c r="F1423" s="40">
        <v>21938558</v>
      </c>
      <c r="G1423" s="37">
        <v>365</v>
      </c>
      <c r="H1423" s="40">
        <v>18725195</v>
      </c>
      <c r="I1423" s="37">
        <v>365</v>
      </c>
      <c r="J1423" s="40">
        <v>20909140</v>
      </c>
      <c r="K1423" s="37">
        <v>366</v>
      </c>
      <c r="L1423" s="41">
        <v>6.0466999999999997E-4</v>
      </c>
      <c r="M1423" s="44">
        <v>3590535.5</v>
      </c>
      <c r="N1423" s="44" t="s">
        <v>80</v>
      </c>
      <c r="O1423" s="44">
        <v>358.84</v>
      </c>
      <c r="P1423" s="50">
        <v>10277</v>
      </c>
      <c r="Q1423" s="50">
        <v>9735</v>
      </c>
      <c r="R1423" s="50">
        <v>10006</v>
      </c>
    </row>
    <row r="1424" spans="1:18" x14ac:dyDescent="0.3">
      <c r="A1424" s="38" t="s">
        <v>1501</v>
      </c>
      <c r="B1424" s="38" t="s">
        <v>33</v>
      </c>
      <c r="C1424" s="38" t="s">
        <v>33</v>
      </c>
      <c r="D1424" s="38" t="s">
        <v>33</v>
      </c>
      <c r="E1424" s="38" t="s">
        <v>33</v>
      </c>
      <c r="F1424" s="40">
        <v>116057</v>
      </c>
      <c r="G1424" s="37">
        <v>365</v>
      </c>
      <c r="H1424" s="40">
        <v>880325</v>
      </c>
      <c r="I1424" s="37">
        <v>365</v>
      </c>
      <c r="J1424" s="40">
        <v>458987</v>
      </c>
      <c r="K1424" s="37">
        <v>366</v>
      </c>
      <c r="L1424" s="41">
        <v>1.416E-5</v>
      </c>
      <c r="M1424" s="44" t="s">
        <v>80</v>
      </c>
      <c r="N1424" s="44" t="s">
        <v>80</v>
      </c>
      <c r="O1424" s="44" t="s">
        <v>80</v>
      </c>
      <c r="P1424" s="50" t="s">
        <v>80</v>
      </c>
      <c r="Q1424" s="50" t="s">
        <v>80</v>
      </c>
      <c r="R1424" s="50" t="s">
        <v>80</v>
      </c>
    </row>
    <row r="1425" spans="1:18" x14ac:dyDescent="0.3">
      <c r="A1425" s="38" t="s">
        <v>1502</v>
      </c>
      <c r="B1425" s="38" t="s">
        <v>32</v>
      </c>
      <c r="C1425" s="38" t="s">
        <v>33</v>
      </c>
      <c r="D1425" s="38" t="s">
        <v>33</v>
      </c>
      <c r="E1425" s="38" t="s">
        <v>33</v>
      </c>
      <c r="F1425" s="40">
        <v>5107674</v>
      </c>
      <c r="G1425" s="37">
        <v>365</v>
      </c>
      <c r="H1425" s="40">
        <v>6498748</v>
      </c>
      <c r="I1425" s="37">
        <v>365</v>
      </c>
      <c r="J1425" s="40">
        <v>5526587</v>
      </c>
      <c r="K1425" s="37">
        <v>366</v>
      </c>
      <c r="L1425" s="41">
        <v>1.6786000000000001E-4</v>
      </c>
      <c r="M1425" s="44">
        <v>996753.3</v>
      </c>
      <c r="N1425" s="44" t="s">
        <v>80</v>
      </c>
      <c r="O1425" s="44">
        <v>262.17</v>
      </c>
      <c r="P1425" s="50">
        <v>3766</v>
      </c>
      <c r="Q1425" s="50">
        <v>3838</v>
      </c>
      <c r="R1425" s="50">
        <v>3802</v>
      </c>
    </row>
    <row r="1426" spans="1:18" x14ac:dyDescent="0.3">
      <c r="A1426" s="38" t="s">
        <v>1503</v>
      </c>
      <c r="B1426" s="38" t="s">
        <v>32</v>
      </c>
      <c r="C1426" s="38" t="s">
        <v>33</v>
      </c>
      <c r="D1426" s="38" t="s">
        <v>33</v>
      </c>
      <c r="E1426" s="38" t="s">
        <v>33</v>
      </c>
      <c r="F1426" s="40">
        <v>2639752</v>
      </c>
      <c r="G1426" s="37">
        <v>365</v>
      </c>
      <c r="H1426" s="40">
        <v>2816996</v>
      </c>
      <c r="I1426" s="37">
        <v>365</v>
      </c>
      <c r="J1426" s="40">
        <v>1843443</v>
      </c>
      <c r="K1426" s="37">
        <v>366</v>
      </c>
      <c r="L1426" s="41">
        <v>7.1496999999999997E-5</v>
      </c>
      <c r="M1426" s="44">
        <v>424550.32</v>
      </c>
      <c r="N1426" s="44" t="s">
        <v>80</v>
      </c>
      <c r="O1426" s="44">
        <v>379.4</v>
      </c>
      <c r="P1426" s="50">
        <v>1137</v>
      </c>
      <c r="Q1426" s="50">
        <v>1100</v>
      </c>
      <c r="R1426" s="50">
        <v>1119</v>
      </c>
    </row>
    <row r="1427" spans="1:18" x14ac:dyDescent="0.3">
      <c r="A1427" s="38" t="s">
        <v>1504</v>
      </c>
      <c r="B1427" s="38" t="s">
        <v>33</v>
      </c>
      <c r="C1427" s="38" t="s">
        <v>33</v>
      </c>
      <c r="D1427" s="38" t="s">
        <v>33</v>
      </c>
      <c r="E1427" s="38" t="s">
        <v>33</v>
      </c>
      <c r="F1427" s="40">
        <v>942834</v>
      </c>
      <c r="G1427" s="37">
        <v>365</v>
      </c>
      <c r="H1427" s="40">
        <v>1735759</v>
      </c>
      <c r="I1427" s="37">
        <v>365</v>
      </c>
      <c r="J1427" s="40">
        <v>2366957</v>
      </c>
      <c r="K1427" s="37">
        <v>366</v>
      </c>
      <c r="L1427" s="41">
        <v>4.9503999999999999E-5</v>
      </c>
      <c r="M1427" s="44" t="s">
        <v>80</v>
      </c>
      <c r="N1427" s="44" t="s">
        <v>80</v>
      </c>
      <c r="O1427" s="44" t="s">
        <v>80</v>
      </c>
      <c r="P1427" s="50" t="s">
        <v>80</v>
      </c>
      <c r="Q1427" s="50" t="s">
        <v>80</v>
      </c>
      <c r="R1427" s="50" t="s">
        <v>80</v>
      </c>
    </row>
    <row r="1428" spans="1:18" x14ac:dyDescent="0.3">
      <c r="A1428" s="38" t="s">
        <v>1505</v>
      </c>
      <c r="B1428" s="38" t="s">
        <v>32</v>
      </c>
      <c r="C1428" s="38" t="s">
        <v>33</v>
      </c>
      <c r="D1428" s="38" t="s">
        <v>33</v>
      </c>
      <c r="E1428" s="38" t="s">
        <v>33</v>
      </c>
      <c r="F1428" s="40">
        <v>9543255</v>
      </c>
      <c r="G1428" s="37">
        <v>365</v>
      </c>
      <c r="H1428" s="40">
        <v>10263663</v>
      </c>
      <c r="I1428" s="37">
        <v>365</v>
      </c>
      <c r="J1428" s="40">
        <v>11107911</v>
      </c>
      <c r="K1428" s="37">
        <v>366</v>
      </c>
      <c r="L1428" s="41">
        <v>3.0335099999999999E-4</v>
      </c>
      <c r="M1428" s="44">
        <v>1801303.19</v>
      </c>
      <c r="N1428" s="44" t="s">
        <v>80</v>
      </c>
      <c r="O1428" s="44">
        <v>159.65</v>
      </c>
      <c r="P1428" s="50">
        <v>11598</v>
      </c>
      <c r="Q1428" s="50">
        <v>10968</v>
      </c>
      <c r="R1428" s="50">
        <v>11283</v>
      </c>
    </row>
    <row r="1429" spans="1:18" x14ac:dyDescent="0.3">
      <c r="A1429" s="38" t="s">
        <v>1506</v>
      </c>
      <c r="B1429" s="38" t="s">
        <v>33</v>
      </c>
      <c r="C1429" s="38" t="s">
        <v>33</v>
      </c>
      <c r="D1429" s="38" t="s">
        <v>33</v>
      </c>
      <c r="E1429" s="38" t="s">
        <v>33</v>
      </c>
      <c r="F1429" s="40">
        <v>5159848</v>
      </c>
      <c r="G1429" s="37">
        <v>365</v>
      </c>
      <c r="H1429" s="40">
        <v>6912174</v>
      </c>
      <c r="I1429" s="37">
        <v>365</v>
      </c>
      <c r="J1429" s="40">
        <v>6720980</v>
      </c>
      <c r="K1429" s="37">
        <v>366</v>
      </c>
      <c r="L1429" s="41">
        <v>1.8420399999999999E-4</v>
      </c>
      <c r="M1429" s="44" t="s">
        <v>80</v>
      </c>
      <c r="N1429" s="44" t="s">
        <v>80</v>
      </c>
      <c r="O1429" s="44" t="s">
        <v>80</v>
      </c>
      <c r="P1429" s="50" t="s">
        <v>80</v>
      </c>
      <c r="Q1429" s="50" t="s">
        <v>80</v>
      </c>
      <c r="R1429" s="50" t="s">
        <v>80</v>
      </c>
    </row>
    <row r="1430" spans="1:18" x14ac:dyDescent="0.3">
      <c r="A1430" s="38" t="s">
        <v>1507</v>
      </c>
      <c r="B1430" s="38" t="s">
        <v>33</v>
      </c>
      <c r="C1430" s="38" t="s">
        <v>33</v>
      </c>
      <c r="D1430" s="38" t="s">
        <v>33</v>
      </c>
      <c r="E1430" s="38" t="s">
        <v>33</v>
      </c>
      <c r="F1430" s="40">
        <v>7425664</v>
      </c>
      <c r="G1430" s="37">
        <v>365</v>
      </c>
      <c r="H1430" s="40">
        <v>5763351</v>
      </c>
      <c r="I1430" s="37">
        <v>365</v>
      </c>
      <c r="J1430" s="40">
        <v>5422821</v>
      </c>
      <c r="K1430" s="37">
        <v>366</v>
      </c>
      <c r="L1430" s="41">
        <v>1.8272399999999999E-4</v>
      </c>
      <c r="M1430" s="44" t="s">
        <v>80</v>
      </c>
      <c r="N1430" s="44" t="s">
        <v>80</v>
      </c>
      <c r="O1430" s="44" t="s">
        <v>80</v>
      </c>
      <c r="P1430" s="50" t="s">
        <v>80</v>
      </c>
      <c r="Q1430" s="50" t="s">
        <v>80</v>
      </c>
      <c r="R1430" s="50" t="s">
        <v>80</v>
      </c>
    </row>
    <row r="1431" spans="1:18" x14ac:dyDescent="0.3">
      <c r="A1431" s="38" t="s">
        <v>1508</v>
      </c>
      <c r="B1431" s="38" t="s">
        <v>33</v>
      </c>
      <c r="C1431" s="38" t="s">
        <v>33</v>
      </c>
      <c r="D1431" s="38" t="s">
        <v>33</v>
      </c>
      <c r="E1431" s="38" t="s">
        <v>33</v>
      </c>
      <c r="F1431" s="40">
        <v>2358755</v>
      </c>
      <c r="G1431" s="37">
        <v>365</v>
      </c>
      <c r="H1431" s="40">
        <v>2718767</v>
      </c>
      <c r="I1431" s="37">
        <v>365</v>
      </c>
      <c r="J1431" s="40">
        <v>2947798</v>
      </c>
      <c r="K1431" s="37">
        <v>366</v>
      </c>
      <c r="L1431" s="41">
        <v>7.8733999999999995E-5</v>
      </c>
      <c r="M1431" s="44" t="s">
        <v>80</v>
      </c>
      <c r="N1431" s="44" t="s">
        <v>80</v>
      </c>
      <c r="O1431" s="44" t="s">
        <v>80</v>
      </c>
      <c r="P1431" s="50" t="s">
        <v>80</v>
      </c>
      <c r="Q1431" s="50" t="s">
        <v>80</v>
      </c>
      <c r="R1431" s="50" t="s">
        <v>80</v>
      </c>
    </row>
    <row r="1432" spans="1:18" x14ac:dyDescent="0.3">
      <c r="A1432" s="38" t="s">
        <v>1509</v>
      </c>
      <c r="B1432" s="38" t="s">
        <v>32</v>
      </c>
      <c r="C1432" s="38" t="s">
        <v>33</v>
      </c>
      <c r="D1432" s="38" t="s">
        <v>33</v>
      </c>
      <c r="E1432" s="38" t="s">
        <v>33</v>
      </c>
      <c r="F1432" s="40">
        <v>19590383</v>
      </c>
      <c r="G1432" s="37">
        <v>365</v>
      </c>
      <c r="H1432" s="40">
        <v>21000716</v>
      </c>
      <c r="I1432" s="37">
        <v>365</v>
      </c>
      <c r="J1432" s="40">
        <v>23411514</v>
      </c>
      <c r="K1432" s="37">
        <v>366</v>
      </c>
      <c r="L1432" s="41">
        <v>6.2810899999999996E-4</v>
      </c>
      <c r="M1432" s="44">
        <v>3729715.68</v>
      </c>
      <c r="N1432" s="44" t="s">
        <v>80</v>
      </c>
      <c r="O1432" s="44">
        <v>285.41000000000003</v>
      </c>
      <c r="P1432" s="50">
        <v>13416</v>
      </c>
      <c r="Q1432" s="50">
        <v>12720</v>
      </c>
      <c r="R1432" s="50">
        <v>13068</v>
      </c>
    </row>
    <row r="1433" spans="1:18" x14ac:dyDescent="0.3">
      <c r="A1433" s="38" t="s">
        <v>1510</v>
      </c>
      <c r="B1433" s="38" t="s">
        <v>32</v>
      </c>
      <c r="C1433" s="38" t="s">
        <v>33</v>
      </c>
      <c r="D1433" s="38" t="s">
        <v>33</v>
      </c>
      <c r="E1433" s="38" t="s">
        <v>33</v>
      </c>
      <c r="F1433" s="40">
        <v>6573772</v>
      </c>
      <c r="G1433" s="37">
        <v>365</v>
      </c>
      <c r="H1433" s="40">
        <v>6469180</v>
      </c>
      <c r="I1433" s="37">
        <v>365</v>
      </c>
      <c r="J1433" s="40">
        <v>6045089</v>
      </c>
      <c r="K1433" s="37">
        <v>366</v>
      </c>
      <c r="L1433" s="41">
        <v>1.87243E-4</v>
      </c>
      <c r="M1433" s="44">
        <v>1111849.3899999999</v>
      </c>
      <c r="N1433" s="44" t="s">
        <v>80</v>
      </c>
      <c r="O1433" s="44">
        <v>217.58</v>
      </c>
      <c r="P1433" s="50">
        <v>5330</v>
      </c>
      <c r="Q1433" s="50">
        <v>4889</v>
      </c>
      <c r="R1433" s="50">
        <v>5110</v>
      </c>
    </row>
    <row r="1434" spans="1:18" x14ac:dyDescent="0.3">
      <c r="A1434" s="38" t="s">
        <v>1511</v>
      </c>
      <c r="B1434" s="38" t="s">
        <v>32</v>
      </c>
      <c r="C1434" s="38" t="s">
        <v>33</v>
      </c>
      <c r="D1434" s="38" t="s">
        <v>33</v>
      </c>
      <c r="E1434" s="38" t="s">
        <v>33</v>
      </c>
      <c r="F1434" s="40">
        <v>12817984</v>
      </c>
      <c r="G1434" s="37">
        <v>365</v>
      </c>
      <c r="H1434" s="40">
        <v>10436208</v>
      </c>
      <c r="I1434" s="37">
        <v>365</v>
      </c>
      <c r="J1434" s="40">
        <v>11511079</v>
      </c>
      <c r="K1434" s="37">
        <v>366</v>
      </c>
      <c r="L1434" s="41">
        <v>3.4144299999999998E-4</v>
      </c>
      <c r="M1434" s="44">
        <v>2027489.64</v>
      </c>
      <c r="N1434" s="44" t="s">
        <v>80</v>
      </c>
      <c r="O1434" s="44">
        <v>478.97</v>
      </c>
      <c r="P1434" s="50">
        <v>4449</v>
      </c>
      <c r="Q1434" s="50">
        <v>4016</v>
      </c>
      <c r="R1434" s="50">
        <v>4233</v>
      </c>
    </row>
    <row r="1435" spans="1:18" x14ac:dyDescent="0.3">
      <c r="A1435" s="38" t="s">
        <v>1512</v>
      </c>
      <c r="B1435" s="38" t="s">
        <v>32</v>
      </c>
      <c r="C1435" s="38" t="s">
        <v>33</v>
      </c>
      <c r="D1435" s="38" t="s">
        <v>33</v>
      </c>
      <c r="E1435" s="38" t="s">
        <v>33</v>
      </c>
      <c r="F1435" s="40">
        <v>3967885</v>
      </c>
      <c r="G1435" s="37">
        <v>365</v>
      </c>
      <c r="H1435" s="40">
        <v>4527298</v>
      </c>
      <c r="I1435" s="37">
        <v>365</v>
      </c>
      <c r="J1435" s="40">
        <v>5377018</v>
      </c>
      <c r="K1435" s="37">
        <v>366</v>
      </c>
      <c r="L1435" s="41">
        <v>1.36153E-4</v>
      </c>
      <c r="M1435" s="44">
        <v>808479.72</v>
      </c>
      <c r="N1435" s="44" t="s">
        <v>80</v>
      </c>
      <c r="O1435" s="44">
        <v>248.99</v>
      </c>
      <c r="P1435" s="50">
        <v>3314</v>
      </c>
      <c r="Q1435" s="50">
        <v>3180</v>
      </c>
      <c r="R1435" s="50">
        <v>3247</v>
      </c>
    </row>
    <row r="1436" spans="1:18" x14ac:dyDescent="0.3">
      <c r="A1436" s="38" t="s">
        <v>1513</v>
      </c>
      <c r="B1436" s="38" t="s">
        <v>33</v>
      </c>
      <c r="C1436" s="38" t="s">
        <v>33</v>
      </c>
      <c r="D1436" s="38" t="s">
        <v>33</v>
      </c>
      <c r="E1436" s="38" t="s">
        <v>33</v>
      </c>
      <c r="F1436" s="40">
        <v>2851983</v>
      </c>
      <c r="G1436" s="37">
        <v>365</v>
      </c>
      <c r="H1436" s="40">
        <v>3134004</v>
      </c>
      <c r="I1436" s="37">
        <v>365</v>
      </c>
      <c r="J1436" s="40">
        <v>2628971</v>
      </c>
      <c r="K1436" s="37">
        <v>366</v>
      </c>
      <c r="L1436" s="41">
        <v>8.4441E-5</v>
      </c>
      <c r="M1436" s="44" t="s">
        <v>80</v>
      </c>
      <c r="N1436" s="44" t="s">
        <v>80</v>
      </c>
      <c r="O1436" s="44" t="s">
        <v>80</v>
      </c>
      <c r="P1436" s="50" t="s">
        <v>80</v>
      </c>
      <c r="Q1436" s="50" t="s">
        <v>80</v>
      </c>
      <c r="R1436" s="50" t="s">
        <v>80</v>
      </c>
    </row>
    <row r="1437" spans="1:18" x14ac:dyDescent="0.3">
      <c r="A1437" s="38" t="s">
        <v>1514</v>
      </c>
      <c r="B1437" s="38" t="s">
        <v>32</v>
      </c>
      <c r="C1437" s="38" t="s">
        <v>33</v>
      </c>
      <c r="D1437" s="38" t="s">
        <v>33</v>
      </c>
      <c r="E1437" s="38" t="s">
        <v>33</v>
      </c>
      <c r="F1437" s="40">
        <v>2377967</v>
      </c>
      <c r="G1437" s="37">
        <v>365</v>
      </c>
      <c r="H1437" s="40">
        <v>2426447</v>
      </c>
      <c r="I1437" s="37">
        <v>365</v>
      </c>
      <c r="J1437" s="40">
        <v>2973826</v>
      </c>
      <c r="K1437" s="37">
        <v>366</v>
      </c>
      <c r="L1437" s="41">
        <v>7.6375E-5</v>
      </c>
      <c r="M1437" s="44">
        <v>453514.05</v>
      </c>
      <c r="N1437" s="44" t="s">
        <v>80</v>
      </c>
      <c r="O1437" s="44">
        <v>153.01</v>
      </c>
      <c r="P1437" s="50">
        <v>2957</v>
      </c>
      <c r="Q1437" s="50">
        <v>2971</v>
      </c>
      <c r="R1437" s="50">
        <v>2964</v>
      </c>
    </row>
    <row r="1438" spans="1:18" x14ac:dyDescent="0.3">
      <c r="A1438" s="38" t="s">
        <v>1515</v>
      </c>
      <c r="B1438" s="38" t="s">
        <v>33</v>
      </c>
      <c r="C1438" s="38" t="s">
        <v>33</v>
      </c>
      <c r="D1438" s="38" t="s">
        <v>33</v>
      </c>
      <c r="E1438" s="38" t="s">
        <v>33</v>
      </c>
      <c r="F1438" s="40">
        <v>0</v>
      </c>
      <c r="G1438" s="37">
        <v>365</v>
      </c>
      <c r="H1438" s="40">
        <v>0</v>
      </c>
      <c r="I1438" s="37">
        <v>365</v>
      </c>
      <c r="J1438" s="40">
        <v>16481</v>
      </c>
      <c r="K1438" s="37">
        <v>366</v>
      </c>
      <c r="L1438" s="41">
        <v>4.9100000000000004E-7</v>
      </c>
      <c r="M1438" s="44" t="s">
        <v>80</v>
      </c>
      <c r="N1438" s="44" t="s">
        <v>80</v>
      </c>
      <c r="O1438" s="44" t="s">
        <v>80</v>
      </c>
      <c r="P1438" s="50" t="s">
        <v>80</v>
      </c>
      <c r="Q1438" s="50" t="s">
        <v>80</v>
      </c>
      <c r="R1438" s="50" t="s">
        <v>80</v>
      </c>
    </row>
    <row r="1439" spans="1:18" x14ac:dyDescent="0.3">
      <c r="A1439" s="38" t="s">
        <v>1516</v>
      </c>
      <c r="B1439" s="38" t="s">
        <v>32</v>
      </c>
      <c r="C1439" s="38" t="s">
        <v>33</v>
      </c>
      <c r="D1439" s="38" t="s">
        <v>33</v>
      </c>
      <c r="E1439" s="38" t="s">
        <v>33</v>
      </c>
      <c r="F1439" s="40">
        <v>18806685</v>
      </c>
      <c r="G1439" s="37">
        <v>365</v>
      </c>
      <c r="H1439" s="40">
        <v>31139121</v>
      </c>
      <c r="I1439" s="37">
        <v>365</v>
      </c>
      <c r="J1439" s="40">
        <v>33324365</v>
      </c>
      <c r="K1439" s="37">
        <v>366</v>
      </c>
      <c r="L1439" s="41">
        <v>8.1611900000000002E-4</v>
      </c>
      <c r="M1439" s="44">
        <v>4846120.5599999996</v>
      </c>
      <c r="N1439" s="44" t="s">
        <v>80</v>
      </c>
      <c r="O1439" s="44">
        <v>470.36</v>
      </c>
      <c r="P1439" s="50">
        <v>10565</v>
      </c>
      <c r="Q1439" s="50">
        <v>10041</v>
      </c>
      <c r="R1439" s="50">
        <v>10303</v>
      </c>
    </row>
    <row r="1440" spans="1:18" x14ac:dyDescent="0.3">
      <c r="A1440" s="38" t="s">
        <v>1517</v>
      </c>
      <c r="B1440" s="38" t="s">
        <v>33</v>
      </c>
      <c r="C1440" s="38" t="s">
        <v>33</v>
      </c>
      <c r="D1440" s="38" t="s">
        <v>33</v>
      </c>
      <c r="E1440" s="38" t="s">
        <v>33</v>
      </c>
      <c r="F1440" s="40">
        <v>13255708</v>
      </c>
      <c r="G1440" s="37">
        <v>365</v>
      </c>
      <c r="H1440" s="40">
        <v>14135915</v>
      </c>
      <c r="I1440" s="37">
        <v>365</v>
      </c>
      <c r="J1440" s="40">
        <v>12481673</v>
      </c>
      <c r="K1440" s="37">
        <v>366</v>
      </c>
      <c r="L1440" s="41">
        <v>3.90944E-4</v>
      </c>
      <c r="M1440" s="44" t="s">
        <v>80</v>
      </c>
      <c r="N1440" s="44" t="s">
        <v>80</v>
      </c>
      <c r="O1440" s="44" t="s">
        <v>80</v>
      </c>
      <c r="P1440" s="50" t="s">
        <v>80</v>
      </c>
      <c r="Q1440" s="50" t="s">
        <v>80</v>
      </c>
      <c r="R1440" s="50" t="s">
        <v>80</v>
      </c>
    </row>
    <row r="1441" spans="1:18" x14ac:dyDescent="0.3">
      <c r="A1441" s="38" t="s">
        <v>1518</v>
      </c>
      <c r="B1441" s="38" t="s">
        <v>32</v>
      </c>
      <c r="C1441" s="38" t="s">
        <v>33</v>
      </c>
      <c r="D1441" s="38" t="s">
        <v>33</v>
      </c>
      <c r="E1441" s="38" t="s">
        <v>33</v>
      </c>
      <c r="F1441" s="40">
        <v>3107405</v>
      </c>
      <c r="G1441" s="37">
        <v>365</v>
      </c>
      <c r="H1441" s="40">
        <v>3728046</v>
      </c>
      <c r="I1441" s="37">
        <v>365</v>
      </c>
      <c r="J1441" s="40">
        <v>5468688</v>
      </c>
      <c r="K1441" s="37">
        <v>366</v>
      </c>
      <c r="L1441" s="41">
        <v>1.20865E-4</v>
      </c>
      <c r="M1441" s="44">
        <v>717700.02</v>
      </c>
      <c r="N1441" s="44" t="s">
        <v>80</v>
      </c>
      <c r="O1441" s="44">
        <v>285.37</v>
      </c>
      <c r="P1441" s="50">
        <v>2737</v>
      </c>
      <c r="Q1441" s="50">
        <v>2292</v>
      </c>
      <c r="R1441" s="50">
        <v>2515</v>
      </c>
    </row>
    <row r="1442" spans="1:18" x14ac:dyDescent="0.3">
      <c r="A1442" s="38" t="s">
        <v>1519</v>
      </c>
      <c r="B1442" s="38" t="s">
        <v>32</v>
      </c>
      <c r="C1442" s="38" t="s">
        <v>33</v>
      </c>
      <c r="D1442" s="38" t="s">
        <v>33</v>
      </c>
      <c r="E1442" s="38" t="s">
        <v>33</v>
      </c>
      <c r="F1442" s="40">
        <v>2775381</v>
      </c>
      <c r="G1442" s="37">
        <v>365</v>
      </c>
      <c r="H1442" s="40">
        <v>4096094</v>
      </c>
      <c r="I1442" s="37">
        <v>365</v>
      </c>
      <c r="J1442" s="40">
        <v>4919600</v>
      </c>
      <c r="K1442" s="37">
        <v>366</v>
      </c>
      <c r="L1442" s="41">
        <v>1.15661E-4</v>
      </c>
      <c r="M1442" s="44">
        <v>686796.95</v>
      </c>
      <c r="N1442" s="44" t="s">
        <v>80</v>
      </c>
      <c r="O1442" s="44">
        <v>218.17</v>
      </c>
      <c r="P1442" s="50">
        <v>3402</v>
      </c>
      <c r="Q1442" s="50">
        <v>2893</v>
      </c>
      <c r="R1442" s="50">
        <v>3148</v>
      </c>
    </row>
    <row r="1443" spans="1:18" x14ac:dyDescent="0.3">
      <c r="A1443" s="38" t="s">
        <v>1520</v>
      </c>
      <c r="B1443" s="38" t="s">
        <v>34</v>
      </c>
      <c r="C1443" s="38" t="s">
        <v>33</v>
      </c>
      <c r="D1443" s="38" t="s">
        <v>33</v>
      </c>
      <c r="E1443" s="38" t="s">
        <v>33</v>
      </c>
      <c r="F1443" s="40">
        <v>1312631</v>
      </c>
      <c r="G1443" s="37">
        <v>365</v>
      </c>
      <c r="H1443" s="40">
        <v>2366517</v>
      </c>
      <c r="I1443" s="37">
        <v>365</v>
      </c>
      <c r="J1443" s="40">
        <v>2152290</v>
      </c>
      <c r="K1443" s="37">
        <v>366</v>
      </c>
      <c r="L1443" s="41">
        <v>5.7092999999999997E-5</v>
      </c>
      <c r="M1443" s="44" t="s">
        <v>80</v>
      </c>
      <c r="N1443" s="44" t="s">
        <v>80</v>
      </c>
      <c r="O1443" s="44">
        <v>1584.2</v>
      </c>
      <c r="P1443" s="50">
        <v>199</v>
      </c>
      <c r="Q1443" s="50">
        <v>229</v>
      </c>
      <c r="R1443" s="50">
        <v>214</v>
      </c>
    </row>
    <row r="1444" spans="1:18" x14ac:dyDescent="0.3">
      <c r="A1444" s="38" t="s">
        <v>1521</v>
      </c>
      <c r="B1444" s="38" t="s">
        <v>32</v>
      </c>
      <c r="C1444" s="38" t="s">
        <v>33</v>
      </c>
      <c r="D1444" s="38" t="s">
        <v>33</v>
      </c>
      <c r="E1444" s="38" t="s">
        <v>33</v>
      </c>
      <c r="F1444" s="40">
        <v>6217885</v>
      </c>
      <c r="G1444" s="37">
        <v>365</v>
      </c>
      <c r="H1444" s="40">
        <v>5394582.3200000003</v>
      </c>
      <c r="I1444" s="37">
        <v>366</v>
      </c>
      <c r="J1444" s="40">
        <v>6174732.8499999996</v>
      </c>
      <c r="K1444" s="37">
        <v>365</v>
      </c>
      <c r="L1444" s="41">
        <v>1.74685E-4</v>
      </c>
      <c r="M1444" s="44">
        <v>1037279.96</v>
      </c>
      <c r="N1444" s="44" t="s">
        <v>80</v>
      </c>
      <c r="O1444" s="44">
        <v>203.91</v>
      </c>
      <c r="P1444" s="50">
        <v>5134</v>
      </c>
      <c r="Q1444" s="50">
        <v>5039</v>
      </c>
      <c r="R1444" s="50">
        <v>5087</v>
      </c>
    </row>
    <row r="1445" spans="1:18" x14ac:dyDescent="0.3">
      <c r="A1445" s="38" t="s">
        <v>1522</v>
      </c>
      <c r="B1445" s="38" t="s">
        <v>32</v>
      </c>
      <c r="C1445" s="38" t="s">
        <v>33</v>
      </c>
      <c r="D1445" s="38" t="s">
        <v>33</v>
      </c>
      <c r="E1445" s="38" t="s">
        <v>33</v>
      </c>
      <c r="F1445" s="40">
        <v>2285417</v>
      </c>
      <c r="G1445" s="37">
        <v>365</v>
      </c>
      <c r="H1445" s="40">
        <v>2277798.37</v>
      </c>
      <c r="I1445" s="37">
        <v>184</v>
      </c>
      <c r="J1445" s="40">
        <v>1881652</v>
      </c>
      <c r="K1445" s="37">
        <v>366</v>
      </c>
      <c r="L1445" s="41">
        <v>6.3188999999999994E-5</v>
      </c>
      <c r="M1445" s="44">
        <v>375215.31</v>
      </c>
      <c r="N1445" s="44" t="s">
        <v>80</v>
      </c>
      <c r="O1445" s="44">
        <v>1084.44</v>
      </c>
      <c r="P1445" s="50">
        <v>318</v>
      </c>
      <c r="Q1445" s="50">
        <v>373</v>
      </c>
      <c r="R1445" s="50">
        <v>346</v>
      </c>
    </row>
    <row r="1446" spans="1:18" x14ac:dyDescent="0.3">
      <c r="A1446" s="38" t="s">
        <v>1523</v>
      </c>
      <c r="B1446" s="38" t="s">
        <v>32</v>
      </c>
      <c r="C1446" s="38" t="s">
        <v>33</v>
      </c>
      <c r="D1446" s="38" t="s">
        <v>33</v>
      </c>
      <c r="E1446" s="38" t="s">
        <v>33</v>
      </c>
      <c r="F1446" s="40">
        <v>2232063</v>
      </c>
      <c r="G1446" s="37">
        <v>365</v>
      </c>
      <c r="H1446" s="40">
        <v>2201470</v>
      </c>
      <c r="I1446" s="37">
        <v>365</v>
      </c>
      <c r="J1446" s="40">
        <v>2059650</v>
      </c>
      <c r="K1446" s="37">
        <v>366</v>
      </c>
      <c r="L1446" s="41">
        <v>6.3694000000000004E-5</v>
      </c>
      <c r="M1446" s="44">
        <v>378216.99</v>
      </c>
      <c r="N1446" s="44" t="s">
        <v>80</v>
      </c>
      <c r="O1446" s="44">
        <v>374.1</v>
      </c>
      <c r="P1446" s="50">
        <v>976</v>
      </c>
      <c r="Q1446" s="50">
        <v>1045</v>
      </c>
      <c r="R1446" s="50">
        <v>1011</v>
      </c>
    </row>
    <row r="1447" spans="1:18" x14ac:dyDescent="0.3">
      <c r="A1447" s="38" t="s">
        <v>1524</v>
      </c>
      <c r="B1447" s="38" t="s">
        <v>32</v>
      </c>
      <c r="C1447" s="38" t="s">
        <v>33</v>
      </c>
      <c r="D1447" s="38" t="s">
        <v>33</v>
      </c>
      <c r="E1447" s="38" t="s">
        <v>33</v>
      </c>
      <c r="F1447" s="40">
        <v>0</v>
      </c>
      <c r="G1447" s="37">
        <v>365</v>
      </c>
      <c r="H1447" s="40">
        <v>395219</v>
      </c>
      <c r="I1447" s="37">
        <v>365</v>
      </c>
      <c r="J1447" s="40">
        <v>284349</v>
      </c>
      <c r="K1447" s="37">
        <v>366</v>
      </c>
      <c r="L1447" s="41">
        <v>9.927E-6</v>
      </c>
      <c r="M1447" s="44">
        <v>58949.56</v>
      </c>
      <c r="N1447" s="44" t="s">
        <v>80</v>
      </c>
      <c r="O1447" s="44">
        <v>2456.23</v>
      </c>
      <c r="P1447" s="50">
        <v>29</v>
      </c>
      <c r="Q1447" s="50">
        <v>19</v>
      </c>
      <c r="R1447" s="50">
        <v>24</v>
      </c>
    </row>
    <row r="1448" spans="1:18" x14ac:dyDescent="0.3">
      <c r="A1448" s="38" t="s">
        <v>1525</v>
      </c>
      <c r="B1448" s="38" t="s">
        <v>32</v>
      </c>
      <c r="C1448" s="38" t="s">
        <v>33</v>
      </c>
      <c r="D1448" s="38" t="s">
        <v>33</v>
      </c>
      <c r="E1448" s="38" t="s">
        <v>33</v>
      </c>
      <c r="F1448" s="40">
        <v>1432614</v>
      </c>
      <c r="G1448" s="37">
        <v>365</v>
      </c>
      <c r="H1448" s="40">
        <v>1480417</v>
      </c>
      <c r="I1448" s="37">
        <v>365</v>
      </c>
      <c r="J1448" s="40">
        <v>1482398</v>
      </c>
      <c r="K1448" s="37">
        <v>366</v>
      </c>
      <c r="L1448" s="41">
        <v>4.3121999999999998E-5</v>
      </c>
      <c r="M1448" s="44">
        <v>256055.93</v>
      </c>
      <c r="N1448" s="44" t="s">
        <v>80</v>
      </c>
      <c r="O1448" s="44">
        <v>889.08</v>
      </c>
      <c r="P1448" s="50">
        <v>311</v>
      </c>
      <c r="Q1448" s="50">
        <v>264</v>
      </c>
      <c r="R1448" s="50">
        <v>288</v>
      </c>
    </row>
    <row r="1449" spans="1:18" x14ac:dyDescent="0.3">
      <c r="A1449" s="38" t="s">
        <v>1526</v>
      </c>
      <c r="B1449" s="38" t="s">
        <v>32</v>
      </c>
      <c r="C1449" s="38" t="s">
        <v>33</v>
      </c>
      <c r="D1449" s="38" t="s">
        <v>33</v>
      </c>
      <c r="E1449" s="38" t="s">
        <v>33</v>
      </c>
      <c r="F1449" s="40">
        <v>14524074</v>
      </c>
      <c r="G1449" s="37">
        <v>365</v>
      </c>
      <c r="H1449" s="40">
        <v>14425890</v>
      </c>
      <c r="I1449" s="37">
        <v>365</v>
      </c>
      <c r="J1449" s="40">
        <v>11221084</v>
      </c>
      <c r="K1449" s="37">
        <v>366</v>
      </c>
      <c r="L1449" s="41">
        <v>3.9377699999999999E-4</v>
      </c>
      <c r="M1449" s="44">
        <v>2338251.9700000002</v>
      </c>
      <c r="N1449" s="44" t="s">
        <v>80</v>
      </c>
      <c r="O1449" s="44">
        <v>499.63</v>
      </c>
      <c r="P1449" s="50">
        <v>4943</v>
      </c>
      <c r="Q1449" s="50">
        <v>4417</v>
      </c>
      <c r="R1449" s="50">
        <v>4680</v>
      </c>
    </row>
    <row r="1450" spans="1:18" x14ac:dyDescent="0.3">
      <c r="A1450" s="38" t="s">
        <v>1527</v>
      </c>
      <c r="B1450" s="38" t="s">
        <v>32</v>
      </c>
      <c r="C1450" s="38" t="s">
        <v>33</v>
      </c>
      <c r="D1450" s="38" t="s">
        <v>33</v>
      </c>
      <c r="E1450" s="38" t="s">
        <v>33</v>
      </c>
      <c r="F1450" s="40">
        <v>14758443</v>
      </c>
      <c r="G1450" s="37">
        <v>365</v>
      </c>
      <c r="H1450" s="40">
        <v>16445196.67</v>
      </c>
      <c r="I1450" s="37">
        <v>366</v>
      </c>
      <c r="J1450" s="40">
        <v>13855155.619999999</v>
      </c>
      <c r="K1450" s="37">
        <v>365</v>
      </c>
      <c r="L1450" s="41">
        <v>4.4163999999999998E-4</v>
      </c>
      <c r="M1450" s="44">
        <v>2622459</v>
      </c>
      <c r="N1450" s="44" t="s">
        <v>80</v>
      </c>
      <c r="O1450" s="44">
        <v>345.74</v>
      </c>
      <c r="P1450" s="50">
        <v>7813</v>
      </c>
      <c r="Q1450" s="50">
        <v>7356</v>
      </c>
      <c r="R1450" s="50">
        <v>7585</v>
      </c>
    </row>
    <row r="1451" spans="1:18" x14ac:dyDescent="0.3">
      <c r="A1451" s="38" t="s">
        <v>1528</v>
      </c>
      <c r="B1451" s="38" t="s">
        <v>32</v>
      </c>
      <c r="C1451" s="38" t="s">
        <v>33</v>
      </c>
      <c r="D1451" s="38" t="s">
        <v>33</v>
      </c>
      <c r="E1451" s="38" t="s">
        <v>33</v>
      </c>
      <c r="F1451" s="40">
        <v>10927595</v>
      </c>
      <c r="G1451" s="37">
        <v>365</v>
      </c>
      <c r="H1451" s="40">
        <v>16464698</v>
      </c>
      <c r="I1451" s="37">
        <v>365</v>
      </c>
      <c r="J1451" s="40">
        <v>13304845</v>
      </c>
      <c r="K1451" s="37">
        <v>366</v>
      </c>
      <c r="L1451" s="41">
        <v>3.9842399999999998E-4</v>
      </c>
      <c r="M1451" s="44">
        <v>2365846.7000000002</v>
      </c>
      <c r="N1451" s="44" t="s">
        <v>80</v>
      </c>
      <c r="O1451" s="44">
        <v>438.61</v>
      </c>
      <c r="P1451" s="50">
        <v>5844</v>
      </c>
      <c r="Q1451" s="50">
        <v>4944</v>
      </c>
      <c r="R1451" s="50">
        <v>5394</v>
      </c>
    </row>
    <row r="1452" spans="1:18" x14ac:dyDescent="0.3">
      <c r="A1452" s="38" t="s">
        <v>1529</v>
      </c>
      <c r="B1452" s="38" t="s">
        <v>32</v>
      </c>
      <c r="C1452" s="38" t="s">
        <v>33</v>
      </c>
      <c r="D1452" s="38" t="s">
        <v>33</v>
      </c>
      <c r="E1452" s="38" t="s">
        <v>33</v>
      </c>
      <c r="F1452" s="40">
        <v>8263170</v>
      </c>
      <c r="G1452" s="37">
        <v>365</v>
      </c>
      <c r="H1452" s="40">
        <v>9164041.4199999999</v>
      </c>
      <c r="I1452" s="37">
        <v>457</v>
      </c>
      <c r="J1452" s="40">
        <v>8569735</v>
      </c>
      <c r="K1452" s="37">
        <v>366</v>
      </c>
      <c r="L1452" s="41">
        <v>2.5491700000000001E-4</v>
      </c>
      <c r="M1452" s="44">
        <v>1513699.77</v>
      </c>
      <c r="N1452" s="44" t="s">
        <v>80</v>
      </c>
      <c r="O1452" s="44">
        <v>455.25</v>
      </c>
      <c r="P1452" s="50">
        <v>3564</v>
      </c>
      <c r="Q1452" s="50">
        <v>3085</v>
      </c>
      <c r="R1452" s="50">
        <v>3325</v>
      </c>
    </row>
    <row r="1453" spans="1:18" x14ac:dyDescent="0.3">
      <c r="A1453" s="38" t="s">
        <v>1530</v>
      </c>
      <c r="B1453" s="38" t="s">
        <v>32</v>
      </c>
      <c r="C1453" s="38" t="s">
        <v>33</v>
      </c>
      <c r="D1453" s="38" t="s">
        <v>33</v>
      </c>
      <c r="E1453" s="38" t="s">
        <v>33</v>
      </c>
      <c r="F1453" s="40">
        <v>1780164</v>
      </c>
      <c r="G1453" s="37">
        <v>365</v>
      </c>
      <c r="H1453" s="40">
        <v>2199321</v>
      </c>
      <c r="I1453" s="37">
        <v>365</v>
      </c>
      <c r="J1453" s="40">
        <v>2488185</v>
      </c>
      <c r="K1453" s="37">
        <v>366</v>
      </c>
      <c r="L1453" s="41">
        <v>6.3452000000000002E-5</v>
      </c>
      <c r="M1453" s="44">
        <v>376779.25</v>
      </c>
      <c r="N1453" s="44" t="s">
        <v>80</v>
      </c>
      <c r="O1453" s="44">
        <v>560.67999999999995</v>
      </c>
      <c r="P1453" s="50">
        <v>672</v>
      </c>
      <c r="Q1453" s="50">
        <v>672</v>
      </c>
      <c r="R1453" s="50">
        <v>672</v>
      </c>
    </row>
    <row r="1454" spans="1:18" x14ac:dyDescent="0.3">
      <c r="A1454" s="38" t="s">
        <v>1531</v>
      </c>
      <c r="B1454" s="38" t="s">
        <v>32</v>
      </c>
      <c r="C1454" s="38" t="s">
        <v>33</v>
      </c>
      <c r="D1454" s="38" t="s">
        <v>33</v>
      </c>
      <c r="E1454" s="38" t="s">
        <v>33</v>
      </c>
      <c r="F1454" s="40">
        <v>9030515</v>
      </c>
      <c r="G1454" s="37">
        <v>365</v>
      </c>
      <c r="H1454" s="40">
        <v>3963951</v>
      </c>
      <c r="I1454" s="37">
        <v>365</v>
      </c>
      <c r="J1454" s="40">
        <v>10178032</v>
      </c>
      <c r="K1454" s="37">
        <v>366</v>
      </c>
      <c r="L1454" s="41">
        <v>2.2854099999999999E-4</v>
      </c>
      <c r="M1454" s="44">
        <v>1357077.08</v>
      </c>
      <c r="N1454" s="44" t="s">
        <v>80</v>
      </c>
      <c r="O1454" s="44">
        <v>555.95000000000005</v>
      </c>
      <c r="P1454" s="50">
        <v>2659</v>
      </c>
      <c r="Q1454" s="50">
        <v>2222</v>
      </c>
      <c r="R1454" s="50">
        <v>2441</v>
      </c>
    </row>
    <row r="1455" spans="1:18" x14ac:dyDescent="0.3">
      <c r="A1455" s="38" t="s">
        <v>1532</v>
      </c>
      <c r="B1455" s="38" t="s">
        <v>32</v>
      </c>
      <c r="C1455" s="38" t="s">
        <v>33</v>
      </c>
      <c r="D1455" s="38" t="s">
        <v>33</v>
      </c>
      <c r="E1455" s="38" t="s">
        <v>33</v>
      </c>
      <c r="F1455" s="40">
        <v>9001438</v>
      </c>
      <c r="G1455" s="37">
        <v>365</v>
      </c>
      <c r="H1455" s="40">
        <v>7851743.3700000001</v>
      </c>
      <c r="I1455" s="37">
        <v>366</v>
      </c>
      <c r="J1455" s="40">
        <v>9395626.1099999994</v>
      </c>
      <c r="K1455" s="37">
        <v>365</v>
      </c>
      <c r="L1455" s="41">
        <v>2.5782399999999998E-4</v>
      </c>
      <c r="M1455" s="44">
        <v>1530960.97</v>
      </c>
      <c r="N1455" s="44" t="s">
        <v>80</v>
      </c>
      <c r="O1455" s="44">
        <v>308.35000000000002</v>
      </c>
      <c r="P1455" s="50">
        <v>5047</v>
      </c>
      <c r="Q1455" s="50">
        <v>4883</v>
      </c>
      <c r="R1455" s="50">
        <v>4965</v>
      </c>
    </row>
    <row r="1456" spans="1:18" x14ac:dyDescent="0.3">
      <c r="A1456" s="38" t="s">
        <v>1533</v>
      </c>
      <c r="B1456" s="38" t="s">
        <v>32</v>
      </c>
      <c r="C1456" s="38" t="s">
        <v>33</v>
      </c>
      <c r="D1456" s="38" t="s">
        <v>33</v>
      </c>
      <c r="E1456" s="38" t="s">
        <v>33</v>
      </c>
      <c r="F1456" s="40">
        <v>4745265</v>
      </c>
      <c r="G1456" s="37">
        <v>365</v>
      </c>
      <c r="H1456" s="40">
        <v>5174417.51</v>
      </c>
      <c r="I1456" s="37">
        <v>366</v>
      </c>
      <c r="J1456" s="40">
        <v>4796715.78</v>
      </c>
      <c r="K1456" s="37">
        <v>365</v>
      </c>
      <c r="L1456" s="41">
        <v>1.4430700000000001E-4</v>
      </c>
      <c r="M1456" s="44">
        <v>856893.88</v>
      </c>
      <c r="N1456" s="44" t="s">
        <v>80</v>
      </c>
      <c r="O1456" s="44">
        <v>877.07</v>
      </c>
      <c r="P1456" s="50">
        <v>951</v>
      </c>
      <c r="Q1456" s="50">
        <v>1003</v>
      </c>
      <c r="R1456" s="50">
        <v>977</v>
      </c>
    </row>
    <row r="1457" spans="1:18" x14ac:dyDescent="0.3">
      <c r="A1457" s="38" t="s">
        <v>1534</v>
      </c>
      <c r="B1457" s="38" t="s">
        <v>32</v>
      </c>
      <c r="C1457" s="38" t="s">
        <v>33</v>
      </c>
      <c r="D1457" s="38" t="s">
        <v>33</v>
      </c>
      <c r="E1457" s="38" t="s">
        <v>33</v>
      </c>
      <c r="F1457" s="40">
        <v>596103</v>
      </c>
      <c r="G1457" s="37">
        <v>365</v>
      </c>
      <c r="H1457" s="40">
        <v>1442965</v>
      </c>
      <c r="I1457" s="37">
        <v>365</v>
      </c>
      <c r="J1457" s="40">
        <v>2110537</v>
      </c>
      <c r="K1457" s="37">
        <v>366</v>
      </c>
      <c r="L1457" s="41">
        <v>4.0713000000000001E-5</v>
      </c>
      <c r="M1457" s="44">
        <v>241752.3</v>
      </c>
      <c r="N1457" s="44" t="s">
        <v>80</v>
      </c>
      <c r="O1457" s="44">
        <v>222.81</v>
      </c>
      <c r="P1457" s="50">
        <v>1180</v>
      </c>
      <c r="Q1457" s="50">
        <v>989</v>
      </c>
      <c r="R1457" s="50">
        <v>1085</v>
      </c>
    </row>
    <row r="1458" spans="1:18" x14ac:dyDescent="0.3">
      <c r="A1458" s="38" t="s">
        <v>1535</v>
      </c>
      <c r="B1458" s="38" t="s">
        <v>32</v>
      </c>
      <c r="C1458" s="38" t="s">
        <v>33</v>
      </c>
      <c r="D1458" s="38" t="s">
        <v>33</v>
      </c>
      <c r="E1458" s="38" t="s">
        <v>33</v>
      </c>
      <c r="F1458" s="40">
        <v>3509043</v>
      </c>
      <c r="G1458" s="37">
        <v>365</v>
      </c>
      <c r="H1458" s="40">
        <v>3748942.77</v>
      </c>
      <c r="I1458" s="37">
        <v>184</v>
      </c>
      <c r="J1458" s="40">
        <v>2902375</v>
      </c>
      <c r="K1458" s="37">
        <v>366</v>
      </c>
      <c r="L1458" s="41">
        <v>9.9568999999999995E-5</v>
      </c>
      <c r="M1458" s="44">
        <v>591238.47</v>
      </c>
      <c r="N1458" s="44" t="s">
        <v>80</v>
      </c>
      <c r="O1458" s="44">
        <v>1042.75</v>
      </c>
      <c r="P1458" s="50">
        <v>587</v>
      </c>
      <c r="Q1458" s="50">
        <v>547</v>
      </c>
      <c r="R1458" s="50">
        <v>567</v>
      </c>
    </row>
    <row r="1459" spans="1:18" x14ac:dyDescent="0.3">
      <c r="A1459" s="38" t="s">
        <v>1536</v>
      </c>
      <c r="B1459" s="38" t="s">
        <v>34</v>
      </c>
      <c r="C1459" s="38" t="s">
        <v>33</v>
      </c>
      <c r="D1459" s="38" t="s">
        <v>33</v>
      </c>
      <c r="E1459" s="38" t="s">
        <v>33</v>
      </c>
      <c r="F1459" s="40">
        <v>2339472</v>
      </c>
      <c r="G1459" s="37">
        <v>365</v>
      </c>
      <c r="H1459" s="40">
        <v>4488783.96</v>
      </c>
      <c r="I1459" s="37">
        <v>366</v>
      </c>
      <c r="J1459" s="40">
        <v>5579246.8399999999</v>
      </c>
      <c r="K1459" s="37">
        <v>365</v>
      </c>
      <c r="L1459" s="41">
        <v>1.2166400000000001E-4</v>
      </c>
      <c r="M1459" s="44" t="s">
        <v>80</v>
      </c>
      <c r="N1459" s="44" t="s">
        <v>80</v>
      </c>
      <c r="O1459" s="44">
        <v>530.04</v>
      </c>
      <c r="P1459" s="50">
        <v>1389</v>
      </c>
      <c r="Q1459" s="50">
        <v>1337</v>
      </c>
      <c r="R1459" s="50">
        <v>1363</v>
      </c>
    </row>
    <row r="1460" spans="1:18" x14ac:dyDescent="0.3">
      <c r="A1460" s="38" t="s">
        <v>1537</v>
      </c>
      <c r="B1460" s="38" t="s">
        <v>32</v>
      </c>
      <c r="C1460" s="38" t="s">
        <v>33</v>
      </c>
      <c r="D1460" s="38" t="s">
        <v>33</v>
      </c>
      <c r="E1460" s="38" t="s">
        <v>33</v>
      </c>
      <c r="F1460" s="40">
        <v>2121517</v>
      </c>
      <c r="G1460" s="37">
        <v>365</v>
      </c>
      <c r="H1460" s="40">
        <v>1427781.27</v>
      </c>
      <c r="I1460" s="37">
        <v>366</v>
      </c>
      <c r="J1460" s="40">
        <v>1850906.12</v>
      </c>
      <c r="K1460" s="37">
        <v>365</v>
      </c>
      <c r="L1460" s="41">
        <v>5.3096999999999997E-5</v>
      </c>
      <c r="M1460" s="44">
        <v>315289.44</v>
      </c>
      <c r="N1460" s="44" t="s">
        <v>80</v>
      </c>
      <c r="O1460" s="44">
        <v>794.18</v>
      </c>
      <c r="P1460" s="50">
        <v>416</v>
      </c>
      <c r="Q1460" s="50">
        <v>377</v>
      </c>
      <c r="R1460" s="50">
        <v>397</v>
      </c>
    </row>
    <row r="1461" spans="1:18" x14ac:dyDescent="0.3">
      <c r="A1461" s="38" t="s">
        <v>1538</v>
      </c>
      <c r="B1461" s="38" t="s">
        <v>32</v>
      </c>
      <c r="C1461" s="38" t="s">
        <v>33</v>
      </c>
      <c r="D1461" s="38" t="s">
        <v>33</v>
      </c>
      <c r="E1461" s="38" t="s">
        <v>33</v>
      </c>
      <c r="F1461" s="40">
        <v>39402949</v>
      </c>
      <c r="G1461" s="37">
        <v>365</v>
      </c>
      <c r="H1461" s="40">
        <v>39951783.18</v>
      </c>
      <c r="I1461" s="37">
        <v>184</v>
      </c>
      <c r="J1461" s="40">
        <v>29404291</v>
      </c>
      <c r="K1461" s="37">
        <v>366</v>
      </c>
      <c r="L1461" s="41">
        <v>1.065821E-3</v>
      </c>
      <c r="M1461" s="44">
        <v>6328851.6100000003</v>
      </c>
      <c r="N1461" s="44" t="s">
        <v>80</v>
      </c>
      <c r="O1461" s="44">
        <v>695.33</v>
      </c>
      <c r="P1461" s="50">
        <v>9475</v>
      </c>
      <c r="Q1461" s="50">
        <v>8728</v>
      </c>
      <c r="R1461" s="50">
        <v>9102</v>
      </c>
    </row>
    <row r="1462" spans="1:18" x14ac:dyDescent="0.3">
      <c r="A1462" s="38" t="s">
        <v>1539</v>
      </c>
      <c r="B1462" s="38" t="s">
        <v>32</v>
      </c>
      <c r="C1462" s="38" t="s">
        <v>33</v>
      </c>
      <c r="D1462" s="38" t="s">
        <v>33</v>
      </c>
      <c r="E1462" s="38" t="s">
        <v>33</v>
      </c>
      <c r="F1462" s="40">
        <v>3600428</v>
      </c>
      <c r="G1462" s="37">
        <v>365</v>
      </c>
      <c r="H1462" s="40">
        <v>4316546</v>
      </c>
      <c r="I1462" s="37">
        <v>365</v>
      </c>
      <c r="J1462" s="40">
        <v>5702570</v>
      </c>
      <c r="K1462" s="37">
        <v>366</v>
      </c>
      <c r="L1462" s="41">
        <v>1.3372199999999999E-4</v>
      </c>
      <c r="M1462" s="44">
        <v>794041.25</v>
      </c>
      <c r="N1462" s="44" t="s">
        <v>80</v>
      </c>
      <c r="O1462" s="44">
        <v>193.62</v>
      </c>
      <c r="P1462" s="50">
        <v>4467</v>
      </c>
      <c r="Q1462" s="50">
        <v>3734</v>
      </c>
      <c r="R1462" s="50">
        <v>4101</v>
      </c>
    </row>
    <row r="1463" spans="1:18" x14ac:dyDescent="0.3">
      <c r="A1463" s="38" t="s">
        <v>1540</v>
      </c>
      <c r="B1463" s="38" t="s">
        <v>32</v>
      </c>
      <c r="C1463" s="38" t="s">
        <v>33</v>
      </c>
      <c r="D1463" s="38" t="s">
        <v>33</v>
      </c>
      <c r="E1463" s="38" t="s">
        <v>33</v>
      </c>
      <c r="F1463" s="40">
        <v>45866571</v>
      </c>
      <c r="G1463" s="37">
        <v>365</v>
      </c>
      <c r="H1463" s="40">
        <v>59349467.719999999</v>
      </c>
      <c r="I1463" s="37">
        <v>366</v>
      </c>
      <c r="J1463" s="40">
        <v>43156334.479999997</v>
      </c>
      <c r="K1463" s="37">
        <v>365</v>
      </c>
      <c r="L1463" s="41">
        <v>1.452643E-3</v>
      </c>
      <c r="M1463" s="44">
        <v>8625802.1699999999</v>
      </c>
      <c r="N1463" s="44" t="s">
        <v>80</v>
      </c>
      <c r="O1463" s="44">
        <v>910.09</v>
      </c>
      <c r="P1463" s="50">
        <v>10169</v>
      </c>
      <c r="Q1463" s="50">
        <v>8787</v>
      </c>
      <c r="R1463" s="50">
        <v>9478</v>
      </c>
    </row>
    <row r="1464" spans="1:18" x14ac:dyDescent="0.3">
      <c r="A1464" s="38" t="s">
        <v>1541</v>
      </c>
      <c r="B1464" s="38" t="s">
        <v>32</v>
      </c>
      <c r="C1464" s="38" t="s">
        <v>33</v>
      </c>
      <c r="D1464" s="38" t="s">
        <v>33</v>
      </c>
      <c r="E1464" s="38" t="s">
        <v>33</v>
      </c>
      <c r="F1464" s="40">
        <v>8069162</v>
      </c>
      <c r="G1464" s="37">
        <v>365</v>
      </c>
      <c r="H1464" s="40">
        <v>8298613</v>
      </c>
      <c r="I1464" s="37">
        <v>365</v>
      </c>
      <c r="J1464" s="40">
        <v>7740523</v>
      </c>
      <c r="K1464" s="37">
        <v>366</v>
      </c>
      <c r="L1464" s="41">
        <v>2.3645299999999999E-4</v>
      </c>
      <c r="M1464" s="44">
        <v>1404058.33</v>
      </c>
      <c r="N1464" s="44" t="s">
        <v>80</v>
      </c>
      <c r="O1464" s="44">
        <v>251.98</v>
      </c>
      <c r="P1464" s="50">
        <v>5746</v>
      </c>
      <c r="Q1464" s="50">
        <v>5397</v>
      </c>
      <c r="R1464" s="50">
        <v>5572</v>
      </c>
    </row>
    <row r="1465" spans="1:18" x14ac:dyDescent="0.3">
      <c r="A1465" s="38" t="s">
        <v>1542</v>
      </c>
      <c r="B1465" s="38" t="s">
        <v>32</v>
      </c>
      <c r="C1465" s="38" t="s">
        <v>33</v>
      </c>
      <c r="D1465" s="38" t="s">
        <v>33</v>
      </c>
      <c r="E1465" s="38" t="s">
        <v>33</v>
      </c>
      <c r="F1465" s="40">
        <v>31906560</v>
      </c>
      <c r="G1465" s="37">
        <v>365</v>
      </c>
      <c r="H1465" s="40">
        <v>33713028</v>
      </c>
      <c r="I1465" s="37">
        <v>365</v>
      </c>
      <c r="J1465" s="40">
        <v>30192617</v>
      </c>
      <c r="K1465" s="37">
        <v>366</v>
      </c>
      <c r="L1465" s="41">
        <v>9.3948800000000004E-4</v>
      </c>
      <c r="M1465" s="44">
        <v>5578685.2400000002</v>
      </c>
      <c r="N1465" s="44" t="s">
        <v>80</v>
      </c>
      <c r="O1465" s="44">
        <v>927.31</v>
      </c>
      <c r="P1465" s="50">
        <v>6583</v>
      </c>
      <c r="Q1465" s="50">
        <v>5449</v>
      </c>
      <c r="R1465" s="50">
        <v>6016</v>
      </c>
    </row>
    <row r="1466" spans="1:18" x14ac:dyDescent="0.3">
      <c r="A1466" s="38" t="s">
        <v>1543</v>
      </c>
      <c r="B1466" s="38" t="s">
        <v>34</v>
      </c>
      <c r="C1466" s="38" t="s">
        <v>33</v>
      </c>
      <c r="D1466" s="38" t="s">
        <v>33</v>
      </c>
      <c r="E1466" s="38" t="s">
        <v>33</v>
      </c>
      <c r="F1466" s="40">
        <v>2111360</v>
      </c>
      <c r="G1466" s="37">
        <v>365</v>
      </c>
      <c r="H1466" s="40">
        <v>1095001.99</v>
      </c>
      <c r="I1466" s="37">
        <v>366</v>
      </c>
      <c r="J1466" s="40">
        <v>1880574.18</v>
      </c>
      <c r="K1466" s="37">
        <v>365</v>
      </c>
      <c r="L1466" s="41">
        <v>5.0095000000000001E-5</v>
      </c>
      <c r="M1466" s="44" t="s">
        <v>80</v>
      </c>
      <c r="N1466" s="44" t="s">
        <v>80</v>
      </c>
      <c r="O1466" s="44">
        <v>123.38</v>
      </c>
      <c r="P1466" s="50">
        <v>2680</v>
      </c>
      <c r="Q1466" s="50">
        <v>2141</v>
      </c>
      <c r="R1466" s="50">
        <v>2411</v>
      </c>
    </row>
    <row r="1467" spans="1:18" x14ac:dyDescent="0.3">
      <c r="A1467" s="38" t="s">
        <v>1544</v>
      </c>
      <c r="B1467" s="38" t="s">
        <v>34</v>
      </c>
      <c r="C1467" s="38" t="s">
        <v>33</v>
      </c>
      <c r="D1467" s="38" t="s">
        <v>33</v>
      </c>
      <c r="E1467" s="38" t="s">
        <v>33</v>
      </c>
      <c r="F1467" s="40">
        <v>1181615</v>
      </c>
      <c r="G1467" s="37">
        <v>365</v>
      </c>
      <c r="H1467" s="40">
        <v>854053</v>
      </c>
      <c r="I1467" s="37">
        <v>365</v>
      </c>
      <c r="J1467" s="40">
        <v>772881</v>
      </c>
      <c r="K1467" s="37">
        <v>366</v>
      </c>
      <c r="L1467" s="41">
        <v>2.7577E-5</v>
      </c>
      <c r="M1467" s="44" t="s">
        <v>80</v>
      </c>
      <c r="N1467" s="44" t="s">
        <v>80</v>
      </c>
      <c r="O1467" s="44">
        <v>255.86</v>
      </c>
      <c r="P1467" s="50">
        <v>645</v>
      </c>
      <c r="Q1467" s="50">
        <v>635</v>
      </c>
      <c r="R1467" s="50">
        <v>640</v>
      </c>
    </row>
    <row r="1468" spans="1:18" x14ac:dyDescent="0.3">
      <c r="A1468" s="38" t="s">
        <v>1545</v>
      </c>
      <c r="B1468" s="38" t="s">
        <v>34</v>
      </c>
      <c r="C1468" s="38" t="s">
        <v>33</v>
      </c>
      <c r="D1468" s="38" t="s">
        <v>33</v>
      </c>
      <c r="E1468" s="38" t="s">
        <v>33</v>
      </c>
      <c r="F1468" s="40">
        <v>1306449</v>
      </c>
      <c r="G1468" s="37">
        <v>365</v>
      </c>
      <c r="H1468" s="40">
        <v>1349766.01</v>
      </c>
      <c r="I1468" s="37">
        <v>366</v>
      </c>
      <c r="J1468" s="40">
        <v>483130.03</v>
      </c>
      <c r="K1468" s="37">
        <v>365</v>
      </c>
      <c r="L1468" s="41">
        <v>3.0698000000000003E-5</v>
      </c>
      <c r="M1468" s="44" t="s">
        <v>80</v>
      </c>
      <c r="N1468" s="44" t="s">
        <v>80</v>
      </c>
      <c r="O1468" s="44">
        <v>296.39999999999998</v>
      </c>
      <c r="P1468" s="50">
        <v>644</v>
      </c>
      <c r="Q1468" s="50">
        <v>585</v>
      </c>
      <c r="R1468" s="50">
        <v>615</v>
      </c>
    </row>
    <row r="1469" spans="1:18" x14ac:dyDescent="0.3">
      <c r="A1469" s="38" t="s">
        <v>1546</v>
      </c>
      <c r="B1469" s="38" t="s">
        <v>32</v>
      </c>
      <c r="C1469" s="38" t="s">
        <v>33</v>
      </c>
      <c r="D1469" s="38" t="s">
        <v>33</v>
      </c>
      <c r="E1469" s="38" t="s">
        <v>33</v>
      </c>
      <c r="F1469" s="40">
        <v>12994930</v>
      </c>
      <c r="G1469" s="37">
        <v>365</v>
      </c>
      <c r="H1469" s="40">
        <v>12254820.15</v>
      </c>
      <c r="I1469" s="37">
        <v>366</v>
      </c>
      <c r="J1469" s="40">
        <v>10041901.890000001</v>
      </c>
      <c r="K1469" s="37">
        <v>365</v>
      </c>
      <c r="L1469" s="41">
        <v>3.4607699999999997E-4</v>
      </c>
      <c r="M1469" s="44">
        <v>2055005.91</v>
      </c>
      <c r="N1469" s="44" t="s">
        <v>80</v>
      </c>
      <c r="O1469" s="44">
        <v>749.18</v>
      </c>
      <c r="P1469" s="50">
        <v>2924</v>
      </c>
      <c r="Q1469" s="50">
        <v>2561</v>
      </c>
      <c r="R1469" s="50">
        <v>2743</v>
      </c>
    </row>
    <row r="1470" spans="1:18" x14ac:dyDescent="0.3">
      <c r="A1470" s="38" t="s">
        <v>1547</v>
      </c>
      <c r="B1470" s="38" t="s">
        <v>34</v>
      </c>
      <c r="C1470" s="38" t="s">
        <v>33</v>
      </c>
      <c r="D1470" s="38" t="s">
        <v>33</v>
      </c>
      <c r="E1470" s="38" t="s">
        <v>33</v>
      </c>
      <c r="F1470" s="40">
        <v>11815055</v>
      </c>
      <c r="G1470" s="37">
        <v>365</v>
      </c>
      <c r="H1470" s="40">
        <v>13129984.439999999</v>
      </c>
      <c r="I1470" s="37">
        <v>366</v>
      </c>
      <c r="J1470" s="40">
        <v>10982979.140000001</v>
      </c>
      <c r="K1470" s="37">
        <v>365</v>
      </c>
      <c r="L1470" s="41">
        <v>3.52138E-4</v>
      </c>
      <c r="M1470" s="44" t="s">
        <v>80</v>
      </c>
      <c r="N1470" s="44" t="s">
        <v>80</v>
      </c>
      <c r="O1470" s="44">
        <v>592.17999999999995</v>
      </c>
      <c r="P1470" s="50">
        <v>3864</v>
      </c>
      <c r="Q1470" s="50">
        <v>3197</v>
      </c>
      <c r="R1470" s="50">
        <v>3531</v>
      </c>
    </row>
    <row r="1471" spans="1:18" x14ac:dyDescent="0.3">
      <c r="A1471" s="38" t="s">
        <v>1548</v>
      </c>
      <c r="B1471" s="38" t="s">
        <v>33</v>
      </c>
      <c r="C1471" s="38" t="s">
        <v>33</v>
      </c>
      <c r="D1471" s="38" t="s">
        <v>33</v>
      </c>
      <c r="E1471" s="38" t="s">
        <v>33</v>
      </c>
      <c r="F1471" s="40">
        <v>3232453</v>
      </c>
      <c r="G1471" s="37">
        <v>365</v>
      </c>
      <c r="H1471" s="40">
        <v>3660850.27</v>
      </c>
      <c r="I1471" s="37">
        <v>366</v>
      </c>
      <c r="J1471" s="40">
        <v>2616264.2599999998</v>
      </c>
      <c r="K1471" s="37">
        <v>365</v>
      </c>
      <c r="L1471" s="41">
        <v>9.3142999999999999E-5</v>
      </c>
      <c r="M1471" s="44" t="s">
        <v>80</v>
      </c>
      <c r="N1471" s="44" t="s">
        <v>80</v>
      </c>
      <c r="O1471" s="44" t="s">
        <v>80</v>
      </c>
      <c r="P1471" s="50" t="s">
        <v>80</v>
      </c>
      <c r="Q1471" s="50" t="s">
        <v>80</v>
      </c>
      <c r="R1471" s="50" t="s">
        <v>80</v>
      </c>
    </row>
    <row r="1472" spans="1:18" x14ac:dyDescent="0.3">
      <c r="A1472" s="38" t="s">
        <v>1549</v>
      </c>
      <c r="B1472" s="38" t="s">
        <v>32</v>
      </c>
      <c r="C1472" s="38" t="s">
        <v>33</v>
      </c>
      <c r="D1472" s="38" t="s">
        <v>33</v>
      </c>
      <c r="E1472" s="38" t="s">
        <v>33</v>
      </c>
      <c r="F1472" s="40">
        <v>7145395</v>
      </c>
      <c r="G1472" s="37">
        <v>365</v>
      </c>
      <c r="H1472" s="40">
        <v>7281859.7000000002</v>
      </c>
      <c r="I1472" s="37">
        <v>366</v>
      </c>
      <c r="J1472" s="40">
        <v>7392709.6600000001</v>
      </c>
      <c r="K1472" s="37">
        <v>365</v>
      </c>
      <c r="L1472" s="41">
        <v>2.1408700000000001E-4</v>
      </c>
      <c r="M1472" s="44">
        <v>1271247.53</v>
      </c>
      <c r="N1472" s="44" t="s">
        <v>80</v>
      </c>
      <c r="O1472" s="44">
        <v>229.51</v>
      </c>
      <c r="P1472" s="50">
        <v>6113</v>
      </c>
      <c r="Q1472" s="50">
        <v>4965</v>
      </c>
      <c r="R1472" s="50">
        <v>5539</v>
      </c>
    </row>
    <row r="1473" spans="1:18" x14ac:dyDescent="0.3">
      <c r="A1473" s="38" t="s">
        <v>1550</v>
      </c>
      <c r="B1473" s="38" t="s">
        <v>33</v>
      </c>
      <c r="C1473" s="38" t="s">
        <v>33</v>
      </c>
      <c r="D1473" s="38" t="s">
        <v>33</v>
      </c>
      <c r="E1473" s="38" t="s">
        <v>33</v>
      </c>
      <c r="F1473" s="40">
        <v>342101</v>
      </c>
      <c r="G1473" s="37">
        <v>365</v>
      </c>
      <c r="H1473" s="40">
        <v>226893</v>
      </c>
      <c r="I1473" s="37">
        <v>365</v>
      </c>
      <c r="J1473" s="40">
        <v>86313</v>
      </c>
      <c r="K1473" s="37">
        <v>366</v>
      </c>
      <c r="L1473" s="41">
        <v>6.4239999999999998E-6</v>
      </c>
      <c r="M1473" s="44" t="s">
        <v>80</v>
      </c>
      <c r="N1473" s="44" t="s">
        <v>80</v>
      </c>
      <c r="O1473" s="44" t="s">
        <v>80</v>
      </c>
      <c r="P1473" s="50" t="s">
        <v>80</v>
      </c>
      <c r="Q1473" s="50" t="s">
        <v>80</v>
      </c>
      <c r="R1473" s="50" t="s">
        <v>80</v>
      </c>
    </row>
    <row r="1474" spans="1:18" x14ac:dyDescent="0.3">
      <c r="A1474" s="38" t="s">
        <v>1551</v>
      </c>
      <c r="B1474" s="38" t="s">
        <v>32</v>
      </c>
      <c r="C1474" s="38" t="s">
        <v>33</v>
      </c>
      <c r="D1474" s="38" t="s">
        <v>33</v>
      </c>
      <c r="E1474" s="38" t="s">
        <v>33</v>
      </c>
      <c r="F1474" s="40">
        <v>3672992</v>
      </c>
      <c r="G1474" s="37">
        <v>365</v>
      </c>
      <c r="H1474" s="40">
        <v>5786174.4699999997</v>
      </c>
      <c r="I1474" s="37">
        <v>366</v>
      </c>
      <c r="J1474" s="40">
        <v>4729295.57</v>
      </c>
      <c r="K1474" s="37">
        <v>365</v>
      </c>
      <c r="L1474" s="41">
        <v>1.3889300000000001E-4</v>
      </c>
      <c r="M1474" s="44">
        <v>824748.42</v>
      </c>
      <c r="N1474" s="44" t="s">
        <v>80</v>
      </c>
      <c r="O1474" s="44">
        <v>685.01</v>
      </c>
      <c r="P1474" s="50">
        <v>1357</v>
      </c>
      <c r="Q1474" s="50">
        <v>1051</v>
      </c>
      <c r="R1474" s="50">
        <v>1204</v>
      </c>
    </row>
    <row r="1475" spans="1:18" x14ac:dyDescent="0.3">
      <c r="A1475" s="38" t="s">
        <v>1552</v>
      </c>
      <c r="B1475" s="38" t="s">
        <v>32</v>
      </c>
      <c r="C1475" s="38" t="s">
        <v>33</v>
      </c>
      <c r="D1475" s="38" t="s">
        <v>33</v>
      </c>
      <c r="E1475" s="38" t="s">
        <v>33</v>
      </c>
      <c r="F1475" s="40">
        <v>6347892</v>
      </c>
      <c r="G1475" s="37">
        <v>365</v>
      </c>
      <c r="H1475" s="40">
        <v>6019187</v>
      </c>
      <c r="I1475" s="37">
        <v>365</v>
      </c>
      <c r="J1475" s="40">
        <v>4628754</v>
      </c>
      <c r="K1475" s="37">
        <v>366</v>
      </c>
      <c r="L1475" s="41">
        <v>1.6662400000000001E-4</v>
      </c>
      <c r="M1475" s="44">
        <v>989416.76</v>
      </c>
      <c r="N1475" s="44" t="s">
        <v>80</v>
      </c>
      <c r="O1475" s="44">
        <v>504.55</v>
      </c>
      <c r="P1475" s="50">
        <v>2151</v>
      </c>
      <c r="Q1475" s="50">
        <v>1770</v>
      </c>
      <c r="R1475" s="50">
        <v>1961</v>
      </c>
    </row>
    <row r="1476" spans="1:18" x14ac:dyDescent="0.3">
      <c r="A1476" s="38" t="s">
        <v>1553</v>
      </c>
      <c r="B1476" s="38" t="s">
        <v>32</v>
      </c>
      <c r="C1476" s="38" t="s">
        <v>33</v>
      </c>
      <c r="D1476" s="38" t="s">
        <v>33</v>
      </c>
      <c r="E1476" s="38" t="s">
        <v>33</v>
      </c>
      <c r="F1476" s="40">
        <v>4009629</v>
      </c>
      <c r="G1476" s="37">
        <v>365</v>
      </c>
      <c r="H1476" s="40">
        <v>4620636.72</v>
      </c>
      <c r="I1476" s="37">
        <v>366</v>
      </c>
      <c r="J1476" s="40">
        <v>4004978.56</v>
      </c>
      <c r="K1476" s="37">
        <v>365</v>
      </c>
      <c r="L1476" s="41">
        <v>1.23843E-4</v>
      </c>
      <c r="M1476" s="44">
        <v>735381.81</v>
      </c>
      <c r="N1476" s="44" t="s">
        <v>80</v>
      </c>
      <c r="O1476" s="44">
        <v>292.63</v>
      </c>
      <c r="P1476" s="50">
        <v>2878</v>
      </c>
      <c r="Q1476" s="50">
        <v>2147</v>
      </c>
      <c r="R1476" s="50">
        <v>2513</v>
      </c>
    </row>
    <row r="1477" spans="1:18" x14ac:dyDescent="0.3">
      <c r="A1477" s="38" t="s">
        <v>1554</v>
      </c>
      <c r="B1477" s="38" t="s">
        <v>33</v>
      </c>
      <c r="C1477" s="38" t="s">
        <v>33</v>
      </c>
      <c r="D1477" s="38" t="s">
        <v>33</v>
      </c>
      <c r="E1477" s="38" t="s">
        <v>33</v>
      </c>
      <c r="F1477" s="40">
        <v>1197688</v>
      </c>
      <c r="G1477" s="37">
        <v>365</v>
      </c>
      <c r="H1477" s="40">
        <v>1099525.3600000001</v>
      </c>
      <c r="I1477" s="37">
        <v>457</v>
      </c>
      <c r="J1477" s="40">
        <v>962433</v>
      </c>
      <c r="K1477" s="37">
        <v>366</v>
      </c>
      <c r="L1477" s="41">
        <v>3.1974999999999998E-5</v>
      </c>
      <c r="M1477" s="44" t="s">
        <v>80</v>
      </c>
      <c r="N1477" s="44" t="s">
        <v>80</v>
      </c>
      <c r="O1477" s="44" t="s">
        <v>80</v>
      </c>
      <c r="P1477" s="50" t="s">
        <v>80</v>
      </c>
      <c r="Q1477" s="50" t="s">
        <v>80</v>
      </c>
      <c r="R1477" s="50" t="s">
        <v>80</v>
      </c>
    </row>
    <row r="1478" spans="1:18" x14ac:dyDescent="0.3">
      <c r="A1478" s="38" t="s">
        <v>1555</v>
      </c>
      <c r="B1478" s="38" t="s">
        <v>32</v>
      </c>
      <c r="C1478" s="38" t="s">
        <v>33</v>
      </c>
      <c r="D1478" s="38" t="s">
        <v>33</v>
      </c>
      <c r="E1478" s="38" t="s">
        <v>33</v>
      </c>
      <c r="F1478" s="40">
        <v>2239627</v>
      </c>
      <c r="G1478" s="37">
        <v>365</v>
      </c>
      <c r="H1478" s="40">
        <v>2037042</v>
      </c>
      <c r="I1478" s="37">
        <v>365</v>
      </c>
      <c r="J1478" s="40">
        <v>2359342</v>
      </c>
      <c r="K1478" s="37">
        <v>366</v>
      </c>
      <c r="L1478" s="41">
        <v>6.5165000000000004E-5</v>
      </c>
      <c r="M1478" s="44">
        <v>386950.34</v>
      </c>
      <c r="N1478" s="44" t="s">
        <v>80</v>
      </c>
      <c r="O1478" s="44">
        <v>708.7</v>
      </c>
      <c r="P1478" s="50">
        <v>579</v>
      </c>
      <c r="Q1478" s="50">
        <v>513</v>
      </c>
      <c r="R1478" s="50">
        <v>546</v>
      </c>
    </row>
    <row r="1479" spans="1:18" x14ac:dyDescent="0.3">
      <c r="A1479" s="38" t="s">
        <v>1556</v>
      </c>
      <c r="B1479" s="38" t="s">
        <v>34</v>
      </c>
      <c r="C1479" s="38" t="s">
        <v>33</v>
      </c>
      <c r="D1479" s="38" t="s">
        <v>33</v>
      </c>
      <c r="E1479" s="38" t="s">
        <v>33</v>
      </c>
      <c r="F1479" s="40">
        <v>1547598</v>
      </c>
      <c r="G1479" s="37">
        <v>365</v>
      </c>
      <c r="H1479" s="40">
        <v>1595116.82</v>
      </c>
      <c r="I1479" s="37">
        <v>366</v>
      </c>
      <c r="J1479" s="40">
        <v>736450.16</v>
      </c>
      <c r="K1479" s="37">
        <v>365</v>
      </c>
      <c r="L1479" s="41">
        <v>3.7957000000000003E-5</v>
      </c>
      <c r="M1479" s="44" t="s">
        <v>80</v>
      </c>
      <c r="N1479" s="44" t="s">
        <v>80</v>
      </c>
      <c r="O1479" s="44">
        <v>263</v>
      </c>
      <c r="P1479" s="50">
        <v>960</v>
      </c>
      <c r="Q1479" s="50">
        <v>753</v>
      </c>
      <c r="R1479" s="50">
        <v>857</v>
      </c>
    </row>
    <row r="1480" spans="1:18" x14ac:dyDescent="0.3">
      <c r="A1480" s="38" t="s">
        <v>1557</v>
      </c>
      <c r="B1480" s="38" t="s">
        <v>32</v>
      </c>
      <c r="C1480" s="38" t="s">
        <v>33</v>
      </c>
      <c r="D1480" s="38" t="s">
        <v>33</v>
      </c>
      <c r="E1480" s="38" t="s">
        <v>33</v>
      </c>
      <c r="F1480" s="40">
        <v>1090891</v>
      </c>
      <c r="G1480" s="37">
        <v>365</v>
      </c>
      <c r="H1480" s="40">
        <v>1396963</v>
      </c>
      <c r="I1480" s="37">
        <v>365</v>
      </c>
      <c r="J1480" s="40">
        <v>1236296</v>
      </c>
      <c r="K1480" s="37">
        <v>366</v>
      </c>
      <c r="L1480" s="41">
        <v>3.6492999999999998E-5</v>
      </c>
      <c r="M1480" s="44">
        <v>216693.9</v>
      </c>
      <c r="N1480" s="44" t="s">
        <v>80</v>
      </c>
      <c r="O1480" s="44">
        <v>1380.22</v>
      </c>
      <c r="P1480" s="50">
        <v>142</v>
      </c>
      <c r="Q1480" s="50">
        <v>171</v>
      </c>
      <c r="R1480" s="50">
        <v>157</v>
      </c>
    </row>
    <row r="1481" spans="1:18" x14ac:dyDescent="0.3">
      <c r="A1481" s="38" t="s">
        <v>1558</v>
      </c>
      <c r="B1481" s="38" t="s">
        <v>32</v>
      </c>
      <c r="C1481" s="38" t="s">
        <v>33</v>
      </c>
      <c r="D1481" s="38" t="s">
        <v>33</v>
      </c>
      <c r="E1481" s="38" t="s">
        <v>33</v>
      </c>
      <c r="F1481" s="40">
        <v>7031469</v>
      </c>
      <c r="G1481" s="37">
        <v>365</v>
      </c>
      <c r="H1481" s="40">
        <v>5289942.01</v>
      </c>
      <c r="I1481" s="37">
        <v>366</v>
      </c>
      <c r="J1481" s="40">
        <v>4305551.8</v>
      </c>
      <c r="K1481" s="37">
        <v>365</v>
      </c>
      <c r="L1481" s="41">
        <v>1.63182E-4</v>
      </c>
      <c r="M1481" s="44">
        <v>968978.04</v>
      </c>
      <c r="N1481" s="44" t="s">
        <v>80</v>
      </c>
      <c r="O1481" s="44">
        <v>333.67</v>
      </c>
      <c r="P1481" s="50">
        <v>2963</v>
      </c>
      <c r="Q1481" s="50">
        <v>2845</v>
      </c>
      <c r="R1481" s="50">
        <v>2904</v>
      </c>
    </row>
    <row r="1482" spans="1:18" x14ac:dyDescent="0.3">
      <c r="A1482" s="38" t="s">
        <v>1559</v>
      </c>
      <c r="B1482" s="38" t="s">
        <v>32</v>
      </c>
      <c r="C1482" s="38" t="s">
        <v>33</v>
      </c>
      <c r="D1482" s="38" t="s">
        <v>33</v>
      </c>
      <c r="E1482" s="38" t="s">
        <v>33</v>
      </c>
      <c r="F1482" s="40">
        <v>11674263</v>
      </c>
      <c r="G1482" s="37">
        <v>365</v>
      </c>
      <c r="H1482" s="40">
        <v>13076480</v>
      </c>
      <c r="I1482" s="37">
        <v>365</v>
      </c>
      <c r="J1482" s="40">
        <v>11560108</v>
      </c>
      <c r="K1482" s="37">
        <v>366</v>
      </c>
      <c r="L1482" s="41">
        <v>3.5595899999999998E-4</v>
      </c>
      <c r="M1482" s="44">
        <v>2113688.9</v>
      </c>
      <c r="N1482" s="44" t="s">
        <v>80</v>
      </c>
      <c r="O1482" s="44">
        <v>486.02</v>
      </c>
      <c r="P1482" s="50">
        <v>4565</v>
      </c>
      <c r="Q1482" s="50">
        <v>4132</v>
      </c>
      <c r="R1482" s="50">
        <v>4349</v>
      </c>
    </row>
    <row r="1483" spans="1:18" x14ac:dyDescent="0.3">
      <c r="A1483" s="38" t="s">
        <v>1560</v>
      </c>
      <c r="B1483" s="38" t="s">
        <v>32</v>
      </c>
      <c r="C1483" s="38" t="s">
        <v>33</v>
      </c>
      <c r="D1483" s="38" t="s">
        <v>33</v>
      </c>
      <c r="E1483" s="38" t="s">
        <v>33</v>
      </c>
      <c r="F1483" s="40">
        <v>2611135</v>
      </c>
      <c r="G1483" s="37">
        <v>365</v>
      </c>
      <c r="H1483" s="40">
        <v>2704503.21</v>
      </c>
      <c r="I1483" s="37">
        <v>184</v>
      </c>
      <c r="J1483" s="40">
        <v>2079840</v>
      </c>
      <c r="K1483" s="37">
        <v>366</v>
      </c>
      <c r="L1483" s="41">
        <v>7.2479999999999997E-5</v>
      </c>
      <c r="M1483" s="44">
        <v>430386.73</v>
      </c>
      <c r="N1483" s="44" t="s">
        <v>80</v>
      </c>
      <c r="O1483" s="44">
        <v>830.86</v>
      </c>
      <c r="P1483" s="50">
        <v>510</v>
      </c>
      <c r="Q1483" s="50">
        <v>526</v>
      </c>
      <c r="R1483" s="50">
        <v>518</v>
      </c>
    </row>
    <row r="1484" spans="1:18" x14ac:dyDescent="0.3">
      <c r="A1484" s="38" t="s">
        <v>1561</v>
      </c>
      <c r="B1484" s="38" t="s">
        <v>34</v>
      </c>
      <c r="C1484" s="38" t="s">
        <v>33</v>
      </c>
      <c r="D1484" s="38" t="s">
        <v>33</v>
      </c>
      <c r="E1484" s="38" t="s">
        <v>33</v>
      </c>
      <c r="F1484" s="40">
        <v>952743.65</v>
      </c>
      <c r="G1484" s="37">
        <v>456</v>
      </c>
      <c r="H1484" s="40">
        <v>1533612.32</v>
      </c>
      <c r="I1484" s="37">
        <v>366</v>
      </c>
      <c r="J1484" s="40">
        <v>2364441.2200000002</v>
      </c>
      <c r="K1484" s="37">
        <v>365</v>
      </c>
      <c r="L1484" s="41">
        <v>4.7636000000000003E-5</v>
      </c>
      <c r="M1484" s="44" t="s">
        <v>80</v>
      </c>
      <c r="N1484" s="44" t="s">
        <v>80</v>
      </c>
      <c r="O1484" s="44">
        <v>473.81</v>
      </c>
      <c r="P1484" s="50">
        <v>595</v>
      </c>
      <c r="Q1484" s="50">
        <v>599</v>
      </c>
      <c r="R1484" s="50">
        <v>597</v>
      </c>
    </row>
    <row r="1485" spans="1:18" x14ac:dyDescent="0.3">
      <c r="A1485" s="38" t="s">
        <v>1562</v>
      </c>
      <c r="B1485" s="38" t="s">
        <v>32</v>
      </c>
      <c r="C1485" s="38" t="s">
        <v>33</v>
      </c>
      <c r="D1485" s="38" t="s">
        <v>33</v>
      </c>
      <c r="E1485" s="38" t="s">
        <v>33</v>
      </c>
      <c r="F1485" s="40">
        <v>1100606</v>
      </c>
      <c r="G1485" s="37">
        <v>365</v>
      </c>
      <c r="H1485" s="40">
        <v>1267076</v>
      </c>
      <c r="I1485" s="37">
        <v>365</v>
      </c>
      <c r="J1485" s="40">
        <v>1069693</v>
      </c>
      <c r="K1485" s="37">
        <v>366</v>
      </c>
      <c r="L1485" s="41">
        <v>3.3688E-5</v>
      </c>
      <c r="M1485" s="44">
        <v>200037.5</v>
      </c>
      <c r="N1485" s="44" t="s">
        <v>80</v>
      </c>
      <c r="O1485" s="44">
        <v>1069.72</v>
      </c>
      <c r="P1485" s="50">
        <v>206</v>
      </c>
      <c r="Q1485" s="50">
        <v>167</v>
      </c>
      <c r="R1485" s="50">
        <v>187</v>
      </c>
    </row>
    <row r="1486" spans="1:18" x14ac:dyDescent="0.3">
      <c r="A1486" s="38" t="s">
        <v>1563</v>
      </c>
      <c r="B1486" s="38" t="s">
        <v>34</v>
      </c>
      <c r="C1486" s="38" t="s">
        <v>33</v>
      </c>
      <c r="D1486" s="38" t="s">
        <v>33</v>
      </c>
      <c r="E1486" s="38" t="s">
        <v>33</v>
      </c>
      <c r="F1486" s="40">
        <v>5733976</v>
      </c>
      <c r="G1486" s="37">
        <v>365</v>
      </c>
      <c r="H1486" s="40">
        <v>1115919.69</v>
      </c>
      <c r="I1486" s="37">
        <v>366</v>
      </c>
      <c r="J1486" s="40">
        <v>1120780.24</v>
      </c>
      <c r="K1486" s="37">
        <v>365</v>
      </c>
      <c r="L1486" s="41">
        <v>7.8631E-5</v>
      </c>
      <c r="M1486" s="44" t="s">
        <v>80</v>
      </c>
      <c r="N1486" s="44" t="s">
        <v>80</v>
      </c>
      <c r="O1486" s="44">
        <v>82.06</v>
      </c>
      <c r="P1486" s="50">
        <v>6069</v>
      </c>
      <c r="Q1486" s="50">
        <v>5310</v>
      </c>
      <c r="R1486" s="50">
        <v>5690</v>
      </c>
    </row>
    <row r="1487" spans="1:18" x14ac:dyDescent="0.3">
      <c r="A1487" s="38" t="s">
        <v>1564</v>
      </c>
      <c r="B1487" s="38" t="s">
        <v>32</v>
      </c>
      <c r="C1487" s="38" t="s">
        <v>33</v>
      </c>
      <c r="D1487" s="38" t="s">
        <v>33</v>
      </c>
      <c r="E1487" s="38" t="s">
        <v>33</v>
      </c>
      <c r="F1487" s="40">
        <v>4257540</v>
      </c>
      <c r="G1487" s="37">
        <v>365</v>
      </c>
      <c r="H1487" s="40">
        <v>3835208</v>
      </c>
      <c r="I1487" s="37">
        <v>365</v>
      </c>
      <c r="J1487" s="40">
        <v>3667572</v>
      </c>
      <c r="K1487" s="37">
        <v>366</v>
      </c>
      <c r="L1487" s="41">
        <v>1.15406E-4</v>
      </c>
      <c r="M1487" s="44">
        <v>685280.94</v>
      </c>
      <c r="N1487" s="44" t="s">
        <v>80</v>
      </c>
      <c r="O1487" s="44">
        <v>425.9</v>
      </c>
      <c r="P1487" s="50">
        <v>1592</v>
      </c>
      <c r="Q1487" s="50">
        <v>1626</v>
      </c>
      <c r="R1487" s="50">
        <v>1609</v>
      </c>
    </row>
    <row r="1488" spans="1:18" x14ac:dyDescent="0.3">
      <c r="A1488" s="38" t="s">
        <v>1565</v>
      </c>
      <c r="B1488" s="38" t="s">
        <v>34</v>
      </c>
      <c r="C1488" s="38" t="s">
        <v>33</v>
      </c>
      <c r="D1488" s="38" t="s">
        <v>33</v>
      </c>
      <c r="E1488" s="38" t="s">
        <v>33</v>
      </c>
      <c r="F1488" s="40">
        <v>1357013</v>
      </c>
      <c r="G1488" s="37">
        <v>365</v>
      </c>
      <c r="H1488" s="40">
        <v>1572650.37</v>
      </c>
      <c r="I1488" s="37">
        <v>366</v>
      </c>
      <c r="J1488" s="40">
        <v>1311811.18</v>
      </c>
      <c r="K1488" s="37">
        <v>365</v>
      </c>
      <c r="L1488" s="41">
        <v>4.1564999999999999E-5</v>
      </c>
      <c r="M1488" s="44" t="s">
        <v>80</v>
      </c>
      <c r="N1488" s="44" t="s">
        <v>80</v>
      </c>
      <c r="O1488" s="44">
        <v>596.16999999999996</v>
      </c>
      <c r="P1488" s="50">
        <v>434</v>
      </c>
      <c r="Q1488" s="50">
        <v>394</v>
      </c>
      <c r="R1488" s="50">
        <v>414</v>
      </c>
    </row>
    <row r="1489" spans="1:18" x14ac:dyDescent="0.3">
      <c r="A1489" s="38" t="s">
        <v>1566</v>
      </c>
      <c r="B1489" s="38" t="s">
        <v>32</v>
      </c>
      <c r="C1489" s="38" t="s">
        <v>33</v>
      </c>
      <c r="D1489" s="38" t="s">
        <v>33</v>
      </c>
      <c r="E1489" s="38" t="s">
        <v>33</v>
      </c>
      <c r="F1489" s="40">
        <v>5283478</v>
      </c>
      <c r="G1489" s="37">
        <v>365</v>
      </c>
      <c r="H1489" s="40">
        <v>3593679</v>
      </c>
      <c r="I1489" s="37">
        <v>365</v>
      </c>
      <c r="J1489" s="40">
        <v>5592467</v>
      </c>
      <c r="K1489" s="37">
        <v>366</v>
      </c>
      <c r="L1489" s="41">
        <v>1.4235499999999999E-4</v>
      </c>
      <c r="M1489" s="44">
        <v>845304.92</v>
      </c>
      <c r="N1489" s="44" t="s">
        <v>80</v>
      </c>
      <c r="O1489" s="44">
        <v>478.11</v>
      </c>
      <c r="P1489" s="50">
        <v>2268</v>
      </c>
      <c r="Q1489" s="50">
        <v>1268</v>
      </c>
      <c r="R1489" s="50">
        <v>1768</v>
      </c>
    </row>
    <row r="1490" spans="1:18" x14ac:dyDescent="0.3">
      <c r="A1490" s="38" t="s">
        <v>1567</v>
      </c>
      <c r="B1490" s="38" t="s">
        <v>34</v>
      </c>
      <c r="C1490" s="38" t="s">
        <v>33</v>
      </c>
      <c r="D1490" s="38" t="s">
        <v>33</v>
      </c>
      <c r="E1490" s="38" t="s">
        <v>33</v>
      </c>
      <c r="F1490" s="40">
        <v>3149395</v>
      </c>
      <c r="G1490" s="37">
        <v>365</v>
      </c>
      <c r="H1490" s="40">
        <v>3170071</v>
      </c>
      <c r="I1490" s="37">
        <v>365</v>
      </c>
      <c r="J1490" s="40">
        <v>4218827</v>
      </c>
      <c r="K1490" s="37">
        <v>366</v>
      </c>
      <c r="L1490" s="41">
        <v>1.03515E-4</v>
      </c>
      <c r="M1490" s="44" t="s">
        <v>80</v>
      </c>
      <c r="N1490" s="44" t="s">
        <v>80</v>
      </c>
      <c r="O1490" s="44">
        <v>218.12</v>
      </c>
      <c r="P1490" s="50">
        <v>3059</v>
      </c>
      <c r="Q1490" s="50">
        <v>2577</v>
      </c>
      <c r="R1490" s="50">
        <v>2818</v>
      </c>
    </row>
    <row r="1491" spans="1:18" x14ac:dyDescent="0.3">
      <c r="A1491" s="38" t="s">
        <v>1568</v>
      </c>
      <c r="B1491" s="38" t="s">
        <v>34</v>
      </c>
      <c r="C1491" s="38" t="s">
        <v>33</v>
      </c>
      <c r="D1491" s="38" t="s">
        <v>33</v>
      </c>
      <c r="E1491" s="38" t="s">
        <v>33</v>
      </c>
      <c r="F1491" s="40">
        <v>528486</v>
      </c>
      <c r="G1491" s="37">
        <v>365</v>
      </c>
      <c r="H1491" s="40">
        <v>759442</v>
      </c>
      <c r="I1491" s="37">
        <v>365</v>
      </c>
      <c r="J1491" s="40">
        <v>500162</v>
      </c>
      <c r="K1491" s="37">
        <v>366</v>
      </c>
      <c r="L1491" s="41">
        <v>1.7493E-5</v>
      </c>
      <c r="M1491" s="44" t="s">
        <v>80</v>
      </c>
      <c r="N1491" s="44" t="s">
        <v>80</v>
      </c>
      <c r="O1491" s="44">
        <v>370.97</v>
      </c>
      <c r="P1491" s="50">
        <v>285</v>
      </c>
      <c r="Q1491" s="50">
        <v>274</v>
      </c>
      <c r="R1491" s="50">
        <v>280</v>
      </c>
    </row>
    <row r="1492" spans="1:18" x14ac:dyDescent="0.3">
      <c r="A1492" s="38" t="s">
        <v>1569</v>
      </c>
      <c r="B1492" s="38" t="s">
        <v>34</v>
      </c>
      <c r="C1492" s="38" t="s">
        <v>33</v>
      </c>
      <c r="D1492" s="38" t="s">
        <v>33</v>
      </c>
      <c r="E1492" s="38" t="s">
        <v>33</v>
      </c>
      <c r="F1492" s="40">
        <v>2183655</v>
      </c>
      <c r="G1492" s="37">
        <v>365</v>
      </c>
      <c r="H1492" s="40">
        <v>2424207.0099999998</v>
      </c>
      <c r="I1492" s="37">
        <v>184</v>
      </c>
      <c r="J1492" s="40">
        <v>1909901</v>
      </c>
      <c r="K1492" s="37">
        <v>366</v>
      </c>
      <c r="L1492" s="41">
        <v>6.3867000000000004E-5</v>
      </c>
      <c r="M1492" s="44" t="s">
        <v>80</v>
      </c>
      <c r="N1492" s="44" t="s">
        <v>80</v>
      </c>
      <c r="O1492" s="44">
        <v>622.73</v>
      </c>
      <c r="P1492" s="50">
        <v>617</v>
      </c>
      <c r="Q1492" s="50">
        <v>601</v>
      </c>
      <c r="R1492" s="50">
        <v>609</v>
      </c>
    </row>
    <row r="1493" spans="1:18" x14ac:dyDescent="0.3">
      <c r="A1493" s="38" t="s">
        <v>1570</v>
      </c>
      <c r="B1493" s="38" t="s">
        <v>32</v>
      </c>
      <c r="C1493" s="38" t="s">
        <v>33</v>
      </c>
      <c r="D1493" s="38" t="s">
        <v>33</v>
      </c>
      <c r="E1493" s="38" t="s">
        <v>33</v>
      </c>
      <c r="F1493" s="40">
        <v>11108190</v>
      </c>
      <c r="G1493" s="37">
        <v>365</v>
      </c>
      <c r="H1493" s="40">
        <v>9035211.9900000002</v>
      </c>
      <c r="I1493" s="37">
        <v>366</v>
      </c>
      <c r="J1493" s="40">
        <v>10192738.01</v>
      </c>
      <c r="K1493" s="37">
        <v>365</v>
      </c>
      <c r="L1493" s="41">
        <v>2.97967E-4</v>
      </c>
      <c r="M1493" s="44">
        <v>1769332.87</v>
      </c>
      <c r="N1493" s="44" t="s">
        <v>80</v>
      </c>
      <c r="O1493" s="44">
        <v>551.54</v>
      </c>
      <c r="P1493" s="50">
        <v>3746</v>
      </c>
      <c r="Q1493" s="50">
        <v>2670</v>
      </c>
      <c r="R1493" s="50">
        <v>3208</v>
      </c>
    </row>
    <row r="1494" spans="1:18" x14ac:dyDescent="0.3">
      <c r="A1494" s="38" t="s">
        <v>1571</v>
      </c>
      <c r="B1494" s="38" t="s">
        <v>33</v>
      </c>
      <c r="C1494" s="38" t="s">
        <v>33</v>
      </c>
      <c r="D1494" s="38" t="s">
        <v>33</v>
      </c>
      <c r="E1494" s="38" t="s">
        <v>33</v>
      </c>
      <c r="F1494" s="40">
        <v>483024</v>
      </c>
      <c r="G1494" s="37">
        <v>365</v>
      </c>
      <c r="H1494" s="40">
        <v>397588</v>
      </c>
      <c r="I1494" s="37">
        <v>365</v>
      </c>
      <c r="J1494" s="40">
        <v>314215</v>
      </c>
      <c r="K1494" s="37">
        <v>366</v>
      </c>
      <c r="L1494" s="41">
        <v>1.1721E-5</v>
      </c>
      <c r="M1494" s="44" t="s">
        <v>80</v>
      </c>
      <c r="N1494" s="44" t="s">
        <v>80</v>
      </c>
      <c r="O1494" s="44" t="s">
        <v>80</v>
      </c>
      <c r="P1494" s="50" t="s">
        <v>80</v>
      </c>
      <c r="Q1494" s="50" t="s">
        <v>80</v>
      </c>
      <c r="R1494" s="50" t="s">
        <v>80</v>
      </c>
    </row>
    <row r="1495" spans="1:18" x14ac:dyDescent="0.3">
      <c r="A1495" s="38" t="s">
        <v>1572</v>
      </c>
      <c r="B1495" s="38" t="s">
        <v>32</v>
      </c>
      <c r="C1495" s="38" t="s">
        <v>33</v>
      </c>
      <c r="D1495" s="38" t="s">
        <v>33</v>
      </c>
      <c r="E1495" s="38" t="s">
        <v>33</v>
      </c>
      <c r="F1495" s="40">
        <v>2818226</v>
      </c>
      <c r="G1495" s="37">
        <v>365</v>
      </c>
      <c r="H1495" s="40">
        <v>2641221</v>
      </c>
      <c r="I1495" s="37">
        <v>365</v>
      </c>
      <c r="J1495" s="40">
        <v>2488819</v>
      </c>
      <c r="K1495" s="37">
        <v>366</v>
      </c>
      <c r="L1495" s="41">
        <v>7.7983000000000002E-5</v>
      </c>
      <c r="M1495" s="44">
        <v>463064.08</v>
      </c>
      <c r="N1495" s="44" t="s">
        <v>80</v>
      </c>
      <c r="O1495" s="44">
        <v>467.27</v>
      </c>
      <c r="P1495" s="50">
        <v>980</v>
      </c>
      <c r="Q1495" s="50">
        <v>1002</v>
      </c>
      <c r="R1495" s="50">
        <v>991</v>
      </c>
    </row>
    <row r="1496" spans="1:18" x14ac:dyDescent="0.3">
      <c r="A1496" s="38" t="s">
        <v>1573</v>
      </c>
      <c r="B1496" s="38" t="s">
        <v>32</v>
      </c>
      <c r="C1496" s="38" t="s">
        <v>33</v>
      </c>
      <c r="D1496" s="38" t="s">
        <v>33</v>
      </c>
      <c r="E1496" s="38" t="s">
        <v>33</v>
      </c>
      <c r="F1496" s="40">
        <v>19636467</v>
      </c>
      <c r="G1496" s="37">
        <v>365</v>
      </c>
      <c r="H1496" s="40">
        <v>24933708</v>
      </c>
      <c r="I1496" s="37">
        <v>365</v>
      </c>
      <c r="J1496" s="40">
        <v>18563870</v>
      </c>
      <c r="K1496" s="37">
        <v>366</v>
      </c>
      <c r="L1496" s="41">
        <v>6.1821599999999999E-4</v>
      </c>
      <c r="M1496" s="44">
        <v>3670969.29</v>
      </c>
      <c r="N1496" s="44" t="s">
        <v>80</v>
      </c>
      <c r="O1496" s="44">
        <v>299.06</v>
      </c>
      <c r="P1496" s="50">
        <v>12804</v>
      </c>
      <c r="Q1496" s="50">
        <v>11746</v>
      </c>
      <c r="R1496" s="50">
        <v>12275</v>
      </c>
    </row>
    <row r="1497" spans="1:18" x14ac:dyDescent="0.3">
      <c r="A1497" s="38" t="s">
        <v>1574</v>
      </c>
      <c r="B1497" s="38" t="s">
        <v>32</v>
      </c>
      <c r="C1497" s="38" t="s">
        <v>33</v>
      </c>
      <c r="D1497" s="38" t="s">
        <v>33</v>
      </c>
      <c r="E1497" s="38" t="s">
        <v>33</v>
      </c>
      <c r="F1497" s="40">
        <v>6054966</v>
      </c>
      <c r="G1497" s="37">
        <v>365</v>
      </c>
      <c r="H1497" s="40">
        <v>8687375.9700000007</v>
      </c>
      <c r="I1497" s="37">
        <v>366</v>
      </c>
      <c r="J1497" s="40">
        <v>5693543.1299999999</v>
      </c>
      <c r="K1497" s="37">
        <v>365</v>
      </c>
      <c r="L1497" s="41">
        <v>1.9991799999999999E-4</v>
      </c>
      <c r="M1497" s="44">
        <v>1187116.58</v>
      </c>
      <c r="N1497" s="44" t="s">
        <v>80</v>
      </c>
      <c r="O1497" s="44">
        <v>571.28</v>
      </c>
      <c r="P1497" s="50">
        <v>2260</v>
      </c>
      <c r="Q1497" s="50">
        <v>1896</v>
      </c>
      <c r="R1497" s="50">
        <v>2078</v>
      </c>
    </row>
    <row r="1498" spans="1:18" x14ac:dyDescent="0.3">
      <c r="A1498" s="38" t="s">
        <v>1575</v>
      </c>
      <c r="B1498" s="38" t="s">
        <v>34</v>
      </c>
      <c r="C1498" s="38" t="s">
        <v>33</v>
      </c>
      <c r="D1498" s="38" t="s">
        <v>33</v>
      </c>
      <c r="E1498" s="38" t="s">
        <v>33</v>
      </c>
      <c r="F1498" s="40">
        <v>267468</v>
      </c>
      <c r="G1498" s="37">
        <v>365</v>
      </c>
      <c r="H1498" s="40">
        <v>255922.84</v>
      </c>
      <c r="I1498" s="37">
        <v>366</v>
      </c>
      <c r="J1498" s="40">
        <v>180907.28</v>
      </c>
      <c r="K1498" s="37">
        <v>365</v>
      </c>
      <c r="L1498" s="41">
        <v>6.9029999999999998E-6</v>
      </c>
      <c r="M1498" s="44" t="s">
        <v>80</v>
      </c>
      <c r="N1498" s="44" t="s">
        <v>80</v>
      </c>
      <c r="O1498" s="44">
        <v>84.69</v>
      </c>
      <c r="P1498" s="50">
        <v>495</v>
      </c>
      <c r="Q1498" s="50">
        <v>473</v>
      </c>
      <c r="R1498" s="50">
        <v>484</v>
      </c>
    </row>
    <row r="1499" spans="1:18" x14ac:dyDescent="0.3">
      <c r="A1499" s="38" t="s">
        <v>1576</v>
      </c>
      <c r="B1499" s="38" t="s">
        <v>32</v>
      </c>
      <c r="C1499" s="38" t="s">
        <v>33</v>
      </c>
      <c r="D1499" s="38" t="s">
        <v>33</v>
      </c>
      <c r="E1499" s="38" t="s">
        <v>33</v>
      </c>
      <c r="F1499" s="40">
        <v>6002820</v>
      </c>
      <c r="G1499" s="37">
        <v>365</v>
      </c>
      <c r="H1499" s="40">
        <v>6221124</v>
      </c>
      <c r="I1499" s="37">
        <v>365</v>
      </c>
      <c r="J1499" s="40">
        <v>7154591</v>
      </c>
      <c r="K1499" s="37">
        <v>366</v>
      </c>
      <c r="L1499" s="41">
        <v>1.9022E-4</v>
      </c>
      <c r="M1499" s="44">
        <v>1129526.77</v>
      </c>
      <c r="N1499" s="44" t="s">
        <v>80</v>
      </c>
      <c r="O1499" s="44">
        <v>280.63</v>
      </c>
      <c r="P1499" s="50">
        <v>4536</v>
      </c>
      <c r="Q1499" s="50">
        <v>3514</v>
      </c>
      <c r="R1499" s="50">
        <v>4025</v>
      </c>
    </row>
    <row r="1500" spans="1:18" x14ac:dyDescent="0.3">
      <c r="A1500" s="38" t="s">
        <v>1577</v>
      </c>
      <c r="B1500" s="38" t="s">
        <v>32</v>
      </c>
      <c r="C1500" s="38" t="s">
        <v>33</v>
      </c>
      <c r="D1500" s="38" t="s">
        <v>33</v>
      </c>
      <c r="E1500" s="38" t="s">
        <v>33</v>
      </c>
      <c r="F1500" s="40">
        <v>7741651</v>
      </c>
      <c r="G1500" s="37">
        <v>365</v>
      </c>
      <c r="H1500" s="40">
        <v>5894507.6600000001</v>
      </c>
      <c r="I1500" s="37">
        <v>366</v>
      </c>
      <c r="J1500" s="40">
        <v>4482224.5199999996</v>
      </c>
      <c r="K1500" s="37">
        <v>365</v>
      </c>
      <c r="L1500" s="41">
        <v>1.7777599999999999E-4</v>
      </c>
      <c r="M1500" s="44">
        <v>1055633.99</v>
      </c>
      <c r="N1500" s="44" t="s">
        <v>80</v>
      </c>
      <c r="O1500" s="44">
        <v>769.97</v>
      </c>
      <c r="P1500" s="50">
        <v>1331</v>
      </c>
      <c r="Q1500" s="50">
        <v>1410</v>
      </c>
      <c r="R1500" s="50">
        <v>1371</v>
      </c>
    </row>
    <row r="1501" spans="1:18" x14ac:dyDescent="0.3">
      <c r="A1501" s="38" t="s">
        <v>1578</v>
      </c>
      <c r="B1501" s="38" t="s">
        <v>33</v>
      </c>
      <c r="C1501" s="38" t="s">
        <v>33</v>
      </c>
      <c r="D1501" s="38" t="s">
        <v>33</v>
      </c>
      <c r="E1501" s="38" t="s">
        <v>33</v>
      </c>
      <c r="F1501" s="40">
        <v>613592</v>
      </c>
      <c r="G1501" s="37">
        <v>365</v>
      </c>
      <c r="H1501" s="40">
        <v>478494</v>
      </c>
      <c r="I1501" s="37">
        <v>365</v>
      </c>
      <c r="J1501" s="40">
        <v>368055</v>
      </c>
      <c r="K1501" s="37">
        <v>366</v>
      </c>
      <c r="L1501" s="41">
        <v>1.4326E-5</v>
      </c>
      <c r="M1501" s="44" t="s">
        <v>80</v>
      </c>
      <c r="N1501" s="44" t="s">
        <v>80</v>
      </c>
      <c r="O1501" s="44" t="s">
        <v>80</v>
      </c>
      <c r="P1501" s="50" t="s">
        <v>80</v>
      </c>
      <c r="Q1501" s="50" t="s">
        <v>80</v>
      </c>
      <c r="R1501" s="50" t="s">
        <v>80</v>
      </c>
    </row>
    <row r="1502" spans="1:18" x14ac:dyDescent="0.3">
      <c r="A1502" s="38" t="s">
        <v>1579</v>
      </c>
      <c r="B1502" s="38" t="s">
        <v>32</v>
      </c>
      <c r="C1502" s="38" t="s">
        <v>33</v>
      </c>
      <c r="D1502" s="38" t="s">
        <v>33</v>
      </c>
      <c r="E1502" s="38" t="s">
        <v>33</v>
      </c>
      <c r="F1502" s="40">
        <v>8062355</v>
      </c>
      <c r="G1502" s="37">
        <v>365</v>
      </c>
      <c r="H1502" s="40">
        <v>8427620</v>
      </c>
      <c r="I1502" s="37">
        <v>365</v>
      </c>
      <c r="J1502" s="40">
        <v>7879231</v>
      </c>
      <c r="K1502" s="37">
        <v>366</v>
      </c>
      <c r="L1502" s="41">
        <v>2.39001E-4</v>
      </c>
      <c r="M1502" s="44">
        <v>1419191.27</v>
      </c>
      <c r="N1502" s="44" t="s">
        <v>80</v>
      </c>
      <c r="O1502" s="44">
        <v>416.8</v>
      </c>
      <c r="P1502" s="50">
        <v>3671</v>
      </c>
      <c r="Q1502" s="50">
        <v>3138</v>
      </c>
      <c r="R1502" s="50">
        <v>3405</v>
      </c>
    </row>
    <row r="1503" spans="1:18" x14ac:dyDescent="0.3">
      <c r="A1503" s="38" t="s">
        <v>1580</v>
      </c>
      <c r="B1503" s="38" t="s">
        <v>32</v>
      </c>
      <c r="C1503" s="38" t="s">
        <v>33</v>
      </c>
      <c r="D1503" s="38" t="s">
        <v>33</v>
      </c>
      <c r="E1503" s="38" t="s">
        <v>33</v>
      </c>
      <c r="F1503" s="40">
        <v>6691513</v>
      </c>
      <c r="G1503" s="37">
        <v>365</v>
      </c>
      <c r="H1503" s="40">
        <v>8928770</v>
      </c>
      <c r="I1503" s="37">
        <v>365</v>
      </c>
      <c r="J1503" s="40">
        <v>6454592</v>
      </c>
      <c r="K1503" s="37">
        <v>366</v>
      </c>
      <c r="L1503" s="41">
        <v>2.1609600000000001E-4</v>
      </c>
      <c r="M1503" s="44">
        <v>1283177.6299999999</v>
      </c>
      <c r="N1503" s="44" t="s">
        <v>80</v>
      </c>
      <c r="O1503" s="44">
        <v>393.73</v>
      </c>
      <c r="P1503" s="50">
        <v>3492</v>
      </c>
      <c r="Q1503" s="50">
        <v>3025</v>
      </c>
      <c r="R1503" s="50">
        <v>3259</v>
      </c>
    </row>
    <row r="1504" spans="1:18" x14ac:dyDescent="0.3">
      <c r="A1504" s="38" t="s">
        <v>1581</v>
      </c>
      <c r="B1504" s="38" t="s">
        <v>32</v>
      </c>
      <c r="C1504" s="38" t="s">
        <v>33</v>
      </c>
      <c r="D1504" s="38" t="s">
        <v>33</v>
      </c>
      <c r="E1504" s="38" t="s">
        <v>33</v>
      </c>
      <c r="F1504" s="40">
        <v>10374159</v>
      </c>
      <c r="G1504" s="37">
        <v>365</v>
      </c>
      <c r="H1504" s="40">
        <v>11240031.390000001</v>
      </c>
      <c r="I1504" s="37">
        <v>366</v>
      </c>
      <c r="J1504" s="40">
        <v>11692878.76</v>
      </c>
      <c r="K1504" s="37">
        <v>365</v>
      </c>
      <c r="L1504" s="41">
        <v>3.26764E-4</v>
      </c>
      <c r="M1504" s="44">
        <v>1940329.02</v>
      </c>
      <c r="N1504" s="44" t="s">
        <v>80</v>
      </c>
      <c r="O1504" s="44">
        <v>238.72</v>
      </c>
      <c r="P1504" s="50">
        <v>8274</v>
      </c>
      <c r="Q1504" s="50">
        <v>7981</v>
      </c>
      <c r="R1504" s="50">
        <v>8128</v>
      </c>
    </row>
    <row r="1505" spans="1:18" x14ac:dyDescent="0.3">
      <c r="A1505" s="38" t="s">
        <v>1582</v>
      </c>
      <c r="B1505" s="38" t="s">
        <v>32</v>
      </c>
      <c r="C1505" s="38" t="s">
        <v>33</v>
      </c>
      <c r="D1505" s="38" t="s">
        <v>33</v>
      </c>
      <c r="E1505" s="38" t="s">
        <v>33</v>
      </c>
      <c r="F1505" s="40">
        <v>14524415</v>
      </c>
      <c r="G1505" s="37">
        <v>365</v>
      </c>
      <c r="H1505" s="40">
        <v>16982494.620000001</v>
      </c>
      <c r="I1505" s="37">
        <v>366</v>
      </c>
      <c r="J1505" s="40">
        <v>14448464.68</v>
      </c>
      <c r="K1505" s="37">
        <v>365</v>
      </c>
      <c r="L1505" s="41">
        <v>4.5037199999999999E-4</v>
      </c>
      <c r="M1505" s="44">
        <v>2674310.23</v>
      </c>
      <c r="N1505" s="44" t="s">
        <v>80</v>
      </c>
      <c r="O1505" s="44">
        <v>524.37</v>
      </c>
      <c r="P1505" s="50">
        <v>5343</v>
      </c>
      <c r="Q1505" s="50">
        <v>4857</v>
      </c>
      <c r="R1505" s="50">
        <v>5100</v>
      </c>
    </row>
    <row r="1506" spans="1:18" x14ac:dyDescent="0.3">
      <c r="A1506" s="38" t="s">
        <v>1583</v>
      </c>
      <c r="B1506" s="38" t="s">
        <v>32</v>
      </c>
      <c r="C1506" s="38" t="s">
        <v>33</v>
      </c>
      <c r="D1506" s="38" t="s">
        <v>33</v>
      </c>
      <c r="E1506" s="38" t="s">
        <v>33</v>
      </c>
      <c r="F1506" s="40">
        <v>6026175</v>
      </c>
      <c r="G1506" s="37">
        <v>365</v>
      </c>
      <c r="H1506" s="40">
        <v>5389354</v>
      </c>
      <c r="I1506" s="37">
        <v>365</v>
      </c>
      <c r="J1506" s="40">
        <v>7131722</v>
      </c>
      <c r="K1506" s="37">
        <v>366</v>
      </c>
      <c r="L1506" s="41">
        <v>1.8223600000000001E-4</v>
      </c>
      <c r="M1506" s="44">
        <v>1082117.97</v>
      </c>
      <c r="N1506" s="44" t="s">
        <v>80</v>
      </c>
      <c r="O1506" s="44">
        <v>482.23</v>
      </c>
      <c r="P1506" s="50">
        <v>2372</v>
      </c>
      <c r="Q1506" s="50">
        <v>2115</v>
      </c>
      <c r="R1506" s="50">
        <v>2244</v>
      </c>
    </row>
    <row r="1507" spans="1:18" x14ac:dyDescent="0.3">
      <c r="A1507" s="38" t="s">
        <v>1584</v>
      </c>
      <c r="B1507" s="38" t="s">
        <v>32</v>
      </c>
      <c r="C1507" s="38" t="s">
        <v>33</v>
      </c>
      <c r="D1507" s="38" t="s">
        <v>33</v>
      </c>
      <c r="E1507" s="38" t="s">
        <v>33</v>
      </c>
      <c r="F1507" s="40">
        <v>1114139</v>
      </c>
      <c r="G1507" s="37">
        <v>365</v>
      </c>
      <c r="H1507" s="40">
        <v>1595595.51</v>
      </c>
      <c r="I1507" s="37">
        <v>366</v>
      </c>
      <c r="J1507" s="40">
        <v>1265900.75</v>
      </c>
      <c r="K1507" s="37">
        <v>365</v>
      </c>
      <c r="L1507" s="41">
        <v>3.8924000000000002E-5</v>
      </c>
      <c r="M1507" s="44">
        <v>231133.77</v>
      </c>
      <c r="N1507" s="44" t="s">
        <v>80</v>
      </c>
      <c r="O1507" s="44">
        <v>1336.03</v>
      </c>
      <c r="P1507" s="50">
        <v>197</v>
      </c>
      <c r="Q1507" s="50">
        <v>149</v>
      </c>
      <c r="R1507" s="50">
        <v>173</v>
      </c>
    </row>
    <row r="1508" spans="1:18" x14ac:dyDescent="0.3">
      <c r="A1508" s="38" t="s">
        <v>1585</v>
      </c>
      <c r="B1508" s="38" t="s">
        <v>32</v>
      </c>
      <c r="C1508" s="38" t="s">
        <v>33</v>
      </c>
      <c r="D1508" s="38" t="s">
        <v>33</v>
      </c>
      <c r="E1508" s="38" t="s">
        <v>33</v>
      </c>
      <c r="F1508" s="40">
        <v>4531496</v>
      </c>
      <c r="G1508" s="37">
        <v>365</v>
      </c>
      <c r="H1508" s="40">
        <v>3428874.82</v>
      </c>
      <c r="I1508" s="37">
        <v>366</v>
      </c>
      <c r="J1508" s="40">
        <v>2966154.25</v>
      </c>
      <c r="K1508" s="37">
        <v>365</v>
      </c>
      <c r="L1508" s="41">
        <v>1.07254E-4</v>
      </c>
      <c r="M1508" s="44">
        <v>636873.93999999994</v>
      </c>
      <c r="N1508" s="44" t="s">
        <v>80</v>
      </c>
      <c r="O1508" s="44">
        <v>221.29</v>
      </c>
      <c r="P1508" s="50">
        <v>2989</v>
      </c>
      <c r="Q1508" s="50">
        <v>2766</v>
      </c>
      <c r="R1508" s="50">
        <v>2878</v>
      </c>
    </row>
    <row r="1509" spans="1:18" x14ac:dyDescent="0.3">
      <c r="A1509" s="38" t="s">
        <v>1586</v>
      </c>
      <c r="B1509" s="38" t="s">
        <v>33</v>
      </c>
      <c r="C1509" s="38" t="s">
        <v>33</v>
      </c>
      <c r="D1509" s="38" t="s">
        <v>33</v>
      </c>
      <c r="E1509" s="38" t="s">
        <v>33</v>
      </c>
      <c r="F1509" s="40">
        <v>2563341</v>
      </c>
      <c r="G1509" s="37">
        <v>365</v>
      </c>
      <c r="H1509" s="40">
        <v>2484016.48</v>
      </c>
      <c r="I1509" s="37">
        <v>366</v>
      </c>
      <c r="J1509" s="40">
        <v>2810241.25</v>
      </c>
      <c r="K1509" s="37">
        <v>365</v>
      </c>
      <c r="L1509" s="41">
        <v>7.7139999999999997E-5</v>
      </c>
      <c r="M1509" s="44" t="s">
        <v>80</v>
      </c>
      <c r="N1509" s="44" t="s">
        <v>80</v>
      </c>
      <c r="O1509" s="44" t="s">
        <v>80</v>
      </c>
      <c r="P1509" s="50" t="s">
        <v>80</v>
      </c>
      <c r="Q1509" s="50" t="s">
        <v>80</v>
      </c>
      <c r="R1509" s="50" t="s">
        <v>80</v>
      </c>
    </row>
    <row r="1510" spans="1:18" x14ac:dyDescent="0.3">
      <c r="A1510" s="38" t="s">
        <v>1587</v>
      </c>
      <c r="B1510" s="38" t="s">
        <v>32</v>
      </c>
      <c r="C1510" s="38" t="s">
        <v>33</v>
      </c>
      <c r="D1510" s="38" t="s">
        <v>33</v>
      </c>
      <c r="E1510" s="38" t="s">
        <v>33</v>
      </c>
      <c r="F1510" s="40">
        <v>1900745</v>
      </c>
      <c r="G1510" s="37">
        <v>365</v>
      </c>
      <c r="H1510" s="40">
        <v>2350993</v>
      </c>
      <c r="I1510" s="37">
        <v>365</v>
      </c>
      <c r="J1510" s="40">
        <v>2912094</v>
      </c>
      <c r="K1510" s="37">
        <v>366</v>
      </c>
      <c r="L1510" s="41">
        <v>7.0310999999999998E-5</v>
      </c>
      <c r="M1510" s="44">
        <v>417507.57</v>
      </c>
      <c r="N1510" s="44" t="s">
        <v>80</v>
      </c>
      <c r="O1510" s="44">
        <v>292.58</v>
      </c>
      <c r="P1510" s="50">
        <v>1494</v>
      </c>
      <c r="Q1510" s="50">
        <v>1359</v>
      </c>
      <c r="R1510" s="50">
        <v>1427</v>
      </c>
    </row>
    <row r="1511" spans="1:18" x14ac:dyDescent="0.3">
      <c r="A1511" s="38" t="s">
        <v>1588</v>
      </c>
      <c r="B1511" s="38" t="s">
        <v>32</v>
      </c>
      <c r="C1511" s="38" t="s">
        <v>33</v>
      </c>
      <c r="D1511" s="38" t="s">
        <v>33</v>
      </c>
      <c r="E1511" s="38" t="s">
        <v>33</v>
      </c>
      <c r="F1511" s="40">
        <v>10792415</v>
      </c>
      <c r="G1511" s="37">
        <v>365</v>
      </c>
      <c r="H1511" s="40">
        <v>11967306.859999999</v>
      </c>
      <c r="I1511" s="37">
        <v>366</v>
      </c>
      <c r="J1511" s="40">
        <v>10742125.07</v>
      </c>
      <c r="K1511" s="37">
        <v>365</v>
      </c>
      <c r="L1511" s="41">
        <v>3.2845299999999998E-4</v>
      </c>
      <c r="M1511" s="44">
        <v>1950358.32</v>
      </c>
      <c r="N1511" s="44" t="s">
        <v>80</v>
      </c>
      <c r="O1511" s="44">
        <v>344.83</v>
      </c>
      <c r="P1511" s="50">
        <v>5961</v>
      </c>
      <c r="Q1511" s="50">
        <v>5351</v>
      </c>
      <c r="R1511" s="50">
        <v>5656</v>
      </c>
    </row>
    <row r="1512" spans="1:18" x14ac:dyDescent="0.3">
      <c r="A1512" s="38" t="s">
        <v>1589</v>
      </c>
      <c r="B1512" s="38" t="s">
        <v>32</v>
      </c>
      <c r="C1512" s="38" t="s">
        <v>33</v>
      </c>
      <c r="D1512" s="38" t="s">
        <v>33</v>
      </c>
      <c r="E1512" s="38" t="s">
        <v>33</v>
      </c>
      <c r="F1512" s="40">
        <v>6770842</v>
      </c>
      <c r="G1512" s="37">
        <v>365</v>
      </c>
      <c r="H1512" s="40">
        <v>7035380.9800000004</v>
      </c>
      <c r="I1512" s="37">
        <v>366</v>
      </c>
      <c r="J1512" s="40">
        <v>4685737.5599999996</v>
      </c>
      <c r="K1512" s="37">
        <v>365</v>
      </c>
      <c r="L1512" s="41">
        <v>1.8113800000000001E-4</v>
      </c>
      <c r="M1512" s="44">
        <v>1075600.28</v>
      </c>
      <c r="N1512" s="44" t="s">
        <v>80</v>
      </c>
      <c r="O1512" s="44">
        <v>270.86</v>
      </c>
      <c r="P1512" s="50">
        <v>4162</v>
      </c>
      <c r="Q1512" s="50">
        <v>3779</v>
      </c>
      <c r="R1512" s="50">
        <v>3971</v>
      </c>
    </row>
    <row r="1513" spans="1:18" x14ac:dyDescent="0.3">
      <c r="A1513" s="38" t="s">
        <v>1590</v>
      </c>
      <c r="B1513" s="38" t="s">
        <v>32</v>
      </c>
      <c r="C1513" s="38" t="s">
        <v>33</v>
      </c>
      <c r="D1513" s="38" t="s">
        <v>33</v>
      </c>
      <c r="E1513" s="38" t="s">
        <v>33</v>
      </c>
      <c r="F1513" s="40">
        <v>4611064</v>
      </c>
      <c r="G1513" s="37">
        <v>365</v>
      </c>
      <c r="H1513" s="40">
        <v>5520849</v>
      </c>
      <c r="I1513" s="37">
        <v>365</v>
      </c>
      <c r="J1513" s="40">
        <v>6292899</v>
      </c>
      <c r="K1513" s="37">
        <v>366</v>
      </c>
      <c r="L1513" s="41">
        <v>1.6115699999999999E-4</v>
      </c>
      <c r="M1513" s="44">
        <v>956951.52</v>
      </c>
      <c r="N1513" s="44" t="s">
        <v>80</v>
      </c>
      <c r="O1513" s="44">
        <v>1098.68</v>
      </c>
      <c r="P1513" s="50">
        <v>942</v>
      </c>
      <c r="Q1513" s="50">
        <v>800</v>
      </c>
      <c r="R1513" s="50">
        <v>871</v>
      </c>
    </row>
    <row r="1514" spans="1:18" x14ac:dyDescent="0.3">
      <c r="A1514" s="38" t="s">
        <v>1591</v>
      </c>
      <c r="B1514" s="38" t="s">
        <v>33</v>
      </c>
      <c r="C1514" s="38" t="s">
        <v>33</v>
      </c>
      <c r="D1514" s="38" t="s">
        <v>33</v>
      </c>
      <c r="E1514" s="38" t="s">
        <v>33</v>
      </c>
      <c r="F1514" s="40">
        <v>1259032</v>
      </c>
      <c r="G1514" s="37">
        <v>365</v>
      </c>
      <c r="H1514" s="40">
        <v>1230648</v>
      </c>
      <c r="I1514" s="37">
        <v>365</v>
      </c>
      <c r="J1514" s="40">
        <v>1446798</v>
      </c>
      <c r="K1514" s="37">
        <v>366</v>
      </c>
      <c r="L1514" s="41">
        <v>3.8649999999999998E-5</v>
      </c>
      <c r="M1514" s="44" t="s">
        <v>80</v>
      </c>
      <c r="N1514" s="44" t="s">
        <v>80</v>
      </c>
      <c r="O1514" s="44" t="s">
        <v>80</v>
      </c>
      <c r="P1514" s="50" t="s">
        <v>80</v>
      </c>
      <c r="Q1514" s="50" t="s">
        <v>80</v>
      </c>
      <c r="R1514" s="50" t="s">
        <v>80</v>
      </c>
    </row>
    <row r="1515" spans="1:18" x14ac:dyDescent="0.3">
      <c r="A1515" s="38" t="s">
        <v>1592</v>
      </c>
      <c r="B1515" s="38" t="s">
        <v>32</v>
      </c>
      <c r="C1515" s="38" t="s">
        <v>33</v>
      </c>
      <c r="D1515" s="38" t="s">
        <v>33</v>
      </c>
      <c r="E1515" s="38" t="s">
        <v>33</v>
      </c>
      <c r="F1515" s="40">
        <v>3663231</v>
      </c>
      <c r="G1515" s="37">
        <v>365</v>
      </c>
      <c r="H1515" s="40">
        <v>4340077</v>
      </c>
      <c r="I1515" s="37">
        <v>365</v>
      </c>
      <c r="J1515" s="40">
        <v>4154745</v>
      </c>
      <c r="K1515" s="37">
        <v>366</v>
      </c>
      <c r="L1515" s="41">
        <v>1.1920499999999999E-4</v>
      </c>
      <c r="M1515" s="44">
        <v>707839</v>
      </c>
      <c r="N1515" s="44" t="s">
        <v>80</v>
      </c>
      <c r="O1515" s="44">
        <v>242.58</v>
      </c>
      <c r="P1515" s="50">
        <v>3208</v>
      </c>
      <c r="Q1515" s="50">
        <v>2627</v>
      </c>
      <c r="R1515" s="50">
        <v>2918</v>
      </c>
    </row>
    <row r="1516" spans="1:18" x14ac:dyDescent="0.3">
      <c r="A1516" s="38" t="s">
        <v>1593</v>
      </c>
      <c r="B1516" s="38" t="s">
        <v>32</v>
      </c>
      <c r="C1516" s="38" t="s">
        <v>33</v>
      </c>
      <c r="D1516" s="38" t="s">
        <v>33</v>
      </c>
      <c r="E1516" s="38" t="s">
        <v>33</v>
      </c>
      <c r="F1516" s="40">
        <v>2717704</v>
      </c>
      <c r="G1516" s="37">
        <v>365</v>
      </c>
      <c r="H1516" s="40">
        <v>3317182.83</v>
      </c>
      <c r="I1516" s="37">
        <v>366</v>
      </c>
      <c r="J1516" s="40">
        <v>2791819.92</v>
      </c>
      <c r="K1516" s="37">
        <v>365</v>
      </c>
      <c r="L1516" s="41">
        <v>8.6487000000000001E-5</v>
      </c>
      <c r="M1516" s="44">
        <v>513561.92</v>
      </c>
      <c r="N1516" s="44" t="s">
        <v>80</v>
      </c>
      <c r="O1516" s="44">
        <v>732.61</v>
      </c>
      <c r="P1516" s="50">
        <v>730</v>
      </c>
      <c r="Q1516" s="50">
        <v>671</v>
      </c>
      <c r="R1516" s="50">
        <v>701</v>
      </c>
    </row>
    <row r="1517" spans="1:18" x14ac:dyDescent="0.3">
      <c r="A1517" s="38" t="s">
        <v>1594</v>
      </c>
      <c r="B1517" s="38" t="s">
        <v>34</v>
      </c>
      <c r="C1517" s="38" t="s">
        <v>33</v>
      </c>
      <c r="D1517" s="38" t="s">
        <v>33</v>
      </c>
      <c r="E1517" s="38" t="s">
        <v>33</v>
      </c>
      <c r="F1517" s="40">
        <v>10149951</v>
      </c>
      <c r="G1517" s="37">
        <v>365</v>
      </c>
      <c r="H1517" s="40">
        <v>8027268.4800000004</v>
      </c>
      <c r="I1517" s="37">
        <v>366</v>
      </c>
      <c r="J1517" s="40">
        <v>12154450.880000001</v>
      </c>
      <c r="K1517" s="37">
        <v>365</v>
      </c>
      <c r="L1517" s="41">
        <v>2.9827100000000002E-4</v>
      </c>
      <c r="M1517" s="44" t="s">
        <v>80</v>
      </c>
      <c r="N1517" s="44" t="s">
        <v>80</v>
      </c>
      <c r="O1517" s="44">
        <v>432.93</v>
      </c>
      <c r="P1517" s="50">
        <v>4240</v>
      </c>
      <c r="Q1517" s="50">
        <v>3942</v>
      </c>
      <c r="R1517" s="50">
        <v>4091</v>
      </c>
    </row>
    <row r="1518" spans="1:18" x14ac:dyDescent="0.3">
      <c r="A1518" s="38" t="s">
        <v>1595</v>
      </c>
      <c r="B1518" s="38" t="s">
        <v>32</v>
      </c>
      <c r="C1518" s="38" t="s">
        <v>33</v>
      </c>
      <c r="D1518" s="38" t="s">
        <v>33</v>
      </c>
      <c r="E1518" s="38" t="s">
        <v>33</v>
      </c>
      <c r="F1518" s="40">
        <v>6082893</v>
      </c>
      <c r="G1518" s="37">
        <v>365</v>
      </c>
      <c r="H1518" s="40">
        <v>7285986</v>
      </c>
      <c r="I1518" s="37">
        <v>365</v>
      </c>
      <c r="J1518" s="40">
        <v>8238906</v>
      </c>
      <c r="K1518" s="37">
        <v>366</v>
      </c>
      <c r="L1518" s="41">
        <v>2.1200400000000001E-4</v>
      </c>
      <c r="M1518" s="44">
        <v>1258878.3799999999</v>
      </c>
      <c r="N1518" s="44" t="s">
        <v>80</v>
      </c>
      <c r="O1518" s="44">
        <v>379.98</v>
      </c>
      <c r="P1518" s="50">
        <v>3582</v>
      </c>
      <c r="Q1518" s="50">
        <v>3043</v>
      </c>
      <c r="R1518" s="50">
        <v>3313</v>
      </c>
    </row>
    <row r="1519" spans="1:18" x14ac:dyDescent="0.3">
      <c r="A1519" s="38" t="s">
        <v>1596</v>
      </c>
      <c r="B1519" s="38" t="s">
        <v>32</v>
      </c>
      <c r="C1519" s="38" t="s">
        <v>33</v>
      </c>
      <c r="D1519" s="38" t="s">
        <v>33</v>
      </c>
      <c r="E1519" s="38" t="s">
        <v>33</v>
      </c>
      <c r="F1519" s="40">
        <v>15931437</v>
      </c>
      <c r="G1519" s="37">
        <v>365</v>
      </c>
      <c r="H1519" s="40">
        <v>19292737</v>
      </c>
      <c r="I1519" s="37">
        <v>365</v>
      </c>
      <c r="J1519" s="40">
        <v>23309570</v>
      </c>
      <c r="K1519" s="37">
        <v>366</v>
      </c>
      <c r="L1519" s="41">
        <v>5.7445700000000001E-4</v>
      </c>
      <c r="M1519" s="44">
        <v>3411127.05</v>
      </c>
      <c r="N1519" s="44" t="s">
        <v>80</v>
      </c>
      <c r="O1519" s="44">
        <v>676.41</v>
      </c>
      <c r="P1519" s="50">
        <v>5787</v>
      </c>
      <c r="Q1519" s="50">
        <v>4298</v>
      </c>
      <c r="R1519" s="50">
        <v>5043</v>
      </c>
    </row>
    <row r="1520" spans="1:18" x14ac:dyDescent="0.3">
      <c r="A1520" s="38" t="s">
        <v>1597</v>
      </c>
      <c r="B1520" s="38" t="s">
        <v>32</v>
      </c>
      <c r="C1520" s="38" t="s">
        <v>33</v>
      </c>
      <c r="D1520" s="38" t="s">
        <v>33</v>
      </c>
      <c r="E1520" s="38" t="s">
        <v>33</v>
      </c>
      <c r="F1520" s="40">
        <v>5435397</v>
      </c>
      <c r="G1520" s="37">
        <v>365</v>
      </c>
      <c r="H1520" s="40">
        <v>4663727.66</v>
      </c>
      <c r="I1520" s="37">
        <v>366</v>
      </c>
      <c r="J1520" s="40">
        <v>5490377.0300000003</v>
      </c>
      <c r="K1520" s="37">
        <v>365</v>
      </c>
      <c r="L1520" s="41">
        <v>1.5312299999999999E-4</v>
      </c>
      <c r="M1520" s="44">
        <v>909244.08</v>
      </c>
      <c r="N1520" s="44" t="s">
        <v>80</v>
      </c>
      <c r="O1520" s="44">
        <v>621.07000000000005</v>
      </c>
      <c r="P1520" s="50">
        <v>1629</v>
      </c>
      <c r="Q1520" s="50">
        <v>1299</v>
      </c>
      <c r="R1520" s="50">
        <v>1464</v>
      </c>
    </row>
    <row r="1521" spans="1:18" x14ac:dyDescent="0.3">
      <c r="A1521" s="38" t="s">
        <v>1598</v>
      </c>
      <c r="B1521" s="38" t="s">
        <v>34</v>
      </c>
      <c r="C1521" s="38" t="s">
        <v>33</v>
      </c>
      <c r="D1521" s="38" t="s">
        <v>33</v>
      </c>
      <c r="E1521" s="38" t="s">
        <v>33</v>
      </c>
      <c r="F1521" s="40">
        <v>754936</v>
      </c>
      <c r="G1521" s="37">
        <v>365</v>
      </c>
      <c r="H1521" s="40">
        <v>1597118</v>
      </c>
      <c r="I1521" s="37">
        <v>365</v>
      </c>
      <c r="J1521" s="40">
        <v>1036887</v>
      </c>
      <c r="K1521" s="37">
        <v>366</v>
      </c>
      <c r="L1521" s="41">
        <v>3.3108000000000002E-5</v>
      </c>
      <c r="M1521" s="44" t="s">
        <v>80</v>
      </c>
      <c r="N1521" s="44" t="s">
        <v>80</v>
      </c>
      <c r="O1521" s="44">
        <v>339.55</v>
      </c>
      <c r="P1521" s="50">
        <v>618</v>
      </c>
      <c r="Q1521" s="50">
        <v>540</v>
      </c>
      <c r="R1521" s="50">
        <v>579</v>
      </c>
    </row>
    <row r="1522" spans="1:18" x14ac:dyDescent="0.3">
      <c r="A1522" s="38" t="s">
        <v>1599</v>
      </c>
      <c r="B1522" s="38" t="s">
        <v>32</v>
      </c>
      <c r="C1522" s="38" t="s">
        <v>33</v>
      </c>
      <c r="D1522" s="38" t="s">
        <v>33</v>
      </c>
      <c r="E1522" s="38" t="s">
        <v>33</v>
      </c>
      <c r="F1522" s="40">
        <v>1049736</v>
      </c>
      <c r="G1522" s="37">
        <v>365</v>
      </c>
      <c r="H1522" s="40">
        <v>1145612.3400000001</v>
      </c>
      <c r="I1522" s="37">
        <v>366</v>
      </c>
      <c r="J1522" s="40">
        <v>927225.4</v>
      </c>
      <c r="K1522" s="37">
        <v>365</v>
      </c>
      <c r="L1522" s="41">
        <v>3.0602999999999998E-5</v>
      </c>
      <c r="M1522" s="44">
        <v>181721.23</v>
      </c>
      <c r="N1522" s="44" t="s">
        <v>80</v>
      </c>
      <c r="O1522" s="44">
        <v>776.59</v>
      </c>
      <c r="P1522" s="50">
        <v>270</v>
      </c>
      <c r="Q1522" s="50">
        <v>197</v>
      </c>
      <c r="R1522" s="50">
        <v>234</v>
      </c>
    </row>
    <row r="1523" spans="1:18" x14ac:dyDescent="0.3">
      <c r="A1523" s="38" t="s">
        <v>1600</v>
      </c>
      <c r="B1523" s="38" t="s">
        <v>32</v>
      </c>
      <c r="C1523" s="38" t="s">
        <v>33</v>
      </c>
      <c r="D1523" s="38" t="s">
        <v>33</v>
      </c>
      <c r="E1523" s="38" t="s">
        <v>33</v>
      </c>
      <c r="F1523" s="40">
        <v>5094760</v>
      </c>
      <c r="G1523" s="37">
        <v>365</v>
      </c>
      <c r="H1523" s="40">
        <v>5113707</v>
      </c>
      <c r="I1523" s="37">
        <v>365</v>
      </c>
      <c r="J1523" s="40">
        <v>4731265</v>
      </c>
      <c r="K1523" s="37">
        <v>366</v>
      </c>
      <c r="L1523" s="41">
        <v>1.4653499999999999E-4</v>
      </c>
      <c r="M1523" s="44">
        <v>870126.88</v>
      </c>
      <c r="N1523" s="44" t="s">
        <v>80</v>
      </c>
      <c r="O1523" s="44">
        <v>468.31</v>
      </c>
      <c r="P1523" s="50">
        <v>1913</v>
      </c>
      <c r="Q1523" s="50">
        <v>1803</v>
      </c>
      <c r="R1523" s="50">
        <v>1858</v>
      </c>
    </row>
    <row r="1524" spans="1:18" x14ac:dyDescent="0.3">
      <c r="A1524" s="38" t="s">
        <v>1601</v>
      </c>
      <c r="B1524" s="38" t="s">
        <v>33</v>
      </c>
      <c r="C1524" s="38" t="s">
        <v>33</v>
      </c>
      <c r="D1524" s="38" t="s">
        <v>33</v>
      </c>
      <c r="E1524" s="38" t="s">
        <v>33</v>
      </c>
      <c r="F1524" s="40">
        <v>3113335</v>
      </c>
      <c r="G1524" s="37">
        <v>365</v>
      </c>
      <c r="H1524" s="40">
        <v>3843530.78</v>
      </c>
      <c r="I1524" s="37">
        <v>366</v>
      </c>
      <c r="J1524" s="40">
        <v>2866769.7</v>
      </c>
      <c r="K1524" s="37">
        <v>365</v>
      </c>
      <c r="L1524" s="41">
        <v>9.6204000000000003E-5</v>
      </c>
      <c r="M1524" s="44" t="s">
        <v>80</v>
      </c>
      <c r="N1524" s="44" t="s">
        <v>80</v>
      </c>
      <c r="O1524" s="44" t="s">
        <v>80</v>
      </c>
      <c r="P1524" s="50" t="s">
        <v>80</v>
      </c>
      <c r="Q1524" s="50" t="s">
        <v>80</v>
      </c>
      <c r="R1524" s="50" t="s">
        <v>80</v>
      </c>
    </row>
    <row r="1525" spans="1:18" x14ac:dyDescent="0.3">
      <c r="A1525" s="38" t="s">
        <v>1602</v>
      </c>
      <c r="B1525" s="38" t="s">
        <v>33</v>
      </c>
      <c r="C1525" s="38" t="s">
        <v>33</v>
      </c>
      <c r="D1525" s="38" t="s">
        <v>33</v>
      </c>
      <c r="E1525" s="38" t="s">
        <v>33</v>
      </c>
      <c r="F1525" s="40">
        <v>1419640</v>
      </c>
      <c r="G1525" s="37">
        <v>365</v>
      </c>
      <c r="H1525" s="40">
        <v>1940700.01</v>
      </c>
      <c r="I1525" s="37">
        <v>366</v>
      </c>
      <c r="J1525" s="40">
        <v>1358725.36</v>
      </c>
      <c r="K1525" s="37">
        <v>365</v>
      </c>
      <c r="L1525" s="41">
        <v>4.6186000000000001E-5</v>
      </c>
      <c r="M1525" s="44" t="s">
        <v>80</v>
      </c>
      <c r="N1525" s="44" t="s">
        <v>80</v>
      </c>
      <c r="O1525" s="44" t="s">
        <v>80</v>
      </c>
      <c r="P1525" s="50" t="s">
        <v>80</v>
      </c>
      <c r="Q1525" s="50" t="s">
        <v>80</v>
      </c>
      <c r="R1525" s="50" t="s">
        <v>80</v>
      </c>
    </row>
    <row r="1526" spans="1:18" x14ac:dyDescent="0.3">
      <c r="A1526" s="38" t="s">
        <v>1603</v>
      </c>
      <c r="B1526" s="38" t="s">
        <v>32</v>
      </c>
      <c r="C1526" s="38" t="s">
        <v>33</v>
      </c>
      <c r="D1526" s="38" t="s">
        <v>33</v>
      </c>
      <c r="E1526" s="38" t="s">
        <v>33</v>
      </c>
      <c r="F1526" s="40">
        <v>479132</v>
      </c>
      <c r="G1526" s="37">
        <v>365</v>
      </c>
      <c r="H1526" s="40">
        <v>100</v>
      </c>
      <c r="I1526" s="37">
        <v>365</v>
      </c>
      <c r="J1526" s="40">
        <v>0</v>
      </c>
      <c r="K1526" s="37">
        <v>366</v>
      </c>
      <c r="L1526" s="41">
        <v>7.1189999999999999E-6</v>
      </c>
      <c r="M1526" s="44">
        <v>42274.03</v>
      </c>
      <c r="N1526" s="44" t="s">
        <v>80</v>
      </c>
      <c r="O1526" s="44">
        <v>2486.71</v>
      </c>
      <c r="P1526" s="50">
        <v>19</v>
      </c>
      <c r="Q1526" s="50">
        <v>14</v>
      </c>
      <c r="R1526" s="50">
        <v>17</v>
      </c>
    </row>
    <row r="1527" spans="1:18" x14ac:dyDescent="0.3">
      <c r="A1527" s="38" t="s">
        <v>1604</v>
      </c>
      <c r="B1527" s="38" t="s">
        <v>32</v>
      </c>
      <c r="C1527" s="38" t="s">
        <v>33</v>
      </c>
      <c r="D1527" s="38" t="s">
        <v>33</v>
      </c>
      <c r="E1527" s="38" t="s">
        <v>33</v>
      </c>
      <c r="F1527" s="40">
        <v>9302179</v>
      </c>
      <c r="G1527" s="37">
        <v>365</v>
      </c>
      <c r="H1527" s="40">
        <v>13042444</v>
      </c>
      <c r="I1527" s="37">
        <v>365</v>
      </c>
      <c r="J1527" s="40">
        <v>8629274</v>
      </c>
      <c r="K1527" s="37">
        <v>366</v>
      </c>
      <c r="L1527" s="41">
        <v>3.0304600000000001E-4</v>
      </c>
      <c r="M1527" s="44">
        <v>1799489.58</v>
      </c>
      <c r="N1527" s="44" t="s">
        <v>80</v>
      </c>
      <c r="O1527" s="44">
        <v>180.74</v>
      </c>
      <c r="P1527" s="50">
        <v>10229</v>
      </c>
      <c r="Q1527" s="50">
        <v>9683</v>
      </c>
      <c r="R1527" s="50">
        <v>9956</v>
      </c>
    </row>
    <row r="1528" spans="1:18" x14ac:dyDescent="0.3">
      <c r="A1528" s="38" t="s">
        <v>1605</v>
      </c>
      <c r="B1528" s="38" t="s">
        <v>32</v>
      </c>
      <c r="C1528" s="38" t="s">
        <v>33</v>
      </c>
      <c r="D1528" s="38" t="s">
        <v>33</v>
      </c>
      <c r="E1528" s="38" t="s">
        <v>33</v>
      </c>
      <c r="F1528" s="40">
        <v>5433846</v>
      </c>
      <c r="G1528" s="37">
        <v>365</v>
      </c>
      <c r="H1528" s="40">
        <v>4410645.04</v>
      </c>
      <c r="I1528" s="37">
        <v>366</v>
      </c>
      <c r="J1528" s="40">
        <v>4078097.34</v>
      </c>
      <c r="K1528" s="37">
        <v>365</v>
      </c>
      <c r="L1528" s="41">
        <v>1.3665699999999999E-4</v>
      </c>
      <c r="M1528" s="44">
        <v>811472.34</v>
      </c>
      <c r="N1528" s="44" t="s">
        <v>80</v>
      </c>
      <c r="O1528" s="44">
        <v>557.33000000000004</v>
      </c>
      <c r="P1528" s="50">
        <v>1631</v>
      </c>
      <c r="Q1528" s="50">
        <v>1281</v>
      </c>
      <c r="R1528" s="50">
        <v>1456</v>
      </c>
    </row>
    <row r="1529" spans="1:18" x14ac:dyDescent="0.3">
      <c r="A1529" s="38" t="s">
        <v>1606</v>
      </c>
      <c r="B1529" s="38" t="s">
        <v>32</v>
      </c>
      <c r="C1529" s="38" t="s">
        <v>33</v>
      </c>
      <c r="D1529" s="38" t="s">
        <v>33</v>
      </c>
      <c r="E1529" s="38" t="s">
        <v>33</v>
      </c>
      <c r="F1529" s="40">
        <v>7850947</v>
      </c>
      <c r="G1529" s="37">
        <v>365</v>
      </c>
      <c r="H1529" s="40">
        <v>3274250</v>
      </c>
      <c r="I1529" s="37">
        <v>365</v>
      </c>
      <c r="J1529" s="40">
        <v>7695809</v>
      </c>
      <c r="K1529" s="37">
        <v>366</v>
      </c>
      <c r="L1529" s="41">
        <v>1.85594E-4</v>
      </c>
      <c r="M1529" s="44">
        <v>1102060.06</v>
      </c>
      <c r="N1529" s="44" t="s">
        <v>80</v>
      </c>
      <c r="O1529" s="44">
        <v>579.41999999999996</v>
      </c>
      <c r="P1529" s="50">
        <v>2098</v>
      </c>
      <c r="Q1529" s="50">
        <v>1706</v>
      </c>
      <c r="R1529" s="50">
        <v>1902</v>
      </c>
    </row>
    <row r="1530" spans="1:18" x14ac:dyDescent="0.3">
      <c r="A1530" s="38" t="s">
        <v>1607</v>
      </c>
      <c r="B1530" s="38" t="s">
        <v>32</v>
      </c>
      <c r="C1530" s="38" t="s">
        <v>33</v>
      </c>
      <c r="D1530" s="38" t="s">
        <v>33</v>
      </c>
      <c r="E1530" s="38" t="s">
        <v>33</v>
      </c>
      <c r="F1530" s="40">
        <v>316036</v>
      </c>
      <c r="G1530" s="37">
        <v>365</v>
      </c>
      <c r="H1530" s="40">
        <v>275695</v>
      </c>
      <c r="I1530" s="37">
        <v>365</v>
      </c>
      <c r="J1530" s="40">
        <v>170339</v>
      </c>
      <c r="K1530" s="37">
        <v>366</v>
      </c>
      <c r="L1530" s="41">
        <v>7.469E-6</v>
      </c>
      <c r="M1530" s="44">
        <v>44348.66</v>
      </c>
      <c r="N1530" s="44" t="s">
        <v>80</v>
      </c>
      <c r="O1530" s="44">
        <v>1385.9</v>
      </c>
      <c r="P1530" s="50">
        <v>35</v>
      </c>
      <c r="Q1530" s="50">
        <v>28</v>
      </c>
      <c r="R1530" s="50">
        <v>32</v>
      </c>
    </row>
    <row r="1531" spans="1:18" x14ac:dyDescent="0.3">
      <c r="A1531" s="38" t="s">
        <v>1608</v>
      </c>
      <c r="B1531" s="38" t="s">
        <v>32</v>
      </c>
      <c r="C1531" s="38" t="s">
        <v>33</v>
      </c>
      <c r="D1531" s="38" t="s">
        <v>33</v>
      </c>
      <c r="E1531" s="38" t="s">
        <v>33</v>
      </c>
      <c r="F1531" s="40">
        <v>2163992</v>
      </c>
      <c r="G1531" s="37">
        <v>365</v>
      </c>
      <c r="H1531" s="40">
        <v>1017374</v>
      </c>
      <c r="I1531" s="37">
        <v>365</v>
      </c>
      <c r="J1531" s="40">
        <v>2254615</v>
      </c>
      <c r="K1531" s="37">
        <v>366</v>
      </c>
      <c r="L1531" s="41">
        <v>5.3584000000000001E-5</v>
      </c>
      <c r="M1531" s="44">
        <v>318179.46999999997</v>
      </c>
      <c r="N1531" s="44" t="s">
        <v>80</v>
      </c>
      <c r="O1531" s="44">
        <v>196.65</v>
      </c>
      <c r="P1531" s="50">
        <v>1691</v>
      </c>
      <c r="Q1531" s="50">
        <v>1544</v>
      </c>
      <c r="R1531" s="50">
        <v>1618</v>
      </c>
    </row>
    <row r="1532" spans="1:18" x14ac:dyDescent="0.3">
      <c r="A1532" s="38" t="s">
        <v>1609</v>
      </c>
      <c r="B1532" s="38" t="s">
        <v>33</v>
      </c>
      <c r="C1532" s="38" t="s">
        <v>33</v>
      </c>
      <c r="D1532" s="38" t="s">
        <v>33</v>
      </c>
      <c r="E1532" s="38" t="s">
        <v>33</v>
      </c>
      <c r="F1532" s="40">
        <v>428761</v>
      </c>
      <c r="G1532" s="37">
        <v>365</v>
      </c>
      <c r="H1532" s="40">
        <v>261798.74</v>
      </c>
      <c r="I1532" s="37">
        <v>366</v>
      </c>
      <c r="J1532" s="40">
        <v>60147.34</v>
      </c>
      <c r="K1532" s="37">
        <v>365</v>
      </c>
      <c r="L1532" s="41">
        <v>7.3579999999999997E-6</v>
      </c>
      <c r="M1532" s="44" t="s">
        <v>80</v>
      </c>
      <c r="N1532" s="44" t="s">
        <v>80</v>
      </c>
      <c r="O1532" s="44" t="s">
        <v>80</v>
      </c>
      <c r="P1532" s="50" t="s">
        <v>80</v>
      </c>
      <c r="Q1532" s="50" t="s">
        <v>80</v>
      </c>
      <c r="R1532" s="50" t="s">
        <v>80</v>
      </c>
    </row>
    <row r="1533" spans="1:18" x14ac:dyDescent="0.3">
      <c r="A1533" s="38" t="s">
        <v>1610</v>
      </c>
      <c r="B1533" s="38" t="s">
        <v>32</v>
      </c>
      <c r="C1533" s="38" t="s">
        <v>33</v>
      </c>
      <c r="D1533" s="38" t="s">
        <v>33</v>
      </c>
      <c r="E1533" s="38" t="s">
        <v>33</v>
      </c>
      <c r="F1533" s="40">
        <v>1613972</v>
      </c>
      <c r="G1533" s="37">
        <v>365</v>
      </c>
      <c r="H1533" s="40">
        <v>1625859</v>
      </c>
      <c r="I1533" s="37">
        <v>365</v>
      </c>
      <c r="J1533" s="40">
        <v>1826594</v>
      </c>
      <c r="K1533" s="37">
        <v>366</v>
      </c>
      <c r="L1533" s="41">
        <v>4.9731000000000002E-5</v>
      </c>
      <c r="M1533" s="44">
        <v>295304.43</v>
      </c>
      <c r="N1533" s="44" t="s">
        <v>80</v>
      </c>
      <c r="O1533" s="44">
        <v>557.17999999999995</v>
      </c>
      <c r="P1533" s="50">
        <v>570</v>
      </c>
      <c r="Q1533" s="50">
        <v>489</v>
      </c>
      <c r="R1533" s="50">
        <v>530</v>
      </c>
    </row>
    <row r="1534" spans="1:18" x14ac:dyDescent="0.3">
      <c r="A1534" s="38" t="s">
        <v>1611</v>
      </c>
      <c r="B1534" s="38" t="s">
        <v>33</v>
      </c>
      <c r="C1534" s="38" t="s">
        <v>33</v>
      </c>
      <c r="D1534" s="38" t="s">
        <v>33</v>
      </c>
      <c r="E1534" s="38" t="s">
        <v>33</v>
      </c>
      <c r="F1534" s="40">
        <v>132848</v>
      </c>
      <c r="G1534" s="37">
        <v>365</v>
      </c>
      <c r="H1534" s="40">
        <v>568638</v>
      </c>
      <c r="I1534" s="37">
        <v>365</v>
      </c>
      <c r="J1534" s="40">
        <v>157649</v>
      </c>
      <c r="K1534" s="37">
        <v>366</v>
      </c>
      <c r="L1534" s="41">
        <v>8.3420000000000008E-6</v>
      </c>
      <c r="M1534" s="44" t="s">
        <v>80</v>
      </c>
      <c r="N1534" s="44" t="s">
        <v>80</v>
      </c>
      <c r="O1534" s="44" t="s">
        <v>80</v>
      </c>
      <c r="P1534" s="50" t="s">
        <v>80</v>
      </c>
      <c r="Q1534" s="50" t="s">
        <v>80</v>
      </c>
      <c r="R1534" s="50" t="s">
        <v>80</v>
      </c>
    </row>
    <row r="1535" spans="1:18" x14ac:dyDescent="0.3">
      <c r="A1535" s="38" t="s">
        <v>1612</v>
      </c>
      <c r="B1535" s="38" t="s">
        <v>32</v>
      </c>
      <c r="C1535" s="38" t="s">
        <v>33</v>
      </c>
      <c r="D1535" s="38" t="s">
        <v>33</v>
      </c>
      <c r="E1535" s="38" t="s">
        <v>33</v>
      </c>
      <c r="F1535" s="40">
        <v>3733182</v>
      </c>
      <c r="G1535" s="37">
        <v>365</v>
      </c>
      <c r="H1535" s="40">
        <v>4361885</v>
      </c>
      <c r="I1535" s="37">
        <v>365</v>
      </c>
      <c r="J1535" s="40">
        <v>4072390</v>
      </c>
      <c r="K1535" s="37">
        <v>366</v>
      </c>
      <c r="L1535" s="41">
        <v>1.1929E-4</v>
      </c>
      <c r="M1535" s="44">
        <v>708341.91</v>
      </c>
      <c r="N1535" s="44" t="s">
        <v>80</v>
      </c>
      <c r="O1535" s="44">
        <v>209.14</v>
      </c>
      <c r="P1535" s="50">
        <v>3418</v>
      </c>
      <c r="Q1535" s="50">
        <v>3356</v>
      </c>
      <c r="R1535" s="50">
        <v>3387</v>
      </c>
    </row>
    <row r="1536" spans="1:18" x14ac:dyDescent="0.3">
      <c r="A1536" s="38" t="s">
        <v>1613</v>
      </c>
      <c r="B1536" s="38" t="s">
        <v>34</v>
      </c>
      <c r="C1536" s="38" t="s">
        <v>33</v>
      </c>
      <c r="D1536" s="38" t="s">
        <v>33</v>
      </c>
      <c r="E1536" s="38" t="s">
        <v>33</v>
      </c>
      <c r="F1536" s="40">
        <v>110661</v>
      </c>
      <c r="G1536" s="37">
        <v>365</v>
      </c>
      <c r="H1536" s="40">
        <v>90345.48</v>
      </c>
      <c r="I1536" s="37">
        <v>366</v>
      </c>
      <c r="J1536" s="40">
        <v>60177.42</v>
      </c>
      <c r="K1536" s="37">
        <v>365</v>
      </c>
      <c r="L1536" s="41">
        <v>2.5610000000000001E-6</v>
      </c>
      <c r="M1536" s="44" t="s">
        <v>80</v>
      </c>
      <c r="N1536" s="44" t="s">
        <v>80</v>
      </c>
      <c r="O1536" s="44">
        <v>42.24</v>
      </c>
      <c r="P1536" s="50">
        <v>379</v>
      </c>
      <c r="Q1536" s="50">
        <v>340</v>
      </c>
      <c r="R1536" s="50">
        <v>360</v>
      </c>
    </row>
    <row r="1537" spans="1:18" x14ac:dyDescent="0.3">
      <c r="A1537" s="38" t="s">
        <v>1614</v>
      </c>
      <c r="B1537" s="38" t="s">
        <v>32</v>
      </c>
      <c r="C1537" s="38" t="s">
        <v>33</v>
      </c>
      <c r="D1537" s="38" t="s">
        <v>33</v>
      </c>
      <c r="E1537" s="38" t="s">
        <v>33</v>
      </c>
      <c r="F1537" s="40">
        <v>13450821</v>
      </c>
      <c r="G1537" s="37">
        <v>365</v>
      </c>
      <c r="H1537" s="40">
        <v>11777047</v>
      </c>
      <c r="I1537" s="37">
        <v>365</v>
      </c>
      <c r="J1537" s="40">
        <v>11949526</v>
      </c>
      <c r="K1537" s="37">
        <v>366</v>
      </c>
      <c r="L1537" s="41">
        <v>3.6494000000000001E-4</v>
      </c>
      <c r="M1537" s="44">
        <v>2167015.7599999998</v>
      </c>
      <c r="N1537" s="44" t="s">
        <v>80</v>
      </c>
      <c r="O1537" s="44">
        <v>571.77</v>
      </c>
      <c r="P1537" s="50">
        <v>3838</v>
      </c>
      <c r="Q1537" s="50">
        <v>3741</v>
      </c>
      <c r="R1537" s="50">
        <v>3790</v>
      </c>
    </row>
    <row r="1538" spans="1:18" x14ac:dyDescent="0.3">
      <c r="A1538" s="38" t="s">
        <v>1615</v>
      </c>
      <c r="B1538" s="38" t="s">
        <v>32</v>
      </c>
      <c r="C1538" s="38" t="s">
        <v>33</v>
      </c>
      <c r="D1538" s="38" t="s">
        <v>33</v>
      </c>
      <c r="E1538" s="38" t="s">
        <v>33</v>
      </c>
      <c r="F1538" s="40">
        <v>6414975</v>
      </c>
      <c r="G1538" s="37">
        <v>365</v>
      </c>
      <c r="H1538" s="40">
        <v>8963596.1999999993</v>
      </c>
      <c r="I1538" s="37">
        <v>366</v>
      </c>
      <c r="J1538" s="40">
        <v>5521564.2400000002</v>
      </c>
      <c r="K1538" s="37">
        <v>365</v>
      </c>
      <c r="L1538" s="41">
        <v>2.04429E-4</v>
      </c>
      <c r="M1538" s="44">
        <v>1213903.03</v>
      </c>
      <c r="N1538" s="44" t="s">
        <v>80</v>
      </c>
      <c r="O1538" s="44">
        <v>223.35</v>
      </c>
      <c r="P1538" s="50">
        <v>5740</v>
      </c>
      <c r="Q1538" s="50">
        <v>5129</v>
      </c>
      <c r="R1538" s="50">
        <v>5435</v>
      </c>
    </row>
    <row r="1539" spans="1:18" x14ac:dyDescent="0.3">
      <c r="A1539" s="38" t="s">
        <v>1616</v>
      </c>
      <c r="B1539" s="38" t="s">
        <v>32</v>
      </c>
      <c r="C1539" s="38" t="s">
        <v>33</v>
      </c>
      <c r="D1539" s="38" t="s">
        <v>33</v>
      </c>
      <c r="E1539" s="38" t="s">
        <v>33</v>
      </c>
      <c r="F1539" s="40">
        <v>27181869</v>
      </c>
      <c r="G1539" s="37">
        <v>365</v>
      </c>
      <c r="H1539" s="40">
        <v>27525398</v>
      </c>
      <c r="I1539" s="37">
        <v>365</v>
      </c>
      <c r="J1539" s="40">
        <v>24512589</v>
      </c>
      <c r="K1539" s="37">
        <v>366</v>
      </c>
      <c r="L1539" s="41">
        <v>7.7688599999999996E-4</v>
      </c>
      <c r="M1539" s="44">
        <v>4613152.34</v>
      </c>
      <c r="N1539" s="44" t="s">
        <v>80</v>
      </c>
      <c r="O1539" s="44">
        <v>1770.88</v>
      </c>
      <c r="P1539" s="50">
        <v>2923</v>
      </c>
      <c r="Q1539" s="50">
        <v>2286</v>
      </c>
      <c r="R1539" s="50">
        <v>2605</v>
      </c>
    </row>
    <row r="1540" spans="1:18" x14ac:dyDescent="0.3">
      <c r="A1540" s="38" t="s">
        <v>1617</v>
      </c>
      <c r="B1540" s="38" t="s">
        <v>32</v>
      </c>
      <c r="C1540" s="38" t="s">
        <v>33</v>
      </c>
      <c r="D1540" s="38" t="s">
        <v>33</v>
      </c>
      <c r="E1540" s="38" t="s">
        <v>33</v>
      </c>
      <c r="F1540" s="40">
        <v>4733701</v>
      </c>
      <c r="G1540" s="37">
        <v>365</v>
      </c>
      <c r="H1540" s="40">
        <v>4060341</v>
      </c>
      <c r="I1540" s="37">
        <v>365</v>
      </c>
      <c r="J1540" s="40">
        <v>3032843</v>
      </c>
      <c r="K1540" s="37">
        <v>366</v>
      </c>
      <c r="L1540" s="41">
        <v>1.15983E-4</v>
      </c>
      <c r="M1540" s="44">
        <v>688707.6</v>
      </c>
      <c r="N1540" s="44" t="s">
        <v>80</v>
      </c>
      <c r="O1540" s="44">
        <v>2099.7199999999998</v>
      </c>
      <c r="P1540" s="50">
        <v>284</v>
      </c>
      <c r="Q1540" s="50">
        <v>372</v>
      </c>
      <c r="R1540" s="50">
        <v>328</v>
      </c>
    </row>
    <row r="1541" spans="1:18" x14ac:dyDescent="0.3">
      <c r="A1541" s="38" t="s">
        <v>1618</v>
      </c>
      <c r="B1541" s="38" t="s">
        <v>34</v>
      </c>
      <c r="C1541" s="38" t="s">
        <v>33</v>
      </c>
      <c r="D1541" s="38" t="s">
        <v>33</v>
      </c>
      <c r="E1541" s="38" t="s">
        <v>33</v>
      </c>
      <c r="F1541" s="40">
        <v>34992166</v>
      </c>
      <c r="G1541" s="37">
        <v>365</v>
      </c>
      <c r="H1541" s="40">
        <v>34203555</v>
      </c>
      <c r="I1541" s="37">
        <v>365</v>
      </c>
      <c r="J1541" s="40">
        <v>19012290</v>
      </c>
      <c r="K1541" s="37">
        <v>366</v>
      </c>
      <c r="L1541" s="41">
        <v>8.6377299999999997E-4</v>
      </c>
      <c r="M1541" s="44" t="s">
        <v>80</v>
      </c>
      <c r="N1541" s="44" t="s">
        <v>80</v>
      </c>
      <c r="O1541" s="44">
        <v>284.81</v>
      </c>
      <c r="P1541" s="50">
        <v>18449</v>
      </c>
      <c r="Q1541" s="50">
        <v>17569</v>
      </c>
      <c r="R1541" s="50">
        <v>18009</v>
      </c>
    </row>
    <row r="1542" spans="1:18" x14ac:dyDescent="0.3">
      <c r="A1542" s="38" t="s">
        <v>1619</v>
      </c>
      <c r="B1542" s="38" t="s">
        <v>32</v>
      </c>
      <c r="C1542" s="38" t="s">
        <v>33</v>
      </c>
      <c r="D1542" s="38" t="s">
        <v>33</v>
      </c>
      <c r="E1542" s="38" t="s">
        <v>33</v>
      </c>
      <c r="F1542" s="40">
        <v>1386346</v>
      </c>
      <c r="G1542" s="37">
        <v>365</v>
      </c>
      <c r="H1542" s="40">
        <v>1585133</v>
      </c>
      <c r="I1542" s="37">
        <v>365</v>
      </c>
      <c r="J1542" s="40">
        <v>1622848</v>
      </c>
      <c r="K1542" s="37">
        <v>366</v>
      </c>
      <c r="L1542" s="41">
        <v>4.5062999999999999E-5</v>
      </c>
      <c r="M1542" s="44">
        <v>267585.65000000002</v>
      </c>
      <c r="N1542" s="44" t="s">
        <v>80</v>
      </c>
      <c r="O1542" s="44">
        <v>737.15</v>
      </c>
      <c r="P1542" s="50">
        <v>368</v>
      </c>
      <c r="Q1542" s="50">
        <v>357</v>
      </c>
      <c r="R1542" s="50">
        <v>363</v>
      </c>
    </row>
    <row r="1543" spans="1:18" x14ac:dyDescent="0.3">
      <c r="A1543" s="38" t="s">
        <v>1620</v>
      </c>
      <c r="B1543" s="38" t="s">
        <v>32</v>
      </c>
      <c r="C1543" s="38" t="s">
        <v>33</v>
      </c>
      <c r="D1543" s="38" t="s">
        <v>33</v>
      </c>
      <c r="E1543" s="38" t="s">
        <v>33</v>
      </c>
      <c r="F1543" s="40">
        <v>1616536</v>
      </c>
      <c r="G1543" s="37">
        <v>365</v>
      </c>
      <c r="H1543" s="40">
        <v>4265519</v>
      </c>
      <c r="I1543" s="37">
        <v>365</v>
      </c>
      <c r="J1543" s="40">
        <v>2293888</v>
      </c>
      <c r="K1543" s="37">
        <v>366</v>
      </c>
      <c r="L1543" s="41">
        <v>7.9746000000000005E-5</v>
      </c>
      <c r="M1543" s="44">
        <v>473534.86</v>
      </c>
      <c r="N1543" s="44" t="s">
        <v>80</v>
      </c>
      <c r="O1543" s="44">
        <v>817.85</v>
      </c>
      <c r="P1543" s="50">
        <v>564</v>
      </c>
      <c r="Q1543" s="50">
        <v>594</v>
      </c>
      <c r="R1543" s="50">
        <v>579</v>
      </c>
    </row>
    <row r="1544" spans="1:18" x14ac:dyDescent="0.3">
      <c r="A1544" s="38" t="s">
        <v>1621</v>
      </c>
      <c r="B1544" s="38" t="s">
        <v>32</v>
      </c>
      <c r="C1544" s="38" t="s">
        <v>33</v>
      </c>
      <c r="D1544" s="38" t="s">
        <v>33</v>
      </c>
      <c r="E1544" s="38" t="s">
        <v>33</v>
      </c>
      <c r="F1544" s="40">
        <v>2477818</v>
      </c>
      <c r="G1544" s="37">
        <v>365</v>
      </c>
      <c r="H1544" s="40">
        <v>2481342.7999999998</v>
      </c>
      <c r="I1544" s="37">
        <v>366</v>
      </c>
      <c r="J1544" s="40">
        <v>1641895.05</v>
      </c>
      <c r="K1544" s="37">
        <v>365</v>
      </c>
      <c r="L1544" s="41">
        <v>6.4669E-5</v>
      </c>
      <c r="M1544" s="44">
        <v>384005.22</v>
      </c>
      <c r="N1544" s="44" t="s">
        <v>80</v>
      </c>
      <c r="O1544" s="44">
        <v>436.37</v>
      </c>
      <c r="P1544" s="50">
        <v>912</v>
      </c>
      <c r="Q1544" s="50">
        <v>848</v>
      </c>
      <c r="R1544" s="50">
        <v>880</v>
      </c>
    </row>
    <row r="1545" spans="1:18" x14ac:dyDescent="0.3">
      <c r="A1545" s="38" t="s">
        <v>1622</v>
      </c>
      <c r="B1545" s="38" t="s">
        <v>32</v>
      </c>
      <c r="C1545" s="38" t="s">
        <v>33</v>
      </c>
      <c r="D1545" s="38" t="s">
        <v>33</v>
      </c>
      <c r="E1545" s="38" t="s">
        <v>33</v>
      </c>
      <c r="F1545" s="40">
        <v>2336879</v>
      </c>
      <c r="G1545" s="37">
        <v>365</v>
      </c>
      <c r="H1545" s="40">
        <v>2675059</v>
      </c>
      <c r="I1545" s="37">
        <v>365</v>
      </c>
      <c r="J1545" s="40">
        <v>2273361</v>
      </c>
      <c r="K1545" s="37">
        <v>366</v>
      </c>
      <c r="L1545" s="41">
        <v>7.1402000000000005E-5</v>
      </c>
      <c r="M1545" s="44">
        <v>423986.24</v>
      </c>
      <c r="N1545" s="44" t="s">
        <v>80</v>
      </c>
      <c r="O1545" s="44">
        <v>856.54</v>
      </c>
      <c r="P1545" s="50">
        <v>517</v>
      </c>
      <c r="Q1545" s="50">
        <v>472</v>
      </c>
      <c r="R1545" s="50">
        <v>495</v>
      </c>
    </row>
    <row r="1546" spans="1:18" x14ac:dyDescent="0.3">
      <c r="A1546" s="38" t="s">
        <v>1623</v>
      </c>
      <c r="B1546" s="38" t="s">
        <v>34</v>
      </c>
      <c r="C1546" s="38" t="s">
        <v>33</v>
      </c>
      <c r="D1546" s="38" t="s">
        <v>33</v>
      </c>
      <c r="E1546" s="38" t="s">
        <v>33</v>
      </c>
      <c r="F1546" s="40">
        <v>1296745.82</v>
      </c>
      <c r="G1546" s="37">
        <v>184</v>
      </c>
      <c r="H1546" s="40">
        <v>1202249</v>
      </c>
      <c r="I1546" s="37">
        <v>365</v>
      </c>
      <c r="J1546" s="40">
        <v>1531449</v>
      </c>
      <c r="K1546" s="37">
        <v>366</v>
      </c>
      <c r="L1546" s="41">
        <v>3.9591000000000001E-5</v>
      </c>
      <c r="M1546" s="44" t="s">
        <v>80</v>
      </c>
      <c r="N1546" s="44" t="s">
        <v>80</v>
      </c>
      <c r="O1546" s="44">
        <v>760.82</v>
      </c>
      <c r="P1546" s="50">
        <v>305</v>
      </c>
      <c r="Q1546" s="50">
        <v>313</v>
      </c>
      <c r="R1546" s="50">
        <v>309</v>
      </c>
    </row>
    <row r="1547" spans="1:18" x14ac:dyDescent="0.3">
      <c r="A1547" s="38" t="s">
        <v>1624</v>
      </c>
      <c r="B1547" s="38" t="s">
        <v>34</v>
      </c>
      <c r="C1547" s="38" t="s">
        <v>33</v>
      </c>
      <c r="D1547" s="38" t="s">
        <v>33</v>
      </c>
      <c r="E1547" s="38" t="s">
        <v>33</v>
      </c>
      <c r="F1547" s="40">
        <v>1980777</v>
      </c>
      <c r="G1547" s="37">
        <v>365</v>
      </c>
      <c r="H1547" s="40">
        <v>1227614</v>
      </c>
      <c r="I1547" s="37">
        <v>365</v>
      </c>
      <c r="J1547" s="40">
        <v>1214731</v>
      </c>
      <c r="K1547" s="37">
        <v>366</v>
      </c>
      <c r="L1547" s="41">
        <v>4.3464999999999998E-5</v>
      </c>
      <c r="M1547" s="44" t="s">
        <v>80</v>
      </c>
      <c r="N1547" s="44" t="s">
        <v>80</v>
      </c>
      <c r="O1547" s="44">
        <v>315.14</v>
      </c>
      <c r="P1547" s="50">
        <v>884</v>
      </c>
      <c r="Q1547" s="50">
        <v>753</v>
      </c>
      <c r="R1547" s="50">
        <v>819</v>
      </c>
    </row>
    <row r="1548" spans="1:18" x14ac:dyDescent="0.3">
      <c r="A1548" s="38" t="s">
        <v>1625</v>
      </c>
      <c r="B1548" s="38" t="s">
        <v>34</v>
      </c>
      <c r="C1548" s="38" t="s">
        <v>33</v>
      </c>
      <c r="D1548" s="38" t="s">
        <v>33</v>
      </c>
      <c r="E1548" s="38" t="s">
        <v>33</v>
      </c>
      <c r="F1548" s="40">
        <v>7831491</v>
      </c>
      <c r="G1548" s="37">
        <v>365</v>
      </c>
      <c r="H1548" s="40">
        <v>9180130.9600000009</v>
      </c>
      <c r="I1548" s="37">
        <v>366</v>
      </c>
      <c r="J1548" s="40">
        <v>7628834.8099999996</v>
      </c>
      <c r="K1548" s="37">
        <v>365</v>
      </c>
      <c r="L1548" s="41">
        <v>2.41456E-4</v>
      </c>
      <c r="M1548" s="44" t="s">
        <v>80</v>
      </c>
      <c r="N1548" s="44" t="s">
        <v>80</v>
      </c>
      <c r="O1548" s="44">
        <v>229.22</v>
      </c>
      <c r="P1548" s="50">
        <v>6989</v>
      </c>
      <c r="Q1548" s="50">
        <v>5521</v>
      </c>
      <c r="R1548" s="50">
        <v>6255</v>
      </c>
    </row>
    <row r="1549" spans="1:18" x14ac:dyDescent="0.3">
      <c r="A1549" s="38" t="s">
        <v>1626</v>
      </c>
      <c r="B1549" s="38" t="s">
        <v>32</v>
      </c>
      <c r="C1549" s="38" t="s">
        <v>33</v>
      </c>
      <c r="D1549" s="38" t="s">
        <v>33</v>
      </c>
      <c r="E1549" s="38" t="s">
        <v>33</v>
      </c>
      <c r="F1549" s="40">
        <v>11664721</v>
      </c>
      <c r="G1549" s="37">
        <v>365</v>
      </c>
      <c r="H1549" s="40">
        <v>13611164</v>
      </c>
      <c r="I1549" s="37">
        <v>365</v>
      </c>
      <c r="J1549" s="40">
        <v>13981066</v>
      </c>
      <c r="K1549" s="37">
        <v>366</v>
      </c>
      <c r="L1549" s="41">
        <v>3.85032E-4</v>
      </c>
      <c r="M1549" s="44">
        <v>2286324.64</v>
      </c>
      <c r="N1549" s="44" t="s">
        <v>80</v>
      </c>
      <c r="O1549" s="44">
        <v>483.06</v>
      </c>
      <c r="P1549" s="50">
        <v>5054</v>
      </c>
      <c r="Q1549" s="50">
        <v>4412</v>
      </c>
      <c r="R1549" s="50">
        <v>4733</v>
      </c>
    </row>
    <row r="1550" spans="1:18" x14ac:dyDescent="0.3">
      <c r="A1550" s="38" t="s">
        <v>1627</v>
      </c>
      <c r="B1550" s="38" t="s">
        <v>32</v>
      </c>
      <c r="C1550" s="38" t="s">
        <v>33</v>
      </c>
      <c r="D1550" s="38" t="s">
        <v>33</v>
      </c>
      <c r="E1550" s="38" t="s">
        <v>33</v>
      </c>
      <c r="F1550" s="40">
        <v>1207121</v>
      </c>
      <c r="G1550" s="37">
        <v>365</v>
      </c>
      <c r="H1550" s="40">
        <v>1679397</v>
      </c>
      <c r="I1550" s="37">
        <v>365</v>
      </c>
      <c r="J1550" s="40">
        <v>1631693</v>
      </c>
      <c r="K1550" s="37">
        <v>366</v>
      </c>
      <c r="L1550" s="41">
        <v>4.4280999999999998E-5</v>
      </c>
      <c r="M1550" s="44">
        <v>262942.78999999998</v>
      </c>
      <c r="N1550" s="44" t="s">
        <v>80</v>
      </c>
      <c r="O1550" s="44">
        <v>411.49</v>
      </c>
      <c r="P1550" s="50">
        <v>697</v>
      </c>
      <c r="Q1550" s="50">
        <v>581</v>
      </c>
      <c r="R1550" s="50">
        <v>639</v>
      </c>
    </row>
    <row r="1551" spans="1:18" x14ac:dyDescent="0.3">
      <c r="A1551" s="38" t="s">
        <v>1628</v>
      </c>
      <c r="B1551" s="38" t="s">
        <v>34</v>
      </c>
      <c r="C1551" s="38" t="s">
        <v>33</v>
      </c>
      <c r="D1551" s="38" t="s">
        <v>33</v>
      </c>
      <c r="E1551" s="38" t="s">
        <v>33</v>
      </c>
      <c r="F1551" s="40">
        <v>5448399</v>
      </c>
      <c r="G1551" s="37">
        <v>365</v>
      </c>
      <c r="H1551" s="40">
        <v>9724781</v>
      </c>
      <c r="I1551" s="37">
        <v>365</v>
      </c>
      <c r="J1551" s="40">
        <v>5122813</v>
      </c>
      <c r="K1551" s="37">
        <v>366</v>
      </c>
      <c r="L1551" s="41">
        <v>1.98209E-4</v>
      </c>
      <c r="M1551" s="44" t="s">
        <v>80</v>
      </c>
      <c r="N1551" s="44" t="s">
        <v>80</v>
      </c>
      <c r="O1551" s="44">
        <v>991.55</v>
      </c>
      <c r="P1551" s="50">
        <v>1215</v>
      </c>
      <c r="Q1551" s="50">
        <v>1159</v>
      </c>
      <c r="R1551" s="50">
        <v>1187</v>
      </c>
    </row>
    <row r="1552" spans="1:18" x14ac:dyDescent="0.3">
      <c r="A1552" s="38" t="s">
        <v>1629</v>
      </c>
      <c r="B1552" s="38" t="s">
        <v>34</v>
      </c>
      <c r="C1552" s="38" t="s">
        <v>33</v>
      </c>
      <c r="D1552" s="38" t="s">
        <v>33</v>
      </c>
      <c r="E1552" s="38" t="s">
        <v>33</v>
      </c>
      <c r="F1552" s="40">
        <v>2819190</v>
      </c>
      <c r="G1552" s="37">
        <v>365</v>
      </c>
      <c r="H1552" s="40">
        <v>2822187</v>
      </c>
      <c r="I1552" s="37">
        <v>365</v>
      </c>
      <c r="J1552" s="40">
        <v>2094598</v>
      </c>
      <c r="K1552" s="37">
        <v>366</v>
      </c>
      <c r="L1552" s="41">
        <v>7.5816999999999996E-5</v>
      </c>
      <c r="M1552" s="44" t="s">
        <v>80</v>
      </c>
      <c r="N1552" s="44" t="s">
        <v>80</v>
      </c>
      <c r="O1552" s="44">
        <v>1084.83</v>
      </c>
      <c r="P1552" s="50">
        <v>428</v>
      </c>
      <c r="Q1552" s="50">
        <v>402</v>
      </c>
      <c r="R1552" s="50">
        <v>415</v>
      </c>
    </row>
    <row r="1553" spans="1:18" x14ac:dyDescent="0.3">
      <c r="A1553" s="38" t="s">
        <v>1630</v>
      </c>
      <c r="B1553" s="38" t="s">
        <v>32</v>
      </c>
      <c r="C1553" s="38" t="s">
        <v>33</v>
      </c>
      <c r="D1553" s="38" t="s">
        <v>33</v>
      </c>
      <c r="E1553" s="38" t="s">
        <v>33</v>
      </c>
      <c r="F1553" s="40">
        <v>4436306</v>
      </c>
      <c r="G1553" s="37">
        <v>365</v>
      </c>
      <c r="H1553" s="40">
        <v>4397228</v>
      </c>
      <c r="I1553" s="37">
        <v>365</v>
      </c>
      <c r="J1553" s="40">
        <v>5055204</v>
      </c>
      <c r="K1553" s="37">
        <v>366</v>
      </c>
      <c r="L1553" s="41">
        <v>1.3634899999999999E-4</v>
      </c>
      <c r="M1553" s="44">
        <v>809639.64</v>
      </c>
      <c r="N1553" s="44" t="s">
        <v>80</v>
      </c>
      <c r="O1553" s="44">
        <v>212.78</v>
      </c>
      <c r="P1553" s="50">
        <v>4089</v>
      </c>
      <c r="Q1553" s="50">
        <v>3521</v>
      </c>
      <c r="R1553" s="50">
        <v>3805</v>
      </c>
    </row>
    <row r="1554" spans="1:18" x14ac:dyDescent="0.3">
      <c r="A1554" s="38" t="s">
        <v>1631</v>
      </c>
      <c r="B1554" s="38" t="s">
        <v>32</v>
      </c>
      <c r="C1554" s="38" t="s">
        <v>33</v>
      </c>
      <c r="D1554" s="38" t="s">
        <v>33</v>
      </c>
      <c r="E1554" s="38" t="s">
        <v>33</v>
      </c>
      <c r="F1554" s="40">
        <v>2274025</v>
      </c>
      <c r="G1554" s="37">
        <v>365</v>
      </c>
      <c r="H1554" s="40">
        <v>2890777</v>
      </c>
      <c r="I1554" s="37">
        <v>365</v>
      </c>
      <c r="J1554" s="40">
        <v>2714418</v>
      </c>
      <c r="K1554" s="37">
        <v>366</v>
      </c>
      <c r="L1554" s="41">
        <v>7.7230000000000004E-5</v>
      </c>
      <c r="M1554" s="44">
        <v>458590.27</v>
      </c>
      <c r="N1554" s="44" t="s">
        <v>80</v>
      </c>
      <c r="O1554" s="44">
        <v>761.78</v>
      </c>
      <c r="P1554" s="50">
        <v>660</v>
      </c>
      <c r="Q1554" s="50">
        <v>543</v>
      </c>
      <c r="R1554" s="50">
        <v>602</v>
      </c>
    </row>
    <row r="1555" spans="1:18" x14ac:dyDescent="0.3">
      <c r="A1555" s="38" t="s">
        <v>1632</v>
      </c>
      <c r="B1555" s="38" t="s">
        <v>32</v>
      </c>
      <c r="C1555" s="38" t="s">
        <v>33</v>
      </c>
      <c r="D1555" s="38" t="s">
        <v>33</v>
      </c>
      <c r="E1555" s="38" t="s">
        <v>33</v>
      </c>
      <c r="F1555" s="40">
        <v>1442957</v>
      </c>
      <c r="G1555" s="37">
        <v>365</v>
      </c>
      <c r="H1555" s="40">
        <v>1165619</v>
      </c>
      <c r="I1555" s="37">
        <v>365</v>
      </c>
      <c r="J1555" s="40">
        <v>1540874</v>
      </c>
      <c r="K1555" s="37">
        <v>366</v>
      </c>
      <c r="L1555" s="41">
        <v>4.0781000000000001E-5</v>
      </c>
      <c r="M1555" s="44">
        <v>242158.77</v>
      </c>
      <c r="N1555" s="44" t="s">
        <v>80</v>
      </c>
      <c r="O1555" s="44">
        <v>455.19</v>
      </c>
      <c r="P1555" s="50">
        <v>561</v>
      </c>
      <c r="Q1555" s="50">
        <v>503</v>
      </c>
      <c r="R1555" s="50">
        <v>532</v>
      </c>
    </row>
    <row r="1556" spans="1:18" x14ac:dyDescent="0.3">
      <c r="A1556" s="38" t="s">
        <v>1633</v>
      </c>
      <c r="B1556" s="38" t="s">
        <v>32</v>
      </c>
      <c r="C1556" s="38" t="s">
        <v>33</v>
      </c>
      <c r="D1556" s="38" t="s">
        <v>33</v>
      </c>
      <c r="E1556" s="38" t="s">
        <v>33</v>
      </c>
      <c r="F1556" s="40">
        <v>9436165</v>
      </c>
      <c r="G1556" s="37">
        <v>365</v>
      </c>
      <c r="H1556" s="40">
        <v>10177644</v>
      </c>
      <c r="I1556" s="37">
        <v>365</v>
      </c>
      <c r="J1556" s="40">
        <v>9876343</v>
      </c>
      <c r="K1556" s="37">
        <v>366</v>
      </c>
      <c r="L1556" s="41">
        <v>2.89239E-4</v>
      </c>
      <c r="M1556" s="44">
        <v>1717504.35</v>
      </c>
      <c r="N1556" s="44" t="s">
        <v>80</v>
      </c>
      <c r="O1556" s="44">
        <v>288.56</v>
      </c>
      <c r="P1556" s="50">
        <v>6180</v>
      </c>
      <c r="Q1556" s="50">
        <v>5724</v>
      </c>
      <c r="R1556" s="50">
        <v>5952</v>
      </c>
    </row>
    <row r="1557" spans="1:18" x14ac:dyDescent="0.3">
      <c r="A1557" s="38" t="s">
        <v>1634</v>
      </c>
      <c r="B1557" s="38" t="s">
        <v>32</v>
      </c>
      <c r="C1557" s="38" t="s">
        <v>33</v>
      </c>
      <c r="D1557" s="38" t="s">
        <v>33</v>
      </c>
      <c r="E1557" s="38" t="s">
        <v>33</v>
      </c>
      <c r="F1557" s="40">
        <v>2532432</v>
      </c>
      <c r="G1557" s="37">
        <v>365</v>
      </c>
      <c r="H1557" s="40">
        <v>3087414</v>
      </c>
      <c r="I1557" s="37">
        <v>365</v>
      </c>
      <c r="J1557" s="40">
        <v>2377114</v>
      </c>
      <c r="K1557" s="37">
        <v>366</v>
      </c>
      <c r="L1557" s="41">
        <v>7.8329000000000002E-5</v>
      </c>
      <c r="M1557" s="44">
        <v>465118</v>
      </c>
      <c r="N1557" s="44" t="s">
        <v>80</v>
      </c>
      <c r="O1557" s="44">
        <v>291.24</v>
      </c>
      <c r="P1557" s="50">
        <v>1639</v>
      </c>
      <c r="Q1557" s="50">
        <v>1555</v>
      </c>
      <c r="R1557" s="50">
        <v>1597</v>
      </c>
    </row>
    <row r="1558" spans="1:18" x14ac:dyDescent="0.3">
      <c r="A1558" s="38" t="s">
        <v>1635</v>
      </c>
      <c r="B1558" s="38" t="s">
        <v>32</v>
      </c>
      <c r="C1558" s="38" t="s">
        <v>33</v>
      </c>
      <c r="D1558" s="38" t="s">
        <v>33</v>
      </c>
      <c r="E1558" s="38" t="s">
        <v>33</v>
      </c>
      <c r="F1558" s="40">
        <v>12397963</v>
      </c>
      <c r="G1558" s="37">
        <v>365</v>
      </c>
      <c r="H1558" s="40">
        <v>15388106</v>
      </c>
      <c r="I1558" s="37">
        <v>365</v>
      </c>
      <c r="J1558" s="40">
        <v>14056063</v>
      </c>
      <c r="K1558" s="37">
        <v>366</v>
      </c>
      <c r="L1558" s="41">
        <v>4.10104E-4</v>
      </c>
      <c r="M1558" s="44">
        <v>2435201.7400000002</v>
      </c>
      <c r="N1558" s="44" t="s">
        <v>80</v>
      </c>
      <c r="O1558" s="44">
        <v>332.81</v>
      </c>
      <c r="P1558" s="50">
        <v>7908</v>
      </c>
      <c r="Q1558" s="50">
        <v>6725</v>
      </c>
      <c r="R1558" s="50">
        <v>7317</v>
      </c>
    </row>
    <row r="1559" spans="1:18" x14ac:dyDescent="0.3">
      <c r="A1559" s="38" t="s">
        <v>1636</v>
      </c>
      <c r="B1559" s="38" t="s">
        <v>34</v>
      </c>
      <c r="C1559" s="38" t="s">
        <v>33</v>
      </c>
      <c r="D1559" s="38" t="s">
        <v>33</v>
      </c>
      <c r="E1559" s="38" t="s">
        <v>33</v>
      </c>
      <c r="F1559" s="40">
        <v>590150</v>
      </c>
      <c r="G1559" s="37">
        <v>365</v>
      </c>
      <c r="H1559" s="40">
        <v>1969689</v>
      </c>
      <c r="I1559" s="37">
        <v>365</v>
      </c>
      <c r="J1559" s="40">
        <v>1619346</v>
      </c>
      <c r="K1559" s="37">
        <v>366</v>
      </c>
      <c r="L1559" s="41">
        <v>4.0836E-5</v>
      </c>
      <c r="M1559" s="44" t="s">
        <v>80</v>
      </c>
      <c r="N1559" s="44" t="s">
        <v>80</v>
      </c>
      <c r="O1559" s="44">
        <v>364.64</v>
      </c>
      <c r="P1559" s="50">
        <v>681</v>
      </c>
      <c r="Q1559" s="50">
        <v>648</v>
      </c>
      <c r="R1559" s="50">
        <v>665</v>
      </c>
    </row>
    <row r="1560" spans="1:18" x14ac:dyDescent="0.3">
      <c r="A1560" s="38" t="s">
        <v>1637</v>
      </c>
      <c r="B1560" s="38" t="s">
        <v>33</v>
      </c>
      <c r="C1560" s="38" t="s">
        <v>33</v>
      </c>
      <c r="D1560" s="38" t="s">
        <v>33</v>
      </c>
      <c r="E1560" s="38" t="s">
        <v>33</v>
      </c>
      <c r="F1560" s="40">
        <v>1203433</v>
      </c>
      <c r="G1560" s="37">
        <v>365</v>
      </c>
      <c r="H1560" s="40">
        <v>1370226</v>
      </c>
      <c r="I1560" s="37">
        <v>365</v>
      </c>
      <c r="J1560" s="40">
        <v>1542570</v>
      </c>
      <c r="K1560" s="37">
        <v>366</v>
      </c>
      <c r="L1560" s="41">
        <v>4.0391E-5</v>
      </c>
      <c r="M1560" s="44" t="s">
        <v>80</v>
      </c>
      <c r="N1560" s="44" t="s">
        <v>80</v>
      </c>
      <c r="O1560" s="44" t="s">
        <v>80</v>
      </c>
      <c r="P1560" s="50" t="s">
        <v>80</v>
      </c>
      <c r="Q1560" s="50" t="s">
        <v>80</v>
      </c>
      <c r="R1560" s="50" t="s">
        <v>80</v>
      </c>
    </row>
    <row r="1561" spans="1:18" x14ac:dyDescent="0.3">
      <c r="A1561" s="38" t="s">
        <v>1638</v>
      </c>
      <c r="B1561" s="38" t="s">
        <v>32</v>
      </c>
      <c r="C1561" s="38" t="s">
        <v>33</v>
      </c>
      <c r="D1561" s="38" t="s">
        <v>33</v>
      </c>
      <c r="E1561" s="38" t="s">
        <v>33</v>
      </c>
      <c r="F1561" s="40">
        <v>1612272</v>
      </c>
      <c r="G1561" s="37">
        <v>365</v>
      </c>
      <c r="H1561" s="40">
        <v>1808965</v>
      </c>
      <c r="I1561" s="37">
        <v>365</v>
      </c>
      <c r="J1561" s="40">
        <v>1548768</v>
      </c>
      <c r="K1561" s="37">
        <v>366</v>
      </c>
      <c r="L1561" s="41">
        <v>4.8714999999999997E-5</v>
      </c>
      <c r="M1561" s="44">
        <v>289270.01</v>
      </c>
      <c r="N1561" s="44" t="s">
        <v>80</v>
      </c>
      <c r="O1561" s="44">
        <v>645.69000000000005</v>
      </c>
      <c r="P1561" s="50">
        <v>500</v>
      </c>
      <c r="Q1561" s="50">
        <v>395</v>
      </c>
      <c r="R1561" s="50">
        <v>448</v>
      </c>
    </row>
    <row r="1562" spans="1:18" x14ac:dyDescent="0.3">
      <c r="A1562" s="38" t="s">
        <v>1639</v>
      </c>
      <c r="B1562" s="38" t="s">
        <v>32</v>
      </c>
      <c r="C1562" s="38" t="s">
        <v>33</v>
      </c>
      <c r="D1562" s="38" t="s">
        <v>33</v>
      </c>
      <c r="E1562" s="38" t="s">
        <v>33</v>
      </c>
      <c r="F1562" s="40">
        <v>1621721</v>
      </c>
      <c r="G1562" s="37">
        <v>365</v>
      </c>
      <c r="H1562" s="40">
        <v>1902957</v>
      </c>
      <c r="I1562" s="37">
        <v>365</v>
      </c>
      <c r="J1562" s="40">
        <v>1686283</v>
      </c>
      <c r="K1562" s="37">
        <v>366</v>
      </c>
      <c r="L1562" s="41">
        <v>5.1075999999999997E-5</v>
      </c>
      <c r="M1562" s="44">
        <v>303291.78000000003</v>
      </c>
      <c r="N1562" s="44" t="s">
        <v>80</v>
      </c>
      <c r="O1562" s="44">
        <v>810.94</v>
      </c>
      <c r="P1562" s="50">
        <v>375</v>
      </c>
      <c r="Q1562" s="50">
        <v>373</v>
      </c>
      <c r="R1562" s="50">
        <v>374</v>
      </c>
    </row>
    <row r="1563" spans="1:18" x14ac:dyDescent="0.3">
      <c r="A1563" s="38" t="s">
        <v>1640</v>
      </c>
      <c r="B1563" s="38" t="s">
        <v>34</v>
      </c>
      <c r="C1563" s="38" t="s">
        <v>33</v>
      </c>
      <c r="D1563" s="38" t="s">
        <v>33</v>
      </c>
      <c r="E1563" s="38" t="s">
        <v>33</v>
      </c>
      <c r="F1563" s="40">
        <v>3234298</v>
      </c>
      <c r="G1563" s="37">
        <v>365</v>
      </c>
      <c r="H1563" s="40">
        <v>3936261.72</v>
      </c>
      <c r="I1563" s="37">
        <v>366</v>
      </c>
      <c r="J1563" s="40">
        <v>2277229.94</v>
      </c>
      <c r="K1563" s="37">
        <v>365</v>
      </c>
      <c r="L1563" s="41">
        <v>9.2441000000000005E-5</v>
      </c>
      <c r="M1563" s="44" t="s">
        <v>80</v>
      </c>
      <c r="N1563" s="44" t="s">
        <v>80</v>
      </c>
      <c r="O1563" s="44">
        <v>458.19</v>
      </c>
      <c r="P1563" s="50">
        <v>1263</v>
      </c>
      <c r="Q1563" s="50">
        <v>1132</v>
      </c>
      <c r="R1563" s="50">
        <v>1198</v>
      </c>
    </row>
    <row r="1564" spans="1:18" x14ac:dyDescent="0.3">
      <c r="A1564" s="38" t="s">
        <v>1641</v>
      </c>
      <c r="B1564" s="38" t="s">
        <v>32</v>
      </c>
      <c r="C1564" s="38" t="s">
        <v>33</v>
      </c>
      <c r="D1564" s="38" t="s">
        <v>33</v>
      </c>
      <c r="E1564" s="38" t="s">
        <v>33</v>
      </c>
      <c r="F1564" s="40">
        <v>2060978</v>
      </c>
      <c r="G1564" s="37">
        <v>365</v>
      </c>
      <c r="H1564" s="40">
        <v>2235354</v>
      </c>
      <c r="I1564" s="37">
        <v>365</v>
      </c>
      <c r="J1564" s="40">
        <v>2115746</v>
      </c>
      <c r="K1564" s="37">
        <v>366</v>
      </c>
      <c r="L1564" s="41">
        <v>6.2881999999999999E-5</v>
      </c>
      <c r="M1564" s="44">
        <v>373394.71</v>
      </c>
      <c r="N1564" s="44" t="s">
        <v>80</v>
      </c>
      <c r="O1564" s="44">
        <v>876.51</v>
      </c>
      <c r="P1564" s="50">
        <v>427</v>
      </c>
      <c r="Q1564" s="50">
        <v>425</v>
      </c>
      <c r="R1564" s="50">
        <v>426</v>
      </c>
    </row>
    <row r="1565" spans="1:18" x14ac:dyDescent="0.3">
      <c r="A1565" s="38" t="s">
        <v>1642</v>
      </c>
      <c r="B1565" s="38" t="s">
        <v>32</v>
      </c>
      <c r="C1565" s="38" t="s">
        <v>33</v>
      </c>
      <c r="D1565" s="38" t="s">
        <v>33</v>
      </c>
      <c r="E1565" s="38" t="s">
        <v>33</v>
      </c>
      <c r="F1565" s="40">
        <v>5254369</v>
      </c>
      <c r="G1565" s="37">
        <v>365</v>
      </c>
      <c r="H1565" s="40">
        <v>7810311</v>
      </c>
      <c r="I1565" s="37">
        <v>365</v>
      </c>
      <c r="J1565" s="40">
        <v>7587526</v>
      </c>
      <c r="K1565" s="37">
        <v>366</v>
      </c>
      <c r="L1565" s="41">
        <v>2.0236700000000001E-4</v>
      </c>
      <c r="M1565" s="44">
        <v>1201659.45</v>
      </c>
      <c r="N1565" s="44" t="s">
        <v>80</v>
      </c>
      <c r="O1565" s="44">
        <v>303.22000000000003</v>
      </c>
      <c r="P1565" s="50">
        <v>4191</v>
      </c>
      <c r="Q1565" s="50">
        <v>3734</v>
      </c>
      <c r="R1565" s="50">
        <v>3963</v>
      </c>
    </row>
    <row r="1566" spans="1:18" x14ac:dyDescent="0.3">
      <c r="A1566" s="38" t="s">
        <v>1643</v>
      </c>
      <c r="B1566" s="38" t="s">
        <v>32</v>
      </c>
      <c r="C1566" s="38" t="s">
        <v>33</v>
      </c>
      <c r="D1566" s="38" t="s">
        <v>33</v>
      </c>
      <c r="E1566" s="38" t="s">
        <v>33</v>
      </c>
      <c r="F1566" s="40">
        <v>12533318</v>
      </c>
      <c r="G1566" s="37">
        <v>365</v>
      </c>
      <c r="H1566" s="40">
        <v>14774379</v>
      </c>
      <c r="I1566" s="37">
        <v>365</v>
      </c>
      <c r="J1566" s="40">
        <v>13126200</v>
      </c>
      <c r="K1566" s="37">
        <v>366</v>
      </c>
      <c r="L1566" s="41">
        <v>3.9631999999999997E-4</v>
      </c>
      <c r="M1566" s="44">
        <v>2353350.7200000002</v>
      </c>
      <c r="N1566" s="44" t="s">
        <v>80</v>
      </c>
      <c r="O1566" s="44">
        <v>503.28</v>
      </c>
      <c r="P1566" s="50">
        <v>4846</v>
      </c>
      <c r="Q1566" s="50">
        <v>4505</v>
      </c>
      <c r="R1566" s="50">
        <v>4676</v>
      </c>
    </row>
    <row r="1567" spans="1:18" x14ac:dyDescent="0.3">
      <c r="A1567" s="38" t="s">
        <v>1644</v>
      </c>
      <c r="B1567" s="38" t="s">
        <v>32</v>
      </c>
      <c r="C1567" s="38" t="s">
        <v>33</v>
      </c>
      <c r="D1567" s="38" t="s">
        <v>33</v>
      </c>
      <c r="E1567" s="38" t="s">
        <v>33</v>
      </c>
      <c r="F1567" s="40">
        <v>1603705</v>
      </c>
      <c r="G1567" s="37">
        <v>365</v>
      </c>
      <c r="H1567" s="40">
        <v>2375552.64</v>
      </c>
      <c r="I1567" s="37">
        <v>366</v>
      </c>
      <c r="J1567" s="40">
        <v>1211035.8400000001</v>
      </c>
      <c r="K1567" s="37">
        <v>365</v>
      </c>
      <c r="L1567" s="41">
        <v>5.0719E-5</v>
      </c>
      <c r="M1567" s="44">
        <v>301169.76</v>
      </c>
      <c r="N1567" s="44" t="s">
        <v>80</v>
      </c>
      <c r="O1567" s="44">
        <v>548.58000000000004</v>
      </c>
      <c r="P1567" s="50">
        <v>536</v>
      </c>
      <c r="Q1567" s="50">
        <v>561</v>
      </c>
      <c r="R1567" s="50">
        <v>549</v>
      </c>
    </row>
    <row r="1568" spans="1:18" x14ac:dyDescent="0.3">
      <c r="A1568" s="38" t="s">
        <v>1645</v>
      </c>
      <c r="B1568" s="38" t="s">
        <v>34</v>
      </c>
      <c r="C1568" s="38" t="s">
        <v>33</v>
      </c>
      <c r="D1568" s="38" t="s">
        <v>33</v>
      </c>
      <c r="E1568" s="38" t="s">
        <v>33</v>
      </c>
      <c r="F1568" s="40">
        <v>743694</v>
      </c>
      <c r="G1568" s="37">
        <v>365</v>
      </c>
      <c r="H1568" s="40">
        <v>1228831.3400000001</v>
      </c>
      <c r="I1568" s="37">
        <v>366</v>
      </c>
      <c r="J1568" s="40">
        <v>2040807.98</v>
      </c>
      <c r="K1568" s="37">
        <v>365</v>
      </c>
      <c r="L1568" s="41">
        <v>3.9425999999999998E-5</v>
      </c>
      <c r="M1568" s="44" t="s">
        <v>80</v>
      </c>
      <c r="N1568" s="44" t="s">
        <v>80</v>
      </c>
      <c r="O1568" s="44">
        <v>371.6</v>
      </c>
      <c r="P1568" s="50">
        <v>718</v>
      </c>
      <c r="Q1568" s="50">
        <v>542</v>
      </c>
      <c r="R1568" s="50">
        <v>630</v>
      </c>
    </row>
    <row r="1569" spans="1:18" x14ac:dyDescent="0.3">
      <c r="A1569" s="38" t="s">
        <v>1646</v>
      </c>
      <c r="B1569" s="38" t="s">
        <v>34</v>
      </c>
      <c r="C1569" s="38" t="s">
        <v>33</v>
      </c>
      <c r="D1569" s="38" t="s">
        <v>33</v>
      </c>
      <c r="E1569" s="38" t="s">
        <v>33</v>
      </c>
      <c r="F1569" s="40">
        <v>2905127</v>
      </c>
      <c r="G1569" s="37">
        <v>365</v>
      </c>
      <c r="H1569" s="40">
        <v>9108490</v>
      </c>
      <c r="I1569" s="37">
        <v>365</v>
      </c>
      <c r="J1569" s="40">
        <v>5460208</v>
      </c>
      <c r="K1569" s="37">
        <v>366</v>
      </c>
      <c r="L1569" s="41">
        <v>1.7045100000000001E-4</v>
      </c>
      <c r="M1569" s="44" t="s">
        <v>80</v>
      </c>
      <c r="N1569" s="44" t="s">
        <v>80</v>
      </c>
      <c r="O1569" s="44">
        <v>382.66</v>
      </c>
      <c r="P1569" s="50">
        <v>2949</v>
      </c>
      <c r="Q1569" s="50">
        <v>2340</v>
      </c>
      <c r="R1569" s="50">
        <v>2645</v>
      </c>
    </row>
    <row r="1570" spans="1:18" x14ac:dyDescent="0.3">
      <c r="A1570" s="38" t="s">
        <v>1647</v>
      </c>
      <c r="B1570" s="38" t="s">
        <v>32</v>
      </c>
      <c r="C1570" s="38" t="s">
        <v>33</v>
      </c>
      <c r="D1570" s="38" t="s">
        <v>33</v>
      </c>
      <c r="E1570" s="38" t="s">
        <v>33</v>
      </c>
      <c r="F1570" s="40">
        <v>4272850.68</v>
      </c>
      <c r="G1570" s="37">
        <v>184</v>
      </c>
      <c r="H1570" s="40">
        <v>4682248</v>
      </c>
      <c r="I1570" s="37">
        <v>365</v>
      </c>
      <c r="J1570" s="40">
        <v>5778029</v>
      </c>
      <c r="K1570" s="37">
        <v>366</v>
      </c>
      <c r="L1570" s="41">
        <v>1.4464299999999999E-4</v>
      </c>
      <c r="M1570" s="44">
        <v>858888.61</v>
      </c>
      <c r="N1570" s="44" t="s">
        <v>80</v>
      </c>
      <c r="O1570" s="44">
        <v>563.21</v>
      </c>
      <c r="P1570" s="50">
        <v>1642</v>
      </c>
      <c r="Q1570" s="50">
        <v>1407</v>
      </c>
      <c r="R1570" s="50">
        <v>1525</v>
      </c>
    </row>
    <row r="1571" spans="1:18" x14ac:dyDescent="0.3">
      <c r="A1571" s="38" t="s">
        <v>1648</v>
      </c>
      <c r="B1571" s="38" t="s">
        <v>34</v>
      </c>
      <c r="C1571" s="38" t="s">
        <v>33</v>
      </c>
      <c r="D1571" s="38" t="s">
        <v>33</v>
      </c>
      <c r="E1571" s="38" t="s">
        <v>33</v>
      </c>
      <c r="F1571" s="40">
        <v>2595938</v>
      </c>
      <c r="G1571" s="37">
        <v>365</v>
      </c>
      <c r="H1571" s="40">
        <v>2588504.21</v>
      </c>
      <c r="I1571" s="37">
        <v>366</v>
      </c>
      <c r="J1571" s="40">
        <v>1579927.74</v>
      </c>
      <c r="K1571" s="37">
        <v>365</v>
      </c>
      <c r="L1571" s="41">
        <v>6.6253000000000004E-5</v>
      </c>
      <c r="M1571" s="44" t="s">
        <v>80</v>
      </c>
      <c r="N1571" s="44" t="s">
        <v>80</v>
      </c>
      <c r="O1571" s="44">
        <v>758.02</v>
      </c>
      <c r="P1571" s="50">
        <v>541</v>
      </c>
      <c r="Q1571" s="50">
        <v>497</v>
      </c>
      <c r="R1571" s="50">
        <v>519</v>
      </c>
    </row>
    <row r="1572" spans="1:18" x14ac:dyDescent="0.3">
      <c r="A1572" s="38" t="s">
        <v>1649</v>
      </c>
      <c r="B1572" s="38" t="s">
        <v>32</v>
      </c>
      <c r="C1572" s="38" t="s">
        <v>33</v>
      </c>
      <c r="D1572" s="38" t="s">
        <v>33</v>
      </c>
      <c r="E1572" s="38" t="s">
        <v>33</v>
      </c>
      <c r="F1572" s="40">
        <v>4615127</v>
      </c>
      <c r="G1572" s="37">
        <v>365</v>
      </c>
      <c r="H1572" s="40">
        <v>5442215</v>
      </c>
      <c r="I1572" s="37">
        <v>365</v>
      </c>
      <c r="J1572" s="40">
        <v>4769674</v>
      </c>
      <c r="K1572" s="37">
        <v>366</v>
      </c>
      <c r="L1572" s="41">
        <v>1.4532100000000001E-4</v>
      </c>
      <c r="M1572" s="44">
        <v>862918.65</v>
      </c>
      <c r="N1572" s="44" t="s">
        <v>80</v>
      </c>
      <c r="O1572" s="44">
        <v>875.17</v>
      </c>
      <c r="P1572" s="50">
        <v>981</v>
      </c>
      <c r="Q1572" s="50">
        <v>990</v>
      </c>
      <c r="R1572" s="50">
        <v>986</v>
      </c>
    </row>
    <row r="1573" spans="1:18" x14ac:dyDescent="0.3">
      <c r="A1573" s="38" t="s">
        <v>1650</v>
      </c>
      <c r="B1573" s="38" t="s">
        <v>32</v>
      </c>
      <c r="C1573" s="38" t="s">
        <v>33</v>
      </c>
      <c r="D1573" s="38" t="s">
        <v>33</v>
      </c>
      <c r="E1573" s="38" t="s">
        <v>33</v>
      </c>
      <c r="F1573" s="40">
        <v>15145208</v>
      </c>
      <c r="G1573" s="37">
        <v>365</v>
      </c>
      <c r="H1573" s="40">
        <v>17826062</v>
      </c>
      <c r="I1573" s="37">
        <v>365</v>
      </c>
      <c r="J1573" s="40">
        <v>15013867</v>
      </c>
      <c r="K1573" s="37">
        <v>366</v>
      </c>
      <c r="L1573" s="41">
        <v>4.7023399999999998E-4</v>
      </c>
      <c r="M1573" s="44">
        <v>2792253.09</v>
      </c>
      <c r="N1573" s="44" t="s">
        <v>80</v>
      </c>
      <c r="O1573" s="44">
        <v>457.6</v>
      </c>
      <c r="P1573" s="50">
        <v>6433</v>
      </c>
      <c r="Q1573" s="50">
        <v>5770</v>
      </c>
      <c r="R1573" s="50">
        <v>6102</v>
      </c>
    </row>
    <row r="1574" spans="1:18" x14ac:dyDescent="0.3">
      <c r="A1574" s="38" t="s">
        <v>1651</v>
      </c>
      <c r="B1574" s="38" t="s">
        <v>32</v>
      </c>
      <c r="C1574" s="38" t="s">
        <v>33</v>
      </c>
      <c r="D1574" s="38" t="s">
        <v>33</v>
      </c>
      <c r="E1574" s="38" t="s">
        <v>33</v>
      </c>
      <c r="F1574" s="40">
        <v>14237000</v>
      </c>
      <c r="G1574" s="37">
        <v>365</v>
      </c>
      <c r="H1574" s="40">
        <v>16803455</v>
      </c>
      <c r="I1574" s="37">
        <v>365</v>
      </c>
      <c r="J1574" s="40">
        <v>15889755</v>
      </c>
      <c r="K1574" s="37">
        <v>366</v>
      </c>
      <c r="L1574" s="41">
        <v>4.60113E-4</v>
      </c>
      <c r="M1574" s="44">
        <v>2732155.3</v>
      </c>
      <c r="N1574" s="44" t="s">
        <v>80</v>
      </c>
      <c r="O1574" s="44">
        <v>489.81</v>
      </c>
      <c r="P1574" s="50">
        <v>6286</v>
      </c>
      <c r="Q1574" s="50">
        <v>4869</v>
      </c>
      <c r="R1574" s="50">
        <v>5578</v>
      </c>
    </row>
    <row r="1575" spans="1:18" x14ac:dyDescent="0.3">
      <c r="A1575" s="38" t="s">
        <v>1652</v>
      </c>
      <c r="B1575" s="38" t="s">
        <v>32</v>
      </c>
      <c r="C1575" s="38" t="s">
        <v>33</v>
      </c>
      <c r="D1575" s="38" t="s">
        <v>33</v>
      </c>
      <c r="E1575" s="38" t="s">
        <v>33</v>
      </c>
      <c r="F1575" s="40">
        <v>1423280</v>
      </c>
      <c r="G1575" s="37">
        <v>365</v>
      </c>
      <c r="H1575" s="40">
        <v>1970105</v>
      </c>
      <c r="I1575" s="37">
        <v>365</v>
      </c>
      <c r="J1575" s="40">
        <v>1968681</v>
      </c>
      <c r="K1575" s="37">
        <v>366</v>
      </c>
      <c r="L1575" s="41">
        <v>5.2559000000000003E-5</v>
      </c>
      <c r="M1575" s="44">
        <v>312097.24</v>
      </c>
      <c r="N1575" s="44" t="s">
        <v>80</v>
      </c>
      <c r="O1575" s="44">
        <v>896.83</v>
      </c>
      <c r="P1575" s="50">
        <v>385</v>
      </c>
      <c r="Q1575" s="50">
        <v>311</v>
      </c>
      <c r="R1575" s="50">
        <v>348</v>
      </c>
    </row>
    <row r="1576" spans="1:18" x14ac:dyDescent="0.3">
      <c r="A1576" s="38" t="s">
        <v>1653</v>
      </c>
      <c r="B1576" s="38" t="s">
        <v>34</v>
      </c>
      <c r="C1576" s="38" t="s">
        <v>33</v>
      </c>
      <c r="D1576" s="38" t="s">
        <v>33</v>
      </c>
      <c r="E1576" s="38" t="s">
        <v>33</v>
      </c>
      <c r="F1576" s="40">
        <v>1784544</v>
      </c>
      <c r="G1576" s="37">
        <v>365</v>
      </c>
      <c r="H1576" s="40">
        <v>2918226</v>
      </c>
      <c r="I1576" s="37">
        <v>365</v>
      </c>
      <c r="J1576" s="40">
        <v>1360758</v>
      </c>
      <c r="K1576" s="37">
        <v>366</v>
      </c>
      <c r="L1576" s="41">
        <v>5.9208E-5</v>
      </c>
      <c r="M1576" s="44" t="s">
        <v>80</v>
      </c>
      <c r="N1576" s="44" t="s">
        <v>80</v>
      </c>
      <c r="O1576" s="44">
        <v>815.73</v>
      </c>
      <c r="P1576" s="50">
        <v>404</v>
      </c>
      <c r="Q1576" s="50">
        <v>457</v>
      </c>
      <c r="R1576" s="50">
        <v>431</v>
      </c>
    </row>
    <row r="1577" spans="1:18" x14ac:dyDescent="0.3">
      <c r="A1577" s="38" t="s">
        <v>1654</v>
      </c>
      <c r="B1577" s="38" t="s">
        <v>34</v>
      </c>
      <c r="C1577" s="38" t="s">
        <v>33</v>
      </c>
      <c r="D1577" s="38" t="s">
        <v>33</v>
      </c>
      <c r="E1577" s="38" t="s">
        <v>33</v>
      </c>
      <c r="F1577" s="40">
        <v>735414</v>
      </c>
      <c r="G1577" s="37">
        <v>365</v>
      </c>
      <c r="H1577" s="40">
        <v>744376</v>
      </c>
      <c r="I1577" s="37">
        <v>365</v>
      </c>
      <c r="J1577" s="40">
        <v>848505</v>
      </c>
      <c r="K1577" s="37">
        <v>366</v>
      </c>
      <c r="L1577" s="41">
        <v>2.2855000000000001E-5</v>
      </c>
      <c r="M1577" s="44" t="s">
        <v>80</v>
      </c>
      <c r="N1577" s="44" t="s">
        <v>80</v>
      </c>
      <c r="O1577" s="44">
        <v>277.52999999999997</v>
      </c>
      <c r="P1577" s="50">
        <v>513</v>
      </c>
      <c r="Q1577" s="50">
        <v>465</v>
      </c>
      <c r="R1577" s="50">
        <v>489</v>
      </c>
    </row>
    <row r="1578" spans="1:18" x14ac:dyDescent="0.3">
      <c r="A1578" s="38" t="s">
        <v>1655</v>
      </c>
      <c r="B1578" s="38" t="s">
        <v>32</v>
      </c>
      <c r="C1578" s="38" t="s">
        <v>32</v>
      </c>
      <c r="D1578" s="38" t="s">
        <v>33</v>
      </c>
      <c r="E1578" s="38" t="s">
        <v>33</v>
      </c>
      <c r="F1578" s="40">
        <v>0</v>
      </c>
      <c r="G1578" s="37">
        <v>365</v>
      </c>
      <c r="H1578" s="40">
        <v>0</v>
      </c>
      <c r="I1578" s="37">
        <v>365</v>
      </c>
      <c r="J1578" s="40">
        <v>0</v>
      </c>
      <c r="K1578" s="37">
        <v>366</v>
      </c>
      <c r="L1578" s="41">
        <v>0</v>
      </c>
      <c r="M1578" s="44">
        <v>0</v>
      </c>
      <c r="N1578" s="44">
        <v>52680.28</v>
      </c>
      <c r="O1578" s="44">
        <v>1254.29</v>
      </c>
      <c r="P1578" s="50">
        <v>49</v>
      </c>
      <c r="Q1578" s="50">
        <v>34</v>
      </c>
      <c r="R1578" s="50">
        <v>42</v>
      </c>
    </row>
    <row r="1579" spans="1:18" x14ac:dyDescent="0.3">
      <c r="A1579" s="38" t="s">
        <v>1656</v>
      </c>
      <c r="B1579" s="38" t="s">
        <v>32</v>
      </c>
      <c r="C1579" s="38" t="s">
        <v>33</v>
      </c>
      <c r="D1579" s="38" t="s">
        <v>33</v>
      </c>
      <c r="E1579" s="38" t="s">
        <v>33</v>
      </c>
      <c r="F1579" s="40">
        <v>5014854</v>
      </c>
      <c r="G1579" s="37">
        <v>365</v>
      </c>
      <c r="H1579" s="40">
        <v>7130905</v>
      </c>
      <c r="I1579" s="37">
        <v>365</v>
      </c>
      <c r="J1579" s="40">
        <v>6411511</v>
      </c>
      <c r="K1579" s="37">
        <v>366</v>
      </c>
      <c r="L1579" s="41">
        <v>1.8179599999999999E-4</v>
      </c>
      <c r="M1579" s="44">
        <v>1079507.8</v>
      </c>
      <c r="N1579" s="44" t="s">
        <v>80</v>
      </c>
      <c r="O1579" s="44">
        <v>465.51</v>
      </c>
      <c r="P1579" s="50">
        <v>2349</v>
      </c>
      <c r="Q1579" s="50">
        <v>2289</v>
      </c>
      <c r="R1579" s="50">
        <v>2319</v>
      </c>
    </row>
    <row r="1580" spans="1:18" x14ac:dyDescent="0.3">
      <c r="A1580" s="38" t="s">
        <v>1657</v>
      </c>
      <c r="B1580" s="38" t="s">
        <v>32</v>
      </c>
      <c r="C1580" s="38" t="s">
        <v>33</v>
      </c>
      <c r="D1580" s="38" t="s">
        <v>33</v>
      </c>
      <c r="E1580" s="38" t="s">
        <v>33</v>
      </c>
      <c r="F1580" s="40">
        <v>5285242</v>
      </c>
      <c r="G1580" s="37">
        <v>365</v>
      </c>
      <c r="H1580" s="40">
        <v>5307629.55</v>
      </c>
      <c r="I1580" s="37">
        <v>122</v>
      </c>
      <c r="J1580" s="40">
        <v>5003276</v>
      </c>
      <c r="K1580" s="37">
        <v>366</v>
      </c>
      <c r="L1580" s="41">
        <v>1.52984E-4</v>
      </c>
      <c r="M1580" s="44">
        <v>908421.71</v>
      </c>
      <c r="N1580" s="44" t="s">
        <v>80</v>
      </c>
      <c r="O1580" s="44">
        <v>393.77</v>
      </c>
      <c r="P1580" s="50">
        <v>2386</v>
      </c>
      <c r="Q1580" s="50">
        <v>2227</v>
      </c>
      <c r="R1580" s="50">
        <v>2307</v>
      </c>
    </row>
    <row r="1581" spans="1:18" x14ac:dyDescent="0.3">
      <c r="A1581" s="38" t="s">
        <v>1658</v>
      </c>
      <c r="B1581" s="38" t="s">
        <v>32</v>
      </c>
      <c r="C1581" s="38" t="s">
        <v>33</v>
      </c>
      <c r="D1581" s="38" t="s">
        <v>33</v>
      </c>
      <c r="E1581" s="38" t="s">
        <v>33</v>
      </c>
      <c r="F1581" s="40">
        <v>3674243</v>
      </c>
      <c r="G1581" s="37">
        <v>365</v>
      </c>
      <c r="H1581" s="40">
        <v>3610962.95</v>
      </c>
      <c r="I1581" s="37">
        <v>122</v>
      </c>
      <c r="J1581" s="40">
        <v>3656470</v>
      </c>
      <c r="K1581" s="37">
        <v>366</v>
      </c>
      <c r="L1581" s="41">
        <v>1.07365E-4</v>
      </c>
      <c r="M1581" s="44">
        <v>637535.5</v>
      </c>
      <c r="N1581" s="44" t="s">
        <v>80</v>
      </c>
      <c r="O1581" s="44">
        <v>529.08000000000004</v>
      </c>
      <c r="P1581" s="50">
        <v>1231</v>
      </c>
      <c r="Q1581" s="50">
        <v>1178</v>
      </c>
      <c r="R1581" s="50">
        <v>1205</v>
      </c>
    </row>
    <row r="1582" spans="1:18" x14ac:dyDescent="0.3">
      <c r="A1582" s="38" t="s">
        <v>1659</v>
      </c>
      <c r="B1582" s="38" t="s">
        <v>32</v>
      </c>
      <c r="C1582" s="38" t="s">
        <v>33</v>
      </c>
      <c r="D1582" s="38" t="s">
        <v>33</v>
      </c>
      <c r="E1582" s="38" t="s">
        <v>33</v>
      </c>
      <c r="F1582" s="40">
        <v>4308204</v>
      </c>
      <c r="G1582" s="37">
        <v>365</v>
      </c>
      <c r="H1582" s="40">
        <v>3744126</v>
      </c>
      <c r="I1582" s="37">
        <v>365</v>
      </c>
      <c r="J1582" s="40">
        <v>3945997</v>
      </c>
      <c r="K1582" s="37">
        <v>366</v>
      </c>
      <c r="L1582" s="41">
        <v>1.17797E-4</v>
      </c>
      <c r="M1582" s="44">
        <v>699478.11</v>
      </c>
      <c r="N1582" s="44" t="s">
        <v>80</v>
      </c>
      <c r="O1582" s="44">
        <v>778.93</v>
      </c>
      <c r="P1582" s="50">
        <v>850</v>
      </c>
      <c r="Q1582" s="50">
        <v>945</v>
      </c>
      <c r="R1582" s="50">
        <v>898</v>
      </c>
    </row>
    <row r="1583" spans="1:18" x14ac:dyDescent="0.3">
      <c r="A1583" s="38" t="s">
        <v>1660</v>
      </c>
      <c r="B1583" s="38" t="s">
        <v>32</v>
      </c>
      <c r="C1583" s="38" t="s">
        <v>33</v>
      </c>
      <c r="D1583" s="38" t="s">
        <v>33</v>
      </c>
      <c r="E1583" s="38" t="s">
        <v>33</v>
      </c>
      <c r="F1583" s="40">
        <v>75508984</v>
      </c>
      <c r="G1583" s="37">
        <v>365</v>
      </c>
      <c r="H1583" s="40">
        <v>81796943.780000001</v>
      </c>
      <c r="I1583" s="37">
        <v>366</v>
      </c>
      <c r="J1583" s="40">
        <v>84781557.599999994</v>
      </c>
      <c r="K1583" s="37">
        <v>365</v>
      </c>
      <c r="L1583" s="41">
        <v>2.3750030000000001E-3</v>
      </c>
      <c r="M1583" s="44">
        <v>14102786.119999999</v>
      </c>
      <c r="N1583" s="44" t="s">
        <v>80</v>
      </c>
      <c r="O1583" s="44">
        <v>2556.2399999999998</v>
      </c>
      <c r="P1583" s="50">
        <v>5864</v>
      </c>
      <c r="Q1583" s="50">
        <v>5170</v>
      </c>
      <c r="R1583" s="50">
        <v>5517</v>
      </c>
    </row>
    <row r="1584" spans="1:18" x14ac:dyDescent="0.3">
      <c r="A1584" s="38" t="s">
        <v>1661</v>
      </c>
      <c r="B1584" s="38" t="s">
        <v>33</v>
      </c>
      <c r="C1584" s="38" t="s">
        <v>33</v>
      </c>
      <c r="D1584" s="38" t="s">
        <v>33</v>
      </c>
      <c r="E1584" s="38" t="s">
        <v>33</v>
      </c>
      <c r="F1584" s="40">
        <v>1676293</v>
      </c>
      <c r="G1584" s="37">
        <v>365</v>
      </c>
      <c r="H1584" s="40">
        <v>1760130</v>
      </c>
      <c r="I1584" s="37">
        <v>365</v>
      </c>
      <c r="J1584" s="40">
        <v>1671627</v>
      </c>
      <c r="K1584" s="37">
        <v>366</v>
      </c>
      <c r="L1584" s="41">
        <v>5.0099999999999998E-5</v>
      </c>
      <c r="M1584" s="44" t="s">
        <v>80</v>
      </c>
      <c r="N1584" s="44" t="s">
        <v>80</v>
      </c>
      <c r="O1584" s="44" t="s">
        <v>80</v>
      </c>
      <c r="P1584" s="50" t="s">
        <v>80</v>
      </c>
      <c r="Q1584" s="50" t="s">
        <v>80</v>
      </c>
      <c r="R1584" s="50" t="s">
        <v>80</v>
      </c>
    </row>
    <row r="1585" spans="1:18" x14ac:dyDescent="0.3">
      <c r="A1585" s="38" t="s">
        <v>1662</v>
      </c>
      <c r="B1585" s="38" t="s">
        <v>32</v>
      </c>
      <c r="C1585" s="38" t="s">
        <v>33</v>
      </c>
      <c r="D1585" s="38" t="s">
        <v>33</v>
      </c>
      <c r="E1585" s="38" t="s">
        <v>33</v>
      </c>
      <c r="F1585" s="40">
        <v>50069269</v>
      </c>
      <c r="G1585" s="37">
        <v>365</v>
      </c>
      <c r="H1585" s="40">
        <v>46134341</v>
      </c>
      <c r="I1585" s="37">
        <v>365</v>
      </c>
      <c r="J1585" s="40">
        <v>44031761</v>
      </c>
      <c r="K1585" s="37">
        <v>366</v>
      </c>
      <c r="L1585" s="41">
        <v>1.376038E-3</v>
      </c>
      <c r="M1585" s="44">
        <v>8170925.54</v>
      </c>
      <c r="N1585" s="44" t="s">
        <v>80</v>
      </c>
      <c r="O1585" s="44">
        <v>963.1</v>
      </c>
      <c r="P1585" s="50">
        <v>9015</v>
      </c>
      <c r="Q1585" s="50">
        <v>7952</v>
      </c>
      <c r="R1585" s="50">
        <v>8484</v>
      </c>
    </row>
    <row r="1586" spans="1:18" x14ac:dyDescent="0.3">
      <c r="A1586" s="38" t="s">
        <v>1663</v>
      </c>
      <c r="B1586" s="38" t="s">
        <v>32</v>
      </c>
      <c r="C1586" s="38" t="s">
        <v>33</v>
      </c>
      <c r="D1586" s="38" t="s">
        <v>33</v>
      </c>
      <c r="E1586" s="38" t="s">
        <v>33</v>
      </c>
      <c r="F1586" s="40">
        <v>5626911</v>
      </c>
      <c r="G1586" s="37">
        <v>365</v>
      </c>
      <c r="H1586" s="40">
        <v>5709058</v>
      </c>
      <c r="I1586" s="37">
        <v>365</v>
      </c>
      <c r="J1586" s="40">
        <v>5582007</v>
      </c>
      <c r="K1586" s="37">
        <v>366</v>
      </c>
      <c r="L1586" s="41">
        <v>1.6596800000000001E-4</v>
      </c>
      <c r="M1586" s="44">
        <v>985521.07</v>
      </c>
      <c r="N1586" s="44" t="s">
        <v>80</v>
      </c>
      <c r="O1586" s="44">
        <v>1013.91</v>
      </c>
      <c r="P1586" s="50">
        <v>965</v>
      </c>
      <c r="Q1586" s="50">
        <v>978</v>
      </c>
      <c r="R1586" s="50">
        <v>972</v>
      </c>
    </row>
    <row r="1587" spans="1:18" x14ac:dyDescent="0.3">
      <c r="A1587" s="38" t="s">
        <v>1664</v>
      </c>
      <c r="B1587" s="38" t="s">
        <v>32</v>
      </c>
      <c r="C1587" s="38" t="s">
        <v>33</v>
      </c>
      <c r="D1587" s="38" t="s">
        <v>33</v>
      </c>
      <c r="E1587" s="38" t="s">
        <v>33</v>
      </c>
      <c r="F1587" s="40">
        <v>12064543</v>
      </c>
      <c r="G1587" s="37">
        <v>365</v>
      </c>
      <c r="H1587" s="40">
        <v>9789414</v>
      </c>
      <c r="I1587" s="37">
        <v>365</v>
      </c>
      <c r="J1587" s="40">
        <v>9825961</v>
      </c>
      <c r="K1587" s="37">
        <v>366</v>
      </c>
      <c r="L1587" s="41">
        <v>3.1104100000000002E-4</v>
      </c>
      <c r="M1587" s="44">
        <v>1846965.23</v>
      </c>
      <c r="N1587" s="44" t="s">
        <v>80</v>
      </c>
      <c r="O1587" s="44">
        <v>2665.17</v>
      </c>
      <c r="P1587" s="50">
        <v>758</v>
      </c>
      <c r="Q1587" s="50">
        <v>627</v>
      </c>
      <c r="R1587" s="50">
        <v>693</v>
      </c>
    </row>
    <row r="1588" spans="1:18" x14ac:dyDescent="0.3">
      <c r="A1588" s="38" t="s">
        <v>1665</v>
      </c>
      <c r="B1588" s="38" t="s">
        <v>32</v>
      </c>
      <c r="C1588" s="38" t="s">
        <v>33</v>
      </c>
      <c r="D1588" s="38" t="s">
        <v>33</v>
      </c>
      <c r="E1588" s="38" t="s">
        <v>33</v>
      </c>
      <c r="F1588" s="40">
        <v>12400294</v>
      </c>
      <c r="G1588" s="37">
        <v>365</v>
      </c>
      <c r="H1588" s="40">
        <v>10226424</v>
      </c>
      <c r="I1588" s="37">
        <v>365</v>
      </c>
      <c r="J1588" s="40">
        <v>11141059</v>
      </c>
      <c r="K1588" s="37">
        <v>366</v>
      </c>
      <c r="L1588" s="41">
        <v>3.31618E-4</v>
      </c>
      <c r="M1588" s="44">
        <v>1969151.33</v>
      </c>
      <c r="N1588" s="44" t="s">
        <v>80</v>
      </c>
      <c r="O1588" s="44">
        <v>612.11</v>
      </c>
      <c r="P1588" s="50">
        <v>3436</v>
      </c>
      <c r="Q1588" s="50">
        <v>2998</v>
      </c>
      <c r="R1588" s="50">
        <v>3217</v>
      </c>
    </row>
    <row r="1589" spans="1:18" x14ac:dyDescent="0.3">
      <c r="A1589" s="38" t="s">
        <v>1666</v>
      </c>
      <c r="B1589" s="38" t="s">
        <v>32</v>
      </c>
      <c r="C1589" s="38" t="s">
        <v>33</v>
      </c>
      <c r="D1589" s="38" t="s">
        <v>33</v>
      </c>
      <c r="E1589" s="38" t="s">
        <v>33</v>
      </c>
      <c r="F1589" s="40">
        <v>8739</v>
      </c>
      <c r="G1589" s="37">
        <v>365</v>
      </c>
      <c r="H1589" s="40">
        <v>9236</v>
      </c>
      <c r="I1589" s="37">
        <v>365</v>
      </c>
      <c r="J1589" s="40">
        <v>10325</v>
      </c>
      <c r="K1589" s="37">
        <v>366</v>
      </c>
      <c r="L1589" s="41">
        <v>2.7799999999999997E-7</v>
      </c>
      <c r="M1589" s="44">
        <v>1649.25</v>
      </c>
      <c r="N1589" s="44" t="s">
        <v>80</v>
      </c>
      <c r="O1589" s="44">
        <v>12.22</v>
      </c>
      <c r="P1589" s="50">
        <v>160</v>
      </c>
      <c r="Q1589" s="50">
        <v>110</v>
      </c>
      <c r="R1589" s="50">
        <v>135</v>
      </c>
    </row>
    <row r="1590" spans="1:18" x14ac:dyDescent="0.3">
      <c r="A1590" s="38" t="s">
        <v>1667</v>
      </c>
      <c r="B1590" s="38" t="s">
        <v>33</v>
      </c>
      <c r="C1590" s="38" t="s">
        <v>33</v>
      </c>
      <c r="D1590" s="38" t="s">
        <v>33</v>
      </c>
      <c r="E1590" s="38" t="s">
        <v>33</v>
      </c>
      <c r="F1590" s="40">
        <v>120990</v>
      </c>
      <c r="G1590" s="37">
        <v>365</v>
      </c>
      <c r="H1590" s="40">
        <v>262751.13</v>
      </c>
      <c r="I1590" s="37">
        <v>366</v>
      </c>
      <c r="J1590" s="40">
        <v>257756.25</v>
      </c>
      <c r="K1590" s="37">
        <v>365</v>
      </c>
      <c r="L1590" s="41">
        <v>6.28E-6</v>
      </c>
      <c r="M1590" s="44" t="s">
        <v>80</v>
      </c>
      <c r="N1590" s="44" t="s">
        <v>80</v>
      </c>
      <c r="O1590" s="44" t="s">
        <v>80</v>
      </c>
      <c r="P1590" s="50" t="s">
        <v>80</v>
      </c>
      <c r="Q1590" s="50" t="s">
        <v>80</v>
      </c>
      <c r="R1590" s="50" t="s">
        <v>80</v>
      </c>
    </row>
    <row r="1591" spans="1:18" x14ac:dyDescent="0.3">
      <c r="A1591" s="38" t="s">
        <v>1668</v>
      </c>
      <c r="B1591" s="38" t="s">
        <v>33</v>
      </c>
      <c r="C1591" s="38" t="s">
        <v>33</v>
      </c>
      <c r="D1591" s="38" t="s">
        <v>33</v>
      </c>
      <c r="E1591" s="38" t="s">
        <v>33</v>
      </c>
      <c r="F1591" s="40">
        <v>0</v>
      </c>
      <c r="G1591" s="37">
        <v>365</v>
      </c>
      <c r="H1591" s="40">
        <v>122804</v>
      </c>
      <c r="I1591" s="37">
        <v>365</v>
      </c>
      <c r="J1591" s="40">
        <v>0</v>
      </c>
      <c r="K1591" s="37">
        <v>366</v>
      </c>
      <c r="L1591" s="41">
        <v>3.5379999999999998E-6</v>
      </c>
      <c r="M1591" s="44" t="s">
        <v>80</v>
      </c>
      <c r="N1591" s="44" t="s">
        <v>80</v>
      </c>
      <c r="O1591" s="44" t="s">
        <v>80</v>
      </c>
      <c r="P1591" s="50" t="s">
        <v>80</v>
      </c>
      <c r="Q1591" s="50" t="s">
        <v>80</v>
      </c>
      <c r="R1591" s="50" t="s">
        <v>80</v>
      </c>
    </row>
    <row r="1592" spans="1:18" x14ac:dyDescent="0.3">
      <c r="A1592" s="38" t="s">
        <v>1669</v>
      </c>
      <c r="B1592" s="38" t="s">
        <v>32</v>
      </c>
      <c r="C1592" s="38" t="s">
        <v>33</v>
      </c>
      <c r="D1592" s="38" t="s">
        <v>33</v>
      </c>
      <c r="E1592" s="38" t="s">
        <v>33</v>
      </c>
      <c r="F1592" s="40">
        <v>34056529</v>
      </c>
      <c r="G1592" s="37">
        <v>365</v>
      </c>
      <c r="H1592" s="40">
        <v>26279499.449999999</v>
      </c>
      <c r="I1592" s="37">
        <v>365</v>
      </c>
      <c r="J1592" s="40">
        <v>26188298</v>
      </c>
      <c r="K1592" s="37">
        <v>366</v>
      </c>
      <c r="L1592" s="41">
        <v>8.4963900000000001E-4</v>
      </c>
      <c r="M1592" s="44">
        <v>5045164.5999999996</v>
      </c>
      <c r="N1592" s="44" t="s">
        <v>80</v>
      </c>
      <c r="O1592" s="44">
        <v>1011.06</v>
      </c>
      <c r="P1592" s="50">
        <v>5198</v>
      </c>
      <c r="Q1592" s="50">
        <v>4781</v>
      </c>
      <c r="R1592" s="50">
        <v>4990</v>
      </c>
    </row>
    <row r="1593" spans="1:18" x14ac:dyDescent="0.3">
      <c r="A1593" s="38" t="s">
        <v>1670</v>
      </c>
      <c r="B1593" s="38" t="s">
        <v>32</v>
      </c>
      <c r="C1593" s="38" t="s">
        <v>33</v>
      </c>
      <c r="D1593" s="38" t="s">
        <v>33</v>
      </c>
      <c r="E1593" s="38" t="s">
        <v>33</v>
      </c>
      <c r="F1593" s="40">
        <v>2129955</v>
      </c>
      <c r="G1593" s="37">
        <v>365</v>
      </c>
      <c r="H1593" s="40">
        <v>1977827</v>
      </c>
      <c r="I1593" s="37">
        <v>365</v>
      </c>
      <c r="J1593" s="40">
        <v>1729768</v>
      </c>
      <c r="K1593" s="37">
        <v>366</v>
      </c>
      <c r="L1593" s="41">
        <v>5.7259999999999997E-5</v>
      </c>
      <c r="M1593" s="44">
        <v>340013.15</v>
      </c>
      <c r="N1593" s="44" t="s">
        <v>80</v>
      </c>
      <c r="O1593" s="44">
        <v>829.3</v>
      </c>
      <c r="P1593" s="50">
        <v>456</v>
      </c>
      <c r="Q1593" s="50">
        <v>363</v>
      </c>
      <c r="R1593" s="50">
        <v>410</v>
      </c>
    </row>
    <row r="1594" spans="1:18" x14ac:dyDescent="0.3">
      <c r="A1594" s="38" t="s">
        <v>1671</v>
      </c>
      <c r="B1594" s="38" t="s">
        <v>32</v>
      </c>
      <c r="C1594" s="38" t="s">
        <v>33</v>
      </c>
      <c r="D1594" s="38" t="s">
        <v>33</v>
      </c>
      <c r="E1594" s="38" t="s">
        <v>33</v>
      </c>
      <c r="F1594" s="40">
        <v>1402236</v>
      </c>
      <c r="G1594" s="37">
        <v>365</v>
      </c>
      <c r="H1594" s="40">
        <v>1538448.26</v>
      </c>
      <c r="I1594" s="37">
        <v>273</v>
      </c>
      <c r="J1594" s="40">
        <v>3965513</v>
      </c>
      <c r="K1594" s="37">
        <v>366</v>
      </c>
      <c r="L1594" s="41">
        <v>6.8027000000000004E-5</v>
      </c>
      <c r="M1594" s="44">
        <v>403947.65</v>
      </c>
      <c r="N1594" s="44" t="s">
        <v>80</v>
      </c>
      <c r="O1594" s="44">
        <v>572.98</v>
      </c>
      <c r="P1594" s="50">
        <v>755</v>
      </c>
      <c r="Q1594" s="50">
        <v>654</v>
      </c>
      <c r="R1594" s="50">
        <v>705</v>
      </c>
    </row>
    <row r="1595" spans="1:18" x14ac:dyDescent="0.3">
      <c r="A1595" s="38" t="s">
        <v>1672</v>
      </c>
      <c r="B1595" s="38" t="s">
        <v>34</v>
      </c>
      <c r="C1595" s="38" t="s">
        <v>33</v>
      </c>
      <c r="D1595" s="38" t="s">
        <v>33</v>
      </c>
      <c r="E1595" s="38" t="s">
        <v>33</v>
      </c>
      <c r="F1595" s="40">
        <v>1869750</v>
      </c>
      <c r="G1595" s="37">
        <v>365</v>
      </c>
      <c r="H1595" s="40">
        <v>2450287</v>
      </c>
      <c r="I1595" s="37">
        <v>365</v>
      </c>
      <c r="J1595" s="40">
        <v>1824180</v>
      </c>
      <c r="K1595" s="37">
        <v>366</v>
      </c>
      <c r="L1595" s="41">
        <v>6.0158000000000002E-5</v>
      </c>
      <c r="M1595" s="44" t="s">
        <v>80</v>
      </c>
      <c r="N1595" s="44" t="s">
        <v>80</v>
      </c>
      <c r="O1595" s="44">
        <v>1742.53</v>
      </c>
      <c r="P1595" s="50">
        <v>264</v>
      </c>
      <c r="Q1595" s="50">
        <v>145</v>
      </c>
      <c r="R1595" s="50">
        <v>205</v>
      </c>
    </row>
    <row r="1596" spans="1:18" x14ac:dyDescent="0.3">
      <c r="A1596" s="38" t="s">
        <v>1673</v>
      </c>
      <c r="B1596" s="38" t="s">
        <v>32</v>
      </c>
      <c r="C1596" s="38" t="s">
        <v>33</v>
      </c>
      <c r="D1596" s="38" t="s">
        <v>33</v>
      </c>
      <c r="E1596" s="38" t="s">
        <v>33</v>
      </c>
      <c r="F1596" s="40">
        <v>7664102</v>
      </c>
      <c r="G1596" s="37">
        <v>365</v>
      </c>
      <c r="H1596" s="40">
        <v>7938880.6399999997</v>
      </c>
      <c r="I1596" s="37">
        <v>366</v>
      </c>
      <c r="J1596" s="40">
        <v>8751253.5299999993</v>
      </c>
      <c r="K1596" s="37">
        <v>365</v>
      </c>
      <c r="L1596" s="41">
        <v>2.3902E-4</v>
      </c>
      <c r="M1596" s="44">
        <v>1419300.71</v>
      </c>
      <c r="N1596" s="44" t="s">
        <v>80</v>
      </c>
      <c r="O1596" s="44">
        <v>950.64</v>
      </c>
      <c r="P1596" s="50">
        <v>1658</v>
      </c>
      <c r="Q1596" s="50">
        <v>1327</v>
      </c>
      <c r="R1596" s="50">
        <v>1493</v>
      </c>
    </row>
    <row r="1597" spans="1:18" x14ac:dyDescent="0.3">
      <c r="A1597" s="38" t="s">
        <v>1674</v>
      </c>
      <c r="B1597" s="38" t="s">
        <v>32</v>
      </c>
      <c r="C1597" s="38" t="s">
        <v>33</v>
      </c>
      <c r="D1597" s="38" t="s">
        <v>33</v>
      </c>
      <c r="E1597" s="38" t="s">
        <v>33</v>
      </c>
      <c r="F1597" s="40">
        <v>13492562</v>
      </c>
      <c r="G1597" s="37">
        <v>365</v>
      </c>
      <c r="H1597" s="40">
        <v>13625181</v>
      </c>
      <c r="I1597" s="37">
        <v>365</v>
      </c>
      <c r="J1597" s="40">
        <v>13503029</v>
      </c>
      <c r="K1597" s="37">
        <v>366</v>
      </c>
      <c r="L1597" s="41">
        <v>3.9852399999999998E-4</v>
      </c>
      <c r="M1597" s="44">
        <v>2366438.21</v>
      </c>
      <c r="N1597" s="44" t="s">
        <v>80</v>
      </c>
      <c r="O1597" s="44">
        <v>446.84</v>
      </c>
      <c r="P1597" s="50">
        <v>5267</v>
      </c>
      <c r="Q1597" s="50">
        <v>5324</v>
      </c>
      <c r="R1597" s="50">
        <v>5296</v>
      </c>
    </row>
    <row r="1598" spans="1:18" x14ac:dyDescent="0.3">
      <c r="A1598" s="38" t="s">
        <v>1675</v>
      </c>
      <c r="B1598" s="38" t="s">
        <v>32</v>
      </c>
      <c r="C1598" s="38" t="s">
        <v>33</v>
      </c>
      <c r="D1598" s="38" t="s">
        <v>33</v>
      </c>
      <c r="E1598" s="38" t="s">
        <v>33</v>
      </c>
      <c r="F1598" s="40">
        <v>1905119</v>
      </c>
      <c r="G1598" s="37">
        <v>365</v>
      </c>
      <c r="H1598" s="40">
        <v>1702182</v>
      </c>
      <c r="I1598" s="37">
        <v>365</v>
      </c>
      <c r="J1598" s="40">
        <v>1300235</v>
      </c>
      <c r="K1598" s="37">
        <v>366</v>
      </c>
      <c r="L1598" s="41">
        <v>4.8123E-5</v>
      </c>
      <c r="M1598" s="44">
        <v>285752.31</v>
      </c>
      <c r="N1598" s="44" t="s">
        <v>80</v>
      </c>
      <c r="O1598" s="44">
        <v>1226.4000000000001</v>
      </c>
      <c r="P1598" s="50">
        <v>261</v>
      </c>
      <c r="Q1598" s="50">
        <v>205</v>
      </c>
      <c r="R1598" s="50">
        <v>233</v>
      </c>
    </row>
    <row r="1599" spans="1:18" x14ac:dyDescent="0.3">
      <c r="A1599" s="38" t="s">
        <v>1676</v>
      </c>
      <c r="B1599" s="38" t="s">
        <v>32</v>
      </c>
      <c r="C1599" s="38" t="s">
        <v>33</v>
      </c>
      <c r="D1599" s="38" t="s">
        <v>33</v>
      </c>
      <c r="E1599" s="38" t="s">
        <v>33</v>
      </c>
      <c r="F1599" s="40">
        <v>3653448</v>
      </c>
      <c r="G1599" s="37">
        <v>365</v>
      </c>
      <c r="H1599" s="40">
        <v>3146330</v>
      </c>
      <c r="I1599" s="37">
        <v>365</v>
      </c>
      <c r="J1599" s="40">
        <v>3113634</v>
      </c>
      <c r="K1599" s="37">
        <v>366</v>
      </c>
      <c r="L1599" s="41">
        <v>9.7307999999999997E-5</v>
      </c>
      <c r="M1599" s="44">
        <v>577817.65</v>
      </c>
      <c r="N1599" s="44" t="s">
        <v>80</v>
      </c>
      <c r="O1599" s="44">
        <v>1834.34</v>
      </c>
      <c r="P1599" s="50">
        <v>331</v>
      </c>
      <c r="Q1599" s="50">
        <v>298</v>
      </c>
      <c r="R1599" s="50">
        <v>315</v>
      </c>
    </row>
    <row r="1600" spans="1:18" x14ac:dyDescent="0.3">
      <c r="A1600" s="38" t="s">
        <v>1677</v>
      </c>
      <c r="B1600" s="38" t="s">
        <v>32</v>
      </c>
      <c r="C1600" s="38" t="s">
        <v>33</v>
      </c>
      <c r="D1600" s="38" t="s">
        <v>33</v>
      </c>
      <c r="E1600" s="38" t="s">
        <v>33</v>
      </c>
      <c r="F1600" s="40">
        <v>29660733</v>
      </c>
      <c r="G1600" s="37">
        <v>365</v>
      </c>
      <c r="H1600" s="40">
        <v>23677116</v>
      </c>
      <c r="I1600" s="37">
        <v>365</v>
      </c>
      <c r="J1600" s="40">
        <v>23401589</v>
      </c>
      <c r="K1600" s="37">
        <v>366</v>
      </c>
      <c r="L1600" s="41">
        <v>7.5344799999999999E-4</v>
      </c>
      <c r="M1600" s="44">
        <v>4473981.67</v>
      </c>
      <c r="N1600" s="44" t="s">
        <v>80</v>
      </c>
      <c r="O1600" s="44">
        <v>993.34</v>
      </c>
      <c r="P1600" s="50">
        <v>4774</v>
      </c>
      <c r="Q1600" s="50">
        <v>4233</v>
      </c>
      <c r="R1600" s="50">
        <v>4504</v>
      </c>
    </row>
    <row r="1601" spans="1:18" x14ac:dyDescent="0.3">
      <c r="A1601" s="38" t="s">
        <v>1678</v>
      </c>
      <c r="B1601" s="38" t="s">
        <v>32</v>
      </c>
      <c r="C1601" s="38" t="s">
        <v>33</v>
      </c>
      <c r="D1601" s="38" t="s">
        <v>33</v>
      </c>
      <c r="E1601" s="38" t="s">
        <v>33</v>
      </c>
      <c r="F1601" s="40">
        <v>4396043</v>
      </c>
      <c r="G1601" s="37">
        <v>365</v>
      </c>
      <c r="H1601" s="40">
        <v>4089113.76</v>
      </c>
      <c r="I1601" s="37">
        <v>214</v>
      </c>
      <c r="J1601" s="40">
        <v>3799831.36</v>
      </c>
      <c r="K1601" s="37">
        <v>397</v>
      </c>
      <c r="L1601" s="41">
        <v>1.20529E-4</v>
      </c>
      <c r="M1601" s="44">
        <v>715701.94</v>
      </c>
      <c r="N1601" s="44" t="s">
        <v>80</v>
      </c>
      <c r="O1601" s="44">
        <v>2434.36</v>
      </c>
      <c r="P1601" s="50">
        <v>354</v>
      </c>
      <c r="Q1601" s="50">
        <v>233</v>
      </c>
      <c r="R1601" s="50">
        <v>294</v>
      </c>
    </row>
    <row r="1602" spans="1:18" x14ac:dyDescent="0.3">
      <c r="A1602" s="38" t="s">
        <v>1679</v>
      </c>
      <c r="B1602" s="38" t="s">
        <v>32</v>
      </c>
      <c r="C1602" s="38" t="s">
        <v>33</v>
      </c>
      <c r="D1602" s="38" t="s">
        <v>33</v>
      </c>
      <c r="E1602" s="38" t="s">
        <v>33</v>
      </c>
      <c r="F1602" s="40">
        <v>3026483</v>
      </c>
      <c r="G1602" s="37">
        <v>365</v>
      </c>
      <c r="H1602" s="40">
        <v>2566157</v>
      </c>
      <c r="I1602" s="37">
        <v>365</v>
      </c>
      <c r="J1602" s="40">
        <v>3610580</v>
      </c>
      <c r="K1602" s="37">
        <v>366</v>
      </c>
      <c r="L1602" s="41">
        <v>9.0459999999999998E-5</v>
      </c>
      <c r="M1602" s="44">
        <v>537153.5</v>
      </c>
      <c r="N1602" s="44" t="s">
        <v>80</v>
      </c>
      <c r="O1602" s="44">
        <v>1552.47</v>
      </c>
      <c r="P1602" s="50">
        <v>379</v>
      </c>
      <c r="Q1602" s="50">
        <v>313</v>
      </c>
      <c r="R1602" s="50">
        <v>346</v>
      </c>
    </row>
    <row r="1603" spans="1:18" x14ac:dyDescent="0.3">
      <c r="A1603" s="38" t="s">
        <v>1680</v>
      </c>
      <c r="B1603" s="38" t="s">
        <v>32</v>
      </c>
      <c r="C1603" s="38" t="s">
        <v>33</v>
      </c>
      <c r="D1603" s="38" t="s">
        <v>33</v>
      </c>
      <c r="E1603" s="38" t="s">
        <v>33</v>
      </c>
      <c r="F1603" s="40">
        <v>1706678</v>
      </c>
      <c r="G1603" s="37">
        <v>365</v>
      </c>
      <c r="H1603" s="40">
        <v>1573195</v>
      </c>
      <c r="I1603" s="37">
        <v>365</v>
      </c>
      <c r="J1603" s="40">
        <v>1566981</v>
      </c>
      <c r="K1603" s="37">
        <v>366</v>
      </c>
      <c r="L1603" s="41">
        <v>4.7565999999999998E-5</v>
      </c>
      <c r="M1603" s="44">
        <v>282449.95</v>
      </c>
      <c r="N1603" s="44" t="s">
        <v>80</v>
      </c>
      <c r="O1603" s="44">
        <v>737.47</v>
      </c>
      <c r="P1603" s="50">
        <v>397</v>
      </c>
      <c r="Q1603" s="50">
        <v>368</v>
      </c>
      <c r="R1603" s="50">
        <v>383</v>
      </c>
    </row>
    <row r="1604" spans="1:18" x14ac:dyDescent="0.3">
      <c r="A1604" s="38" t="s">
        <v>1681</v>
      </c>
      <c r="B1604" s="38" t="s">
        <v>32</v>
      </c>
      <c r="C1604" s="38" t="s">
        <v>33</v>
      </c>
      <c r="D1604" s="38" t="s">
        <v>33</v>
      </c>
      <c r="E1604" s="38" t="s">
        <v>33</v>
      </c>
      <c r="F1604" s="40">
        <v>32708479</v>
      </c>
      <c r="G1604" s="37">
        <v>365</v>
      </c>
      <c r="H1604" s="40">
        <v>28680044</v>
      </c>
      <c r="I1604" s="37">
        <v>365</v>
      </c>
      <c r="J1604" s="40">
        <v>26936826</v>
      </c>
      <c r="K1604" s="37">
        <v>366</v>
      </c>
      <c r="L1604" s="41">
        <v>8.6677399999999995E-4</v>
      </c>
      <c r="M1604" s="44">
        <v>5146908.8099999996</v>
      </c>
      <c r="N1604" s="44" t="s">
        <v>80</v>
      </c>
      <c r="O1604" s="44">
        <v>730.06</v>
      </c>
      <c r="P1604" s="50">
        <v>7737</v>
      </c>
      <c r="Q1604" s="50">
        <v>6362</v>
      </c>
      <c r="R1604" s="50">
        <v>7050</v>
      </c>
    </row>
    <row r="1605" spans="1:18" x14ac:dyDescent="0.3">
      <c r="A1605" s="38" t="s">
        <v>1682</v>
      </c>
      <c r="B1605" s="38" t="s">
        <v>32</v>
      </c>
      <c r="C1605" s="38" t="s">
        <v>33</v>
      </c>
      <c r="D1605" s="38" t="s">
        <v>33</v>
      </c>
      <c r="E1605" s="38" t="s">
        <v>33</v>
      </c>
      <c r="F1605" s="40">
        <v>122973</v>
      </c>
      <c r="G1605" s="37">
        <v>365</v>
      </c>
      <c r="H1605" s="40">
        <v>117757.38</v>
      </c>
      <c r="I1605" s="37">
        <v>366</v>
      </c>
      <c r="J1605" s="40">
        <v>20783.79</v>
      </c>
      <c r="K1605" s="37">
        <v>365</v>
      </c>
      <c r="L1605" s="41">
        <v>2.5550000000000001E-6</v>
      </c>
      <c r="M1605" s="44">
        <v>15172.43</v>
      </c>
      <c r="N1605" s="44" t="s">
        <v>80</v>
      </c>
      <c r="O1605" s="44">
        <v>244.72</v>
      </c>
      <c r="P1605" s="50">
        <v>69</v>
      </c>
      <c r="Q1605" s="50">
        <v>54</v>
      </c>
      <c r="R1605" s="50">
        <v>62</v>
      </c>
    </row>
    <row r="1606" spans="1:18" x14ac:dyDescent="0.3">
      <c r="A1606" s="38" t="s">
        <v>1683</v>
      </c>
      <c r="B1606" s="38" t="s">
        <v>32</v>
      </c>
      <c r="C1606" s="38" t="s">
        <v>33</v>
      </c>
      <c r="D1606" s="38" t="s">
        <v>33</v>
      </c>
      <c r="E1606" s="38" t="s">
        <v>33</v>
      </c>
      <c r="F1606" s="40">
        <v>4695975</v>
      </c>
      <c r="G1606" s="37">
        <v>365</v>
      </c>
      <c r="H1606" s="40">
        <v>4009101</v>
      </c>
      <c r="I1606" s="37">
        <v>365</v>
      </c>
      <c r="J1606" s="40">
        <v>3916355</v>
      </c>
      <c r="K1606" s="37">
        <v>366</v>
      </c>
      <c r="L1606" s="41">
        <v>1.23888E-4</v>
      </c>
      <c r="M1606" s="44">
        <v>735646.05</v>
      </c>
      <c r="N1606" s="44" t="s">
        <v>80</v>
      </c>
      <c r="O1606" s="44">
        <v>1295.1500000000001</v>
      </c>
      <c r="P1606" s="50">
        <v>576</v>
      </c>
      <c r="Q1606" s="50">
        <v>559</v>
      </c>
      <c r="R1606" s="50">
        <v>568</v>
      </c>
    </row>
    <row r="1607" spans="1:18" x14ac:dyDescent="0.3">
      <c r="A1607" s="38" t="s">
        <v>1684</v>
      </c>
      <c r="B1607" s="38" t="s">
        <v>34</v>
      </c>
      <c r="C1607" s="38" t="s">
        <v>33</v>
      </c>
      <c r="D1607" s="38" t="s">
        <v>33</v>
      </c>
      <c r="E1607" s="38" t="s">
        <v>33</v>
      </c>
      <c r="F1607" s="40">
        <v>4557939</v>
      </c>
      <c r="G1607" s="37">
        <v>365</v>
      </c>
      <c r="H1607" s="40">
        <v>3547675</v>
      </c>
      <c r="I1607" s="37">
        <v>365</v>
      </c>
      <c r="J1607" s="40">
        <v>745210</v>
      </c>
      <c r="K1607" s="37">
        <v>366</v>
      </c>
      <c r="L1607" s="41">
        <v>8.6609999999999999E-5</v>
      </c>
      <c r="M1607" s="44" t="s">
        <v>80</v>
      </c>
      <c r="N1607" s="44" t="s">
        <v>80</v>
      </c>
      <c r="O1607" s="44">
        <v>663.6</v>
      </c>
      <c r="P1607" s="50">
        <v>840</v>
      </c>
      <c r="Q1607" s="50">
        <v>710</v>
      </c>
      <c r="R1607" s="50">
        <v>775</v>
      </c>
    </row>
    <row r="1608" spans="1:18" x14ac:dyDescent="0.3">
      <c r="A1608" s="38" t="s">
        <v>1685</v>
      </c>
      <c r="B1608" s="38" t="s">
        <v>34</v>
      </c>
      <c r="C1608" s="38" t="s">
        <v>33</v>
      </c>
      <c r="D1608" s="38" t="s">
        <v>33</v>
      </c>
      <c r="E1608" s="38" t="s">
        <v>33</v>
      </c>
      <c r="F1608" s="40">
        <v>8362091</v>
      </c>
      <c r="G1608" s="37">
        <v>365</v>
      </c>
      <c r="H1608" s="40">
        <v>7404731</v>
      </c>
      <c r="I1608" s="37">
        <v>365</v>
      </c>
      <c r="J1608" s="40">
        <v>8090066</v>
      </c>
      <c r="K1608" s="37">
        <v>366</v>
      </c>
      <c r="L1608" s="41">
        <v>2.3423899999999999E-4</v>
      </c>
      <c r="M1608" s="44" t="s">
        <v>80</v>
      </c>
      <c r="N1608" s="44" t="s">
        <v>80</v>
      </c>
      <c r="O1608" s="44">
        <v>681.82</v>
      </c>
      <c r="P1608" s="50">
        <v>2226</v>
      </c>
      <c r="Q1608" s="50">
        <v>1853</v>
      </c>
      <c r="R1608" s="50">
        <v>2040</v>
      </c>
    </row>
    <row r="1609" spans="1:18" x14ac:dyDescent="0.3">
      <c r="A1609" s="38" t="s">
        <v>1686</v>
      </c>
      <c r="B1609" s="38" t="s">
        <v>33</v>
      </c>
      <c r="C1609" s="38" t="s">
        <v>33</v>
      </c>
      <c r="D1609" s="38" t="s">
        <v>33</v>
      </c>
      <c r="E1609" s="38" t="s">
        <v>33</v>
      </c>
      <c r="F1609" s="40">
        <v>461329</v>
      </c>
      <c r="G1609" s="37">
        <v>365</v>
      </c>
      <c r="H1609" s="40">
        <v>480574</v>
      </c>
      <c r="I1609" s="37">
        <v>365</v>
      </c>
      <c r="J1609" s="40">
        <v>315512</v>
      </c>
      <c r="K1609" s="37">
        <v>366</v>
      </c>
      <c r="L1609" s="41">
        <v>1.2316E-5</v>
      </c>
      <c r="M1609" s="44" t="s">
        <v>80</v>
      </c>
      <c r="N1609" s="44" t="s">
        <v>80</v>
      </c>
      <c r="O1609" s="44" t="s">
        <v>80</v>
      </c>
      <c r="P1609" s="50" t="s">
        <v>80</v>
      </c>
      <c r="Q1609" s="50" t="s">
        <v>80</v>
      </c>
      <c r="R1609" s="50" t="s">
        <v>80</v>
      </c>
    </row>
    <row r="1610" spans="1:18" x14ac:dyDescent="0.3">
      <c r="A1610" s="38" t="s">
        <v>1687</v>
      </c>
      <c r="B1610" s="38" t="s">
        <v>33</v>
      </c>
      <c r="C1610" s="38" t="s">
        <v>33</v>
      </c>
      <c r="D1610" s="38" t="s">
        <v>33</v>
      </c>
      <c r="E1610" s="38" t="s">
        <v>33</v>
      </c>
      <c r="F1610" s="40">
        <v>308149</v>
      </c>
      <c r="G1610" s="37">
        <v>365</v>
      </c>
      <c r="H1610" s="40">
        <v>553428</v>
      </c>
      <c r="I1610" s="37">
        <v>365</v>
      </c>
      <c r="J1610" s="40">
        <v>466192</v>
      </c>
      <c r="K1610" s="37">
        <v>366</v>
      </c>
      <c r="L1610" s="41">
        <v>1.2995E-5</v>
      </c>
      <c r="M1610" s="44" t="s">
        <v>80</v>
      </c>
      <c r="N1610" s="44" t="s">
        <v>80</v>
      </c>
      <c r="O1610" s="44" t="s">
        <v>80</v>
      </c>
      <c r="P1610" s="50" t="s">
        <v>80</v>
      </c>
      <c r="Q1610" s="50" t="s">
        <v>80</v>
      </c>
      <c r="R1610" s="50" t="s">
        <v>80</v>
      </c>
    </row>
    <row r="1611" spans="1:18" x14ac:dyDescent="0.3">
      <c r="A1611" s="38" t="s">
        <v>1688</v>
      </c>
      <c r="B1611" s="38" t="s">
        <v>32</v>
      </c>
      <c r="C1611" s="38" t="s">
        <v>33</v>
      </c>
      <c r="D1611" s="38" t="s">
        <v>33</v>
      </c>
      <c r="E1611" s="38" t="s">
        <v>33</v>
      </c>
      <c r="F1611" s="40">
        <v>3159851</v>
      </c>
      <c r="G1611" s="37">
        <v>365</v>
      </c>
      <c r="H1611" s="40">
        <v>3190181</v>
      </c>
      <c r="I1611" s="37">
        <v>365</v>
      </c>
      <c r="J1611" s="40">
        <v>3084046</v>
      </c>
      <c r="K1611" s="37">
        <v>366</v>
      </c>
      <c r="L1611" s="41">
        <v>9.2546999999999993E-5</v>
      </c>
      <c r="M1611" s="44">
        <v>549546.66</v>
      </c>
      <c r="N1611" s="44" t="s">
        <v>80</v>
      </c>
      <c r="O1611" s="44">
        <v>1477.28</v>
      </c>
      <c r="P1611" s="50">
        <v>409</v>
      </c>
      <c r="Q1611" s="50">
        <v>335</v>
      </c>
      <c r="R1611" s="50">
        <v>372</v>
      </c>
    </row>
    <row r="1612" spans="1:18" x14ac:dyDescent="0.3">
      <c r="A1612" s="38" t="s">
        <v>1689</v>
      </c>
      <c r="B1612" s="38" t="s">
        <v>32</v>
      </c>
      <c r="C1612" s="38" t="s">
        <v>33</v>
      </c>
      <c r="D1612" s="38" t="s">
        <v>33</v>
      </c>
      <c r="E1612" s="38" t="s">
        <v>33</v>
      </c>
      <c r="F1612" s="40">
        <v>11036769</v>
      </c>
      <c r="G1612" s="37">
        <v>365</v>
      </c>
      <c r="H1612" s="40">
        <v>17765513</v>
      </c>
      <c r="I1612" s="37">
        <v>365</v>
      </c>
      <c r="J1612" s="40">
        <v>12046203</v>
      </c>
      <c r="K1612" s="37">
        <v>366</v>
      </c>
      <c r="L1612" s="41">
        <v>3.9950400000000002E-4</v>
      </c>
      <c r="M1612" s="44">
        <v>2372258.56</v>
      </c>
      <c r="N1612" s="44" t="s">
        <v>80</v>
      </c>
      <c r="O1612" s="44">
        <v>1559.67</v>
      </c>
      <c r="P1612" s="50">
        <v>1760</v>
      </c>
      <c r="Q1612" s="50">
        <v>1282</v>
      </c>
      <c r="R1612" s="50">
        <v>1521</v>
      </c>
    </row>
    <row r="1613" spans="1:18" x14ac:dyDescent="0.3">
      <c r="A1613" s="38" t="s">
        <v>1690</v>
      </c>
      <c r="B1613" s="38" t="s">
        <v>32</v>
      </c>
      <c r="C1613" s="38" t="s">
        <v>33</v>
      </c>
      <c r="D1613" s="38" t="s">
        <v>33</v>
      </c>
      <c r="E1613" s="38" t="s">
        <v>33</v>
      </c>
      <c r="F1613" s="40">
        <v>18615580</v>
      </c>
      <c r="G1613" s="37">
        <v>365</v>
      </c>
      <c r="H1613" s="40">
        <v>16772343</v>
      </c>
      <c r="I1613" s="37">
        <v>365</v>
      </c>
      <c r="J1613" s="40">
        <v>18137825</v>
      </c>
      <c r="K1613" s="37">
        <v>366</v>
      </c>
      <c r="L1613" s="41">
        <v>5.2549499999999996E-4</v>
      </c>
      <c r="M1613" s="44">
        <v>3120392.21</v>
      </c>
      <c r="N1613" s="44" t="s">
        <v>80</v>
      </c>
      <c r="O1613" s="44">
        <v>2836.72</v>
      </c>
      <c r="P1613" s="50">
        <v>1239</v>
      </c>
      <c r="Q1613" s="50">
        <v>961</v>
      </c>
      <c r="R1613" s="50">
        <v>1100</v>
      </c>
    </row>
    <row r="1614" spans="1:18" x14ac:dyDescent="0.3">
      <c r="A1614" s="38" t="s">
        <v>1691</v>
      </c>
      <c r="B1614" s="38" t="s">
        <v>32</v>
      </c>
      <c r="C1614" s="38" t="s">
        <v>33</v>
      </c>
      <c r="D1614" s="38" t="s">
        <v>33</v>
      </c>
      <c r="E1614" s="38" t="s">
        <v>33</v>
      </c>
      <c r="F1614" s="40">
        <v>1996248</v>
      </c>
      <c r="G1614" s="37">
        <v>365</v>
      </c>
      <c r="H1614" s="40">
        <v>2659024</v>
      </c>
      <c r="I1614" s="37">
        <v>365</v>
      </c>
      <c r="J1614" s="40">
        <v>2233488</v>
      </c>
      <c r="K1614" s="37">
        <v>366</v>
      </c>
      <c r="L1614" s="41">
        <v>6.7478999999999995E-5</v>
      </c>
      <c r="M1614" s="44">
        <v>400689.5</v>
      </c>
      <c r="N1614" s="44" t="s">
        <v>80</v>
      </c>
      <c r="O1614" s="44">
        <v>965.52</v>
      </c>
      <c r="P1614" s="50">
        <v>417</v>
      </c>
      <c r="Q1614" s="50">
        <v>412</v>
      </c>
      <c r="R1614" s="50">
        <v>415</v>
      </c>
    </row>
    <row r="1615" spans="1:18" x14ac:dyDescent="0.3">
      <c r="A1615" s="38" t="s">
        <v>1692</v>
      </c>
      <c r="B1615" s="38" t="s">
        <v>32</v>
      </c>
      <c r="C1615" s="38" t="s">
        <v>33</v>
      </c>
      <c r="D1615" s="38" t="s">
        <v>33</v>
      </c>
      <c r="E1615" s="38" t="s">
        <v>33</v>
      </c>
      <c r="F1615" s="40">
        <v>37373248</v>
      </c>
      <c r="G1615" s="37">
        <v>365</v>
      </c>
      <c r="H1615" s="40">
        <v>40104316</v>
      </c>
      <c r="I1615" s="37">
        <v>365</v>
      </c>
      <c r="J1615" s="40">
        <v>36627785</v>
      </c>
      <c r="K1615" s="37">
        <v>366</v>
      </c>
      <c r="L1615" s="41">
        <v>1.1188909999999999E-3</v>
      </c>
      <c r="M1615" s="44">
        <v>6643980.2300000004</v>
      </c>
      <c r="N1615" s="44" t="s">
        <v>80</v>
      </c>
      <c r="O1615" s="44">
        <v>1007.73</v>
      </c>
      <c r="P1615" s="50">
        <v>7112</v>
      </c>
      <c r="Q1615" s="50">
        <v>6074</v>
      </c>
      <c r="R1615" s="50">
        <v>6593</v>
      </c>
    </row>
    <row r="1616" spans="1:18" x14ac:dyDescent="0.3">
      <c r="A1616" s="38" t="s">
        <v>1693</v>
      </c>
      <c r="B1616" s="38" t="s">
        <v>33</v>
      </c>
      <c r="C1616" s="38" t="s">
        <v>33</v>
      </c>
      <c r="D1616" s="38" t="s">
        <v>33</v>
      </c>
      <c r="E1616" s="38" t="s">
        <v>33</v>
      </c>
      <c r="F1616" s="40">
        <v>17546</v>
      </c>
      <c r="G1616" s="37">
        <v>365</v>
      </c>
      <c r="H1616" s="40">
        <v>548628.62</v>
      </c>
      <c r="I1616" s="37">
        <v>304</v>
      </c>
      <c r="J1616" s="40"/>
      <c r="K1616" s="37"/>
      <c r="L1616" s="41">
        <v>8.1640000000000001E-6</v>
      </c>
      <c r="M1616" s="44" t="s">
        <v>80</v>
      </c>
      <c r="N1616" s="44" t="s">
        <v>80</v>
      </c>
      <c r="O1616" s="44" t="s">
        <v>80</v>
      </c>
      <c r="P1616" s="50" t="s">
        <v>80</v>
      </c>
      <c r="Q1616" s="50" t="s">
        <v>80</v>
      </c>
      <c r="R1616" s="50" t="s">
        <v>80</v>
      </c>
    </row>
    <row r="1617" spans="1:18" x14ac:dyDescent="0.3">
      <c r="A1617" s="38" t="s">
        <v>1694</v>
      </c>
      <c r="B1617" s="38" t="s">
        <v>33</v>
      </c>
      <c r="C1617" s="38" t="s">
        <v>33</v>
      </c>
      <c r="D1617" s="38" t="s">
        <v>32</v>
      </c>
      <c r="E1617" s="38" t="s">
        <v>33</v>
      </c>
      <c r="F1617" s="40">
        <v>233576</v>
      </c>
      <c r="G1617" s="37">
        <v>365</v>
      </c>
      <c r="H1617" s="40">
        <v>328740</v>
      </c>
      <c r="I1617" s="37">
        <v>365</v>
      </c>
      <c r="J1617" s="40">
        <v>342270</v>
      </c>
      <c r="K1617" s="37">
        <v>366</v>
      </c>
      <c r="L1617" s="41">
        <v>8.8680000000000005E-6</v>
      </c>
      <c r="M1617" s="44" t="s">
        <v>80</v>
      </c>
      <c r="N1617" s="44" t="s">
        <v>80</v>
      </c>
      <c r="O1617" s="44" t="s">
        <v>80</v>
      </c>
      <c r="P1617" s="50" t="s">
        <v>80</v>
      </c>
      <c r="Q1617" s="50" t="s">
        <v>80</v>
      </c>
      <c r="R1617" s="50" t="s">
        <v>80</v>
      </c>
    </row>
    <row r="1618" spans="1:18" x14ac:dyDescent="0.3">
      <c r="A1618" s="38" t="s">
        <v>1695</v>
      </c>
      <c r="B1618" s="38" t="s">
        <v>34</v>
      </c>
      <c r="C1618" s="38" t="s">
        <v>33</v>
      </c>
      <c r="D1618" s="38" t="s">
        <v>33</v>
      </c>
      <c r="E1618" s="38" t="s">
        <v>33</v>
      </c>
      <c r="F1618" s="40">
        <v>8198328</v>
      </c>
      <c r="G1618" s="37">
        <v>365</v>
      </c>
      <c r="H1618" s="40">
        <v>7808623</v>
      </c>
      <c r="I1618" s="37">
        <v>365</v>
      </c>
      <c r="J1618" s="40">
        <v>8589039</v>
      </c>
      <c r="K1618" s="37">
        <v>366</v>
      </c>
      <c r="L1618" s="41">
        <v>2.41449E-4</v>
      </c>
      <c r="M1618" s="44" t="s">
        <v>80</v>
      </c>
      <c r="N1618" s="44" t="s">
        <v>80</v>
      </c>
      <c r="O1618" s="44">
        <v>933.42</v>
      </c>
      <c r="P1618" s="50">
        <v>1868</v>
      </c>
      <c r="Q1618" s="50">
        <v>1204</v>
      </c>
      <c r="R1618" s="50">
        <v>1536</v>
      </c>
    </row>
    <row r="1619" spans="1:18" x14ac:dyDescent="0.3">
      <c r="A1619" s="38" t="s">
        <v>1696</v>
      </c>
      <c r="B1619" s="38" t="s">
        <v>34</v>
      </c>
      <c r="C1619" s="38" t="s">
        <v>33</v>
      </c>
      <c r="D1619" s="38" t="s">
        <v>33</v>
      </c>
      <c r="E1619" s="38" t="s">
        <v>33</v>
      </c>
      <c r="F1619" s="40">
        <v>4299285</v>
      </c>
      <c r="G1619" s="37">
        <v>365</v>
      </c>
      <c r="H1619" s="40">
        <v>3181040</v>
      </c>
      <c r="I1619" s="37">
        <v>365</v>
      </c>
      <c r="J1619" s="40">
        <v>3533075</v>
      </c>
      <c r="K1619" s="37">
        <v>366</v>
      </c>
      <c r="L1619" s="41">
        <v>1.0820200000000001E-4</v>
      </c>
      <c r="M1619" s="44" t="s">
        <v>80</v>
      </c>
      <c r="N1619" s="44" t="s">
        <v>80</v>
      </c>
      <c r="O1619" s="44">
        <v>708.38</v>
      </c>
      <c r="P1619" s="50">
        <v>995</v>
      </c>
      <c r="Q1619" s="50">
        <v>818</v>
      </c>
      <c r="R1619" s="50">
        <v>907</v>
      </c>
    </row>
    <row r="1620" spans="1:18" x14ac:dyDescent="0.3">
      <c r="A1620" s="38" t="s">
        <v>1697</v>
      </c>
      <c r="B1620" s="38" t="s">
        <v>33</v>
      </c>
      <c r="C1620" s="38" t="s">
        <v>33</v>
      </c>
      <c r="D1620" s="38" t="s">
        <v>32</v>
      </c>
      <c r="E1620" s="38" t="s">
        <v>33</v>
      </c>
      <c r="F1620" s="40">
        <v>1907741</v>
      </c>
      <c r="G1620" s="37">
        <v>365</v>
      </c>
      <c r="H1620" s="40">
        <v>2134318</v>
      </c>
      <c r="I1620" s="37">
        <v>365</v>
      </c>
      <c r="J1620" s="40">
        <v>1927843</v>
      </c>
      <c r="K1620" s="37">
        <v>366</v>
      </c>
      <c r="L1620" s="41">
        <v>5.8529000000000002E-5</v>
      </c>
      <c r="M1620" s="44" t="s">
        <v>80</v>
      </c>
      <c r="N1620" s="44" t="s">
        <v>80</v>
      </c>
      <c r="O1620" s="44" t="s">
        <v>80</v>
      </c>
      <c r="P1620" s="50" t="s">
        <v>80</v>
      </c>
      <c r="Q1620" s="50" t="s">
        <v>80</v>
      </c>
      <c r="R1620" s="50" t="s">
        <v>80</v>
      </c>
    </row>
    <row r="1621" spans="1:18" x14ac:dyDescent="0.3">
      <c r="A1621" s="38" t="s">
        <v>1698</v>
      </c>
      <c r="B1621" s="38" t="s">
        <v>32</v>
      </c>
      <c r="C1621" s="38" t="s">
        <v>33</v>
      </c>
      <c r="D1621" s="38" t="s">
        <v>33</v>
      </c>
      <c r="E1621" s="38" t="s">
        <v>33</v>
      </c>
      <c r="F1621" s="40">
        <v>1914791</v>
      </c>
      <c r="G1621" s="37">
        <v>365</v>
      </c>
      <c r="H1621" s="40">
        <v>2718069.23</v>
      </c>
      <c r="I1621" s="37">
        <v>366</v>
      </c>
      <c r="J1621" s="40">
        <v>3667544.61</v>
      </c>
      <c r="K1621" s="37">
        <v>365</v>
      </c>
      <c r="L1621" s="41">
        <v>8.1475000000000002E-5</v>
      </c>
      <c r="M1621" s="44">
        <v>483797.75</v>
      </c>
      <c r="N1621" s="44" t="s">
        <v>80</v>
      </c>
      <c r="O1621" s="44">
        <v>582.19000000000005</v>
      </c>
      <c r="P1621" s="50">
        <v>811</v>
      </c>
      <c r="Q1621" s="50">
        <v>850</v>
      </c>
      <c r="R1621" s="50">
        <v>831</v>
      </c>
    </row>
    <row r="1622" spans="1:18" x14ac:dyDescent="0.3">
      <c r="A1622" s="38" t="s">
        <v>1699</v>
      </c>
      <c r="B1622" s="38" t="s">
        <v>32</v>
      </c>
      <c r="C1622" s="38" t="s">
        <v>33</v>
      </c>
      <c r="D1622" s="38" t="s">
        <v>33</v>
      </c>
      <c r="E1622" s="38" t="s">
        <v>33</v>
      </c>
      <c r="F1622" s="40">
        <v>7048902</v>
      </c>
      <c r="G1622" s="37">
        <v>365</v>
      </c>
      <c r="H1622" s="40">
        <v>5829314.2800000003</v>
      </c>
      <c r="I1622" s="37">
        <v>366</v>
      </c>
      <c r="J1622" s="40">
        <v>8410150.5500000007</v>
      </c>
      <c r="K1622" s="37">
        <v>365</v>
      </c>
      <c r="L1622" s="41">
        <v>2.0928099999999999E-4</v>
      </c>
      <c r="M1622" s="44">
        <v>1242710.77</v>
      </c>
      <c r="N1622" s="44" t="s">
        <v>80</v>
      </c>
      <c r="O1622" s="44">
        <v>595.45000000000005</v>
      </c>
      <c r="P1622" s="50">
        <v>2121</v>
      </c>
      <c r="Q1622" s="50">
        <v>2053</v>
      </c>
      <c r="R1622" s="50">
        <v>2087</v>
      </c>
    </row>
    <row r="1623" spans="1:18" x14ac:dyDescent="0.3">
      <c r="A1623" s="38" t="s">
        <v>1700</v>
      </c>
      <c r="B1623" s="38" t="s">
        <v>32</v>
      </c>
      <c r="C1623" s="38" t="s">
        <v>33</v>
      </c>
      <c r="D1623" s="38" t="s">
        <v>33</v>
      </c>
      <c r="E1623" s="38" t="s">
        <v>33</v>
      </c>
      <c r="F1623" s="40">
        <v>2003524</v>
      </c>
      <c r="G1623" s="37">
        <v>365</v>
      </c>
      <c r="H1623" s="40">
        <v>2204022</v>
      </c>
      <c r="I1623" s="37">
        <v>365</v>
      </c>
      <c r="J1623" s="40">
        <v>2144197</v>
      </c>
      <c r="K1623" s="37">
        <v>366</v>
      </c>
      <c r="L1623" s="41">
        <v>6.2294999999999999E-5</v>
      </c>
      <c r="M1623" s="44">
        <v>369906.19</v>
      </c>
      <c r="N1623" s="44" t="s">
        <v>80</v>
      </c>
      <c r="O1623" s="44">
        <v>1651.37</v>
      </c>
      <c r="P1623" s="50">
        <v>235</v>
      </c>
      <c r="Q1623" s="50">
        <v>213</v>
      </c>
      <c r="R1623" s="50">
        <v>224</v>
      </c>
    </row>
    <row r="1624" spans="1:18" x14ac:dyDescent="0.3">
      <c r="A1624" s="38" t="s">
        <v>1701</v>
      </c>
      <c r="B1624" s="38" t="s">
        <v>32</v>
      </c>
      <c r="C1624" s="38" t="s">
        <v>33</v>
      </c>
      <c r="D1624" s="38" t="s">
        <v>33</v>
      </c>
      <c r="E1624" s="38" t="s">
        <v>33</v>
      </c>
      <c r="F1624" s="40">
        <v>3436956</v>
      </c>
      <c r="G1624" s="37">
        <v>365</v>
      </c>
      <c r="H1624" s="40">
        <v>2658883</v>
      </c>
      <c r="I1624" s="37">
        <v>365</v>
      </c>
      <c r="J1624" s="40">
        <v>2628826</v>
      </c>
      <c r="K1624" s="37">
        <v>366</v>
      </c>
      <c r="L1624" s="41">
        <v>8.5669999999999998E-5</v>
      </c>
      <c r="M1624" s="44">
        <v>508710.63</v>
      </c>
      <c r="N1624" s="44" t="s">
        <v>80</v>
      </c>
      <c r="O1624" s="44">
        <v>1017.42</v>
      </c>
      <c r="P1624" s="50">
        <v>497</v>
      </c>
      <c r="Q1624" s="50">
        <v>503</v>
      </c>
      <c r="R1624" s="50">
        <v>500</v>
      </c>
    </row>
    <row r="1625" spans="1:18" x14ac:dyDescent="0.3">
      <c r="A1625" s="38" t="s">
        <v>1702</v>
      </c>
      <c r="B1625" s="38" t="s">
        <v>32</v>
      </c>
      <c r="C1625" s="38" t="s">
        <v>33</v>
      </c>
      <c r="D1625" s="38" t="s">
        <v>33</v>
      </c>
      <c r="E1625" s="38" t="s">
        <v>33</v>
      </c>
      <c r="F1625" s="40">
        <v>7969443</v>
      </c>
      <c r="G1625" s="37">
        <v>365</v>
      </c>
      <c r="H1625" s="40">
        <v>5165262</v>
      </c>
      <c r="I1625" s="37">
        <v>365</v>
      </c>
      <c r="J1625" s="40">
        <v>7263770</v>
      </c>
      <c r="K1625" s="37">
        <v>366</v>
      </c>
      <c r="L1625" s="41">
        <v>2.0064E-4</v>
      </c>
      <c r="M1625" s="44">
        <v>1191402.56</v>
      </c>
      <c r="N1625" s="44" t="s">
        <v>80</v>
      </c>
      <c r="O1625" s="44">
        <v>912.25</v>
      </c>
      <c r="P1625" s="50">
        <v>1295</v>
      </c>
      <c r="Q1625" s="50">
        <v>1317</v>
      </c>
      <c r="R1625" s="50">
        <v>1306</v>
      </c>
    </row>
    <row r="1626" spans="1:18" x14ac:dyDescent="0.3">
      <c r="A1626" s="38" t="s">
        <v>1703</v>
      </c>
      <c r="B1626" s="38" t="s">
        <v>32</v>
      </c>
      <c r="C1626" s="38" t="s">
        <v>33</v>
      </c>
      <c r="D1626" s="38" t="s">
        <v>33</v>
      </c>
      <c r="E1626" s="38" t="s">
        <v>33</v>
      </c>
      <c r="F1626" s="40">
        <v>4838722</v>
      </c>
      <c r="G1626" s="37">
        <v>365</v>
      </c>
      <c r="H1626" s="40">
        <v>6838462</v>
      </c>
      <c r="I1626" s="37">
        <v>365</v>
      </c>
      <c r="J1626" s="40">
        <v>7321815</v>
      </c>
      <c r="K1626" s="37">
        <v>366</v>
      </c>
      <c r="L1626" s="41">
        <v>1.8628000000000001E-4</v>
      </c>
      <c r="M1626" s="44">
        <v>1106130.75</v>
      </c>
      <c r="N1626" s="44" t="s">
        <v>80</v>
      </c>
      <c r="O1626" s="44">
        <v>1090.8599999999999</v>
      </c>
      <c r="P1626" s="50">
        <v>1254</v>
      </c>
      <c r="Q1626" s="50">
        <v>773</v>
      </c>
      <c r="R1626" s="50">
        <v>1014</v>
      </c>
    </row>
    <row r="1627" spans="1:18" x14ac:dyDescent="0.3">
      <c r="A1627" s="38" t="s">
        <v>1704</v>
      </c>
      <c r="B1627" s="38" t="s">
        <v>32</v>
      </c>
      <c r="C1627" s="38" t="s">
        <v>33</v>
      </c>
      <c r="D1627" s="38" t="s">
        <v>33</v>
      </c>
      <c r="E1627" s="38" t="s">
        <v>33</v>
      </c>
      <c r="F1627" s="40">
        <v>13478172</v>
      </c>
      <c r="G1627" s="37">
        <v>365</v>
      </c>
      <c r="H1627" s="40">
        <v>13711716</v>
      </c>
      <c r="I1627" s="37">
        <v>365</v>
      </c>
      <c r="J1627" s="40">
        <v>14535225</v>
      </c>
      <c r="K1627" s="37">
        <v>366</v>
      </c>
      <c r="L1627" s="41">
        <v>4.0945899999999998E-4</v>
      </c>
      <c r="M1627" s="44">
        <v>2431370.3199999998</v>
      </c>
      <c r="N1627" s="44" t="s">
        <v>80</v>
      </c>
      <c r="O1627" s="44">
        <v>738.57</v>
      </c>
      <c r="P1627" s="50">
        <v>3302</v>
      </c>
      <c r="Q1627" s="50">
        <v>3282</v>
      </c>
      <c r="R1627" s="50">
        <v>3292</v>
      </c>
    </row>
    <row r="1628" spans="1:18" x14ac:dyDescent="0.3">
      <c r="A1628" s="38" t="s">
        <v>1705</v>
      </c>
      <c r="B1628" s="38" t="s">
        <v>32</v>
      </c>
      <c r="C1628" s="38" t="s">
        <v>33</v>
      </c>
      <c r="D1628" s="38" t="s">
        <v>33</v>
      </c>
      <c r="E1628" s="38" t="s">
        <v>33</v>
      </c>
      <c r="F1628" s="40">
        <v>16116583</v>
      </c>
      <c r="G1628" s="37">
        <v>365</v>
      </c>
      <c r="H1628" s="40">
        <v>19179915</v>
      </c>
      <c r="I1628" s="37">
        <v>365</v>
      </c>
      <c r="J1628" s="40">
        <v>16605026</v>
      </c>
      <c r="K1628" s="37">
        <v>366</v>
      </c>
      <c r="L1628" s="41">
        <v>5.0865199999999995E-4</v>
      </c>
      <c r="M1628" s="44">
        <v>3020377.58</v>
      </c>
      <c r="N1628" s="44" t="s">
        <v>80</v>
      </c>
      <c r="O1628" s="44">
        <v>437.04</v>
      </c>
      <c r="P1628" s="50">
        <v>7127</v>
      </c>
      <c r="Q1628" s="50">
        <v>6694</v>
      </c>
      <c r="R1628" s="50">
        <v>6911</v>
      </c>
    </row>
    <row r="1629" spans="1:18" x14ac:dyDescent="0.3">
      <c r="A1629" s="38" t="s">
        <v>1706</v>
      </c>
      <c r="B1629" s="38" t="s">
        <v>32</v>
      </c>
      <c r="C1629" s="38" t="s">
        <v>33</v>
      </c>
      <c r="D1629" s="38" t="s">
        <v>33</v>
      </c>
      <c r="E1629" s="38" t="s">
        <v>33</v>
      </c>
      <c r="F1629" s="40">
        <v>10207747</v>
      </c>
      <c r="G1629" s="37">
        <v>365</v>
      </c>
      <c r="H1629" s="40">
        <v>12322458</v>
      </c>
      <c r="I1629" s="37">
        <v>365</v>
      </c>
      <c r="J1629" s="40">
        <v>14548995</v>
      </c>
      <c r="K1629" s="37">
        <v>366</v>
      </c>
      <c r="L1629" s="41">
        <v>3.6386399999999998E-4</v>
      </c>
      <c r="M1629" s="44">
        <v>2160626.87</v>
      </c>
      <c r="N1629" s="44" t="s">
        <v>80</v>
      </c>
      <c r="O1629" s="44">
        <v>738.42</v>
      </c>
      <c r="P1629" s="50">
        <v>2979</v>
      </c>
      <c r="Q1629" s="50">
        <v>2872</v>
      </c>
      <c r="R1629" s="50">
        <v>2926</v>
      </c>
    </row>
    <row r="1630" spans="1:18" x14ac:dyDescent="0.3">
      <c r="A1630" s="38" t="s">
        <v>1707</v>
      </c>
      <c r="B1630" s="38" t="s">
        <v>33</v>
      </c>
      <c r="C1630" s="38" t="s">
        <v>33</v>
      </c>
      <c r="D1630" s="38" t="s">
        <v>32</v>
      </c>
      <c r="E1630" s="38" t="s">
        <v>33</v>
      </c>
      <c r="F1630" s="40">
        <v>4149139</v>
      </c>
      <c r="G1630" s="37">
        <v>365</v>
      </c>
      <c r="H1630" s="40">
        <v>4881344</v>
      </c>
      <c r="I1630" s="37">
        <v>365</v>
      </c>
      <c r="J1630" s="40">
        <v>4423782</v>
      </c>
      <c r="K1630" s="37">
        <v>366</v>
      </c>
      <c r="L1630" s="41">
        <v>1.31886E-4</v>
      </c>
      <c r="M1630" s="44" t="s">
        <v>80</v>
      </c>
      <c r="N1630" s="44" t="s">
        <v>80</v>
      </c>
      <c r="O1630" s="44" t="s">
        <v>80</v>
      </c>
      <c r="P1630" s="50" t="s">
        <v>80</v>
      </c>
      <c r="Q1630" s="50" t="s">
        <v>80</v>
      </c>
      <c r="R1630" s="50" t="s">
        <v>80</v>
      </c>
    </row>
    <row r="1631" spans="1:18" x14ac:dyDescent="0.3">
      <c r="A1631" s="38" t="s">
        <v>1708</v>
      </c>
      <c r="B1631" s="38" t="s">
        <v>32</v>
      </c>
      <c r="C1631" s="38" t="s">
        <v>33</v>
      </c>
      <c r="D1631" s="38" t="s">
        <v>33</v>
      </c>
      <c r="E1631" s="38" t="s">
        <v>33</v>
      </c>
      <c r="F1631" s="40">
        <v>8164295</v>
      </c>
      <c r="G1631" s="37">
        <v>365</v>
      </c>
      <c r="H1631" s="40">
        <v>8044506</v>
      </c>
      <c r="I1631" s="37">
        <v>365</v>
      </c>
      <c r="J1631" s="40">
        <v>7878113.9299999997</v>
      </c>
      <c r="K1631" s="37">
        <v>274</v>
      </c>
      <c r="L1631" s="41">
        <v>2.3631999999999999E-4</v>
      </c>
      <c r="M1631" s="44">
        <v>1403272.1</v>
      </c>
      <c r="N1631" s="44" t="s">
        <v>80</v>
      </c>
      <c r="O1631" s="44">
        <v>1794.47</v>
      </c>
      <c r="P1631" s="50">
        <v>716</v>
      </c>
      <c r="Q1631" s="50">
        <v>847</v>
      </c>
      <c r="R1631" s="50">
        <v>782</v>
      </c>
    </row>
    <row r="1632" spans="1:18" x14ac:dyDescent="0.3">
      <c r="A1632" s="38" t="s">
        <v>1709</v>
      </c>
      <c r="B1632" s="38" t="s">
        <v>33</v>
      </c>
      <c r="C1632" s="38" t="s">
        <v>33</v>
      </c>
      <c r="D1632" s="38" t="s">
        <v>33</v>
      </c>
      <c r="E1632" s="38" t="s">
        <v>33</v>
      </c>
      <c r="F1632" s="40">
        <v>789160</v>
      </c>
      <c r="G1632" s="37">
        <v>365</v>
      </c>
      <c r="H1632" s="40">
        <v>2194090</v>
      </c>
      <c r="I1632" s="37">
        <v>365</v>
      </c>
      <c r="J1632" s="40">
        <v>1080208</v>
      </c>
      <c r="K1632" s="37">
        <v>366</v>
      </c>
      <c r="L1632" s="41">
        <v>3.9610999999999997E-5</v>
      </c>
      <c r="M1632" s="44" t="s">
        <v>80</v>
      </c>
      <c r="N1632" s="44" t="s">
        <v>80</v>
      </c>
      <c r="O1632" s="44" t="s">
        <v>80</v>
      </c>
      <c r="P1632" s="50" t="s">
        <v>80</v>
      </c>
      <c r="Q1632" s="50" t="s">
        <v>80</v>
      </c>
      <c r="R1632" s="50" t="s">
        <v>80</v>
      </c>
    </row>
    <row r="1633" spans="1:18" x14ac:dyDescent="0.3">
      <c r="A1633" s="38" t="s">
        <v>1710</v>
      </c>
      <c r="B1633" s="38" t="s">
        <v>32</v>
      </c>
      <c r="C1633" s="38" t="s">
        <v>32</v>
      </c>
      <c r="D1633" s="38" t="s">
        <v>33</v>
      </c>
      <c r="E1633" s="38" t="s">
        <v>33</v>
      </c>
      <c r="F1633" s="40">
        <v>0</v>
      </c>
      <c r="G1633" s="37">
        <v>365</v>
      </c>
      <c r="H1633" s="40">
        <v>0</v>
      </c>
      <c r="I1633" s="37">
        <v>365</v>
      </c>
      <c r="J1633" s="40">
        <v>0</v>
      </c>
      <c r="K1633" s="37">
        <v>366</v>
      </c>
      <c r="L1633" s="41">
        <v>0</v>
      </c>
      <c r="M1633" s="44">
        <v>0</v>
      </c>
      <c r="N1633" s="44">
        <v>38749.629999999997</v>
      </c>
      <c r="O1633" s="44">
        <v>1174.23</v>
      </c>
      <c r="P1633" s="50">
        <v>29</v>
      </c>
      <c r="Q1633" s="50">
        <v>36</v>
      </c>
      <c r="R1633" s="50">
        <v>33</v>
      </c>
    </row>
    <row r="1634" spans="1:18" x14ac:dyDescent="0.3">
      <c r="A1634" s="38" t="s">
        <v>1711</v>
      </c>
      <c r="B1634" s="38" t="s">
        <v>32</v>
      </c>
      <c r="C1634" s="38" t="s">
        <v>33</v>
      </c>
      <c r="D1634" s="38" t="s">
        <v>33</v>
      </c>
      <c r="E1634" s="38" t="s">
        <v>33</v>
      </c>
      <c r="F1634" s="40">
        <v>4757436</v>
      </c>
      <c r="G1634" s="37">
        <v>365</v>
      </c>
      <c r="H1634" s="40">
        <v>4684463.68</v>
      </c>
      <c r="I1634" s="37">
        <v>306</v>
      </c>
      <c r="J1634" s="40">
        <v>4609810</v>
      </c>
      <c r="K1634" s="37">
        <v>366</v>
      </c>
      <c r="L1634" s="41">
        <v>1.37866E-4</v>
      </c>
      <c r="M1634" s="44">
        <v>818651.24</v>
      </c>
      <c r="N1634" s="44" t="s">
        <v>80</v>
      </c>
      <c r="O1634" s="44">
        <v>2955.42</v>
      </c>
      <c r="P1634" s="50">
        <v>362</v>
      </c>
      <c r="Q1634" s="50">
        <v>191</v>
      </c>
      <c r="R1634" s="50">
        <v>277</v>
      </c>
    </row>
    <row r="1635" spans="1:18" x14ac:dyDescent="0.3">
      <c r="A1635" s="38" t="s">
        <v>1712</v>
      </c>
      <c r="B1635" s="38" t="s">
        <v>32</v>
      </c>
      <c r="C1635" s="38" t="s">
        <v>33</v>
      </c>
      <c r="D1635" s="38" t="s">
        <v>33</v>
      </c>
      <c r="E1635" s="38" t="s">
        <v>33</v>
      </c>
      <c r="F1635" s="40">
        <v>57958</v>
      </c>
      <c r="G1635" s="37">
        <v>365</v>
      </c>
      <c r="H1635" s="40">
        <v>84214.28</v>
      </c>
      <c r="I1635" s="37">
        <v>366</v>
      </c>
      <c r="J1635" s="40">
        <v>83008.800000000003</v>
      </c>
      <c r="K1635" s="37">
        <v>365</v>
      </c>
      <c r="L1635" s="41">
        <v>2.2069999999999998E-6</v>
      </c>
      <c r="M1635" s="44">
        <v>13104</v>
      </c>
      <c r="N1635" s="44" t="s">
        <v>80</v>
      </c>
      <c r="O1635" s="44">
        <v>139.4</v>
      </c>
      <c r="P1635" s="50">
        <v>106</v>
      </c>
      <c r="Q1635" s="50">
        <v>81</v>
      </c>
      <c r="R1635" s="50">
        <v>94</v>
      </c>
    </row>
    <row r="1636" spans="1:18" x14ac:dyDescent="0.3">
      <c r="A1636" s="38" t="s">
        <v>1713</v>
      </c>
      <c r="B1636" s="38" t="s">
        <v>32</v>
      </c>
      <c r="C1636" s="38" t="s">
        <v>33</v>
      </c>
      <c r="D1636" s="38" t="s">
        <v>33</v>
      </c>
      <c r="E1636" s="38" t="s">
        <v>33</v>
      </c>
      <c r="F1636" s="40">
        <v>226132</v>
      </c>
      <c r="G1636" s="37">
        <v>365</v>
      </c>
      <c r="H1636" s="40">
        <v>144206</v>
      </c>
      <c r="I1636" s="37">
        <v>365</v>
      </c>
      <c r="J1636" s="40">
        <v>349262</v>
      </c>
      <c r="K1636" s="37">
        <v>366</v>
      </c>
      <c r="L1636" s="41">
        <v>7.092E-6</v>
      </c>
      <c r="M1636" s="44">
        <v>42109.72</v>
      </c>
      <c r="N1636" s="44" t="s">
        <v>80</v>
      </c>
      <c r="O1636" s="44">
        <v>2105.4899999999998</v>
      </c>
      <c r="P1636" s="50">
        <v>24</v>
      </c>
      <c r="Q1636" s="50">
        <v>15</v>
      </c>
      <c r="R1636" s="50">
        <v>20</v>
      </c>
    </row>
    <row r="1637" spans="1:18" x14ac:dyDescent="0.3">
      <c r="A1637" s="38" t="s">
        <v>1714</v>
      </c>
      <c r="B1637" s="38" t="s">
        <v>32</v>
      </c>
      <c r="C1637" s="38" t="s">
        <v>33</v>
      </c>
      <c r="D1637" s="38" t="s">
        <v>33</v>
      </c>
      <c r="E1637" s="38" t="s">
        <v>33</v>
      </c>
      <c r="F1637" s="40">
        <v>4937960</v>
      </c>
      <c r="G1637" s="37">
        <v>365</v>
      </c>
      <c r="H1637" s="40">
        <v>4394712</v>
      </c>
      <c r="I1637" s="37">
        <v>365</v>
      </c>
      <c r="J1637" s="40">
        <v>5014248</v>
      </c>
      <c r="K1637" s="37">
        <v>366</v>
      </c>
      <c r="L1637" s="41">
        <v>1.4088600000000001E-4</v>
      </c>
      <c r="M1637" s="44">
        <v>836583.44</v>
      </c>
      <c r="N1637" s="44" t="s">
        <v>80</v>
      </c>
      <c r="O1637" s="44">
        <v>970.51</v>
      </c>
      <c r="P1637" s="50">
        <v>841</v>
      </c>
      <c r="Q1637" s="50">
        <v>882</v>
      </c>
      <c r="R1637" s="50">
        <v>862</v>
      </c>
    </row>
    <row r="1638" spans="1:18" x14ac:dyDescent="0.3">
      <c r="A1638" s="38" t="s">
        <v>1715</v>
      </c>
      <c r="B1638" s="38" t="s">
        <v>32</v>
      </c>
      <c r="C1638" s="38" t="s">
        <v>33</v>
      </c>
      <c r="D1638" s="38" t="s">
        <v>33</v>
      </c>
      <c r="E1638" s="38" t="s">
        <v>33</v>
      </c>
      <c r="F1638" s="40">
        <v>22130755</v>
      </c>
      <c r="G1638" s="37">
        <v>365</v>
      </c>
      <c r="H1638" s="40">
        <v>23144356</v>
      </c>
      <c r="I1638" s="37">
        <v>365</v>
      </c>
      <c r="J1638" s="40">
        <v>24846651</v>
      </c>
      <c r="K1638" s="37">
        <v>366</v>
      </c>
      <c r="L1638" s="41">
        <v>6.8810200000000001E-4</v>
      </c>
      <c r="M1638" s="44">
        <v>4085953.58</v>
      </c>
      <c r="N1638" s="44" t="s">
        <v>80</v>
      </c>
      <c r="O1638" s="44">
        <v>756.24</v>
      </c>
      <c r="P1638" s="50">
        <v>5599</v>
      </c>
      <c r="Q1638" s="50">
        <v>5207</v>
      </c>
      <c r="R1638" s="50">
        <v>5403</v>
      </c>
    </row>
    <row r="1639" spans="1:18" x14ac:dyDescent="0.3">
      <c r="A1639" s="38" t="s">
        <v>1716</v>
      </c>
      <c r="B1639" s="38" t="s">
        <v>32</v>
      </c>
      <c r="C1639" s="38" t="s">
        <v>33</v>
      </c>
      <c r="D1639" s="38" t="s">
        <v>33</v>
      </c>
      <c r="E1639" s="38" t="s">
        <v>33</v>
      </c>
      <c r="F1639" s="40">
        <v>967429</v>
      </c>
      <c r="G1639" s="37">
        <v>365</v>
      </c>
      <c r="H1639" s="40">
        <v>1318863</v>
      </c>
      <c r="I1639" s="37">
        <v>365</v>
      </c>
      <c r="J1639" s="40">
        <v>846177</v>
      </c>
      <c r="K1639" s="37">
        <v>366</v>
      </c>
      <c r="L1639" s="41">
        <v>3.0647E-5</v>
      </c>
      <c r="M1639" s="44">
        <v>181983.59</v>
      </c>
      <c r="N1639" s="44" t="s">
        <v>80</v>
      </c>
      <c r="O1639" s="44">
        <v>725.03</v>
      </c>
      <c r="P1639" s="50">
        <v>304</v>
      </c>
      <c r="Q1639" s="50">
        <v>198</v>
      </c>
      <c r="R1639" s="50">
        <v>251</v>
      </c>
    </row>
    <row r="1640" spans="1:18" x14ac:dyDescent="0.3">
      <c r="A1640" s="38" t="s">
        <v>1717</v>
      </c>
      <c r="B1640" s="38" t="s">
        <v>33</v>
      </c>
      <c r="C1640" s="38" t="s">
        <v>33</v>
      </c>
      <c r="D1640" s="38" t="s">
        <v>33</v>
      </c>
      <c r="E1640" s="38" t="s">
        <v>33</v>
      </c>
      <c r="F1640" s="40">
        <v>1272606</v>
      </c>
      <c r="G1640" s="37">
        <v>365</v>
      </c>
      <c r="H1640" s="40">
        <v>1796296.64</v>
      </c>
      <c r="I1640" s="37">
        <v>366</v>
      </c>
      <c r="J1640" s="40">
        <v>1832091.72</v>
      </c>
      <c r="K1640" s="37">
        <v>365</v>
      </c>
      <c r="L1640" s="41">
        <v>4.8041999999999998E-5</v>
      </c>
      <c r="M1640" s="44" t="s">
        <v>80</v>
      </c>
      <c r="N1640" s="44" t="s">
        <v>80</v>
      </c>
      <c r="O1640" s="44" t="s">
        <v>80</v>
      </c>
      <c r="P1640" s="50" t="s">
        <v>80</v>
      </c>
      <c r="Q1640" s="50" t="s">
        <v>80</v>
      </c>
      <c r="R1640" s="50" t="s">
        <v>80</v>
      </c>
    </row>
    <row r="1641" spans="1:18" x14ac:dyDescent="0.3">
      <c r="A1641" s="38" t="s">
        <v>1718</v>
      </c>
      <c r="B1641" s="38" t="s">
        <v>32</v>
      </c>
      <c r="C1641" s="38" t="s">
        <v>33</v>
      </c>
      <c r="D1641" s="38" t="s">
        <v>33</v>
      </c>
      <c r="E1641" s="38" t="s">
        <v>33</v>
      </c>
      <c r="F1641" s="40">
        <v>942705.25</v>
      </c>
      <c r="G1641" s="37">
        <v>183</v>
      </c>
      <c r="H1641" s="40">
        <v>3067337</v>
      </c>
      <c r="I1641" s="37">
        <v>365</v>
      </c>
      <c r="J1641" s="40">
        <v>3475307</v>
      </c>
      <c r="K1641" s="37">
        <v>366</v>
      </c>
      <c r="L1641" s="41">
        <v>7.3294000000000007E-5</v>
      </c>
      <c r="M1641" s="44">
        <v>435217.45</v>
      </c>
      <c r="N1641" s="44" t="s">
        <v>80</v>
      </c>
      <c r="O1641" s="44">
        <v>2486.96</v>
      </c>
      <c r="P1641" s="50">
        <v>178</v>
      </c>
      <c r="Q1641" s="50">
        <v>172</v>
      </c>
      <c r="R1641" s="50">
        <v>175</v>
      </c>
    </row>
    <row r="1642" spans="1:18" x14ac:dyDescent="0.3">
      <c r="A1642" s="38" t="s">
        <v>1719</v>
      </c>
      <c r="B1642" s="38" t="s">
        <v>33</v>
      </c>
      <c r="C1642" s="38" t="s">
        <v>33</v>
      </c>
      <c r="D1642" s="38" t="s">
        <v>33</v>
      </c>
      <c r="E1642" s="38" t="s">
        <v>33</v>
      </c>
      <c r="F1642" s="40">
        <v>0</v>
      </c>
      <c r="G1642" s="37">
        <v>365</v>
      </c>
      <c r="H1642" s="40">
        <v>0</v>
      </c>
      <c r="I1642" s="37">
        <v>365</v>
      </c>
      <c r="J1642" s="40">
        <v>0</v>
      </c>
      <c r="K1642" s="37">
        <v>366</v>
      </c>
      <c r="L1642" s="41">
        <v>0</v>
      </c>
      <c r="M1642" s="44" t="s">
        <v>80</v>
      </c>
      <c r="N1642" s="44" t="s">
        <v>80</v>
      </c>
      <c r="O1642" s="44" t="s">
        <v>80</v>
      </c>
      <c r="P1642" s="50" t="s">
        <v>80</v>
      </c>
      <c r="Q1642" s="50" t="s">
        <v>80</v>
      </c>
      <c r="R1642" s="50" t="s">
        <v>80</v>
      </c>
    </row>
    <row r="1643" spans="1:18" x14ac:dyDescent="0.3">
      <c r="A1643" s="38" t="s">
        <v>1720</v>
      </c>
      <c r="B1643" s="38" t="s">
        <v>32</v>
      </c>
      <c r="C1643" s="38" t="s">
        <v>33</v>
      </c>
      <c r="D1643" s="38" t="s">
        <v>33</v>
      </c>
      <c r="E1643" s="38" t="s">
        <v>33</v>
      </c>
      <c r="F1643" s="40">
        <v>6708840</v>
      </c>
      <c r="G1643" s="37">
        <v>365</v>
      </c>
      <c r="H1643" s="40">
        <v>9411325</v>
      </c>
      <c r="I1643" s="37">
        <v>365</v>
      </c>
      <c r="J1643" s="40">
        <v>5149733</v>
      </c>
      <c r="K1643" s="37">
        <v>366</v>
      </c>
      <c r="L1643" s="41">
        <v>2.07949E-4</v>
      </c>
      <c r="M1643" s="44">
        <v>1234800.04</v>
      </c>
      <c r="N1643" s="44" t="s">
        <v>80</v>
      </c>
      <c r="O1643" s="44">
        <v>993.4</v>
      </c>
      <c r="P1643" s="50">
        <v>1296</v>
      </c>
      <c r="Q1643" s="50">
        <v>1190</v>
      </c>
      <c r="R1643" s="50">
        <v>1243</v>
      </c>
    </row>
    <row r="1644" spans="1:18" x14ac:dyDescent="0.3">
      <c r="A1644" s="38" t="s">
        <v>1721</v>
      </c>
      <c r="B1644" s="38" t="s">
        <v>32</v>
      </c>
      <c r="C1644" s="38" t="s">
        <v>33</v>
      </c>
      <c r="D1644" s="38" t="s">
        <v>33</v>
      </c>
      <c r="E1644" s="38" t="s">
        <v>33</v>
      </c>
      <c r="F1644" s="40">
        <v>3803701</v>
      </c>
      <c r="G1644" s="37">
        <v>365</v>
      </c>
      <c r="H1644" s="40">
        <v>4083741.67</v>
      </c>
      <c r="I1644" s="37">
        <v>366</v>
      </c>
      <c r="J1644" s="40">
        <v>4378967.3899999997</v>
      </c>
      <c r="K1644" s="37">
        <v>365</v>
      </c>
      <c r="L1644" s="41">
        <v>1.2036000000000001E-4</v>
      </c>
      <c r="M1644" s="44">
        <v>714698.44</v>
      </c>
      <c r="N1644" s="44" t="s">
        <v>80</v>
      </c>
      <c r="O1644" s="44">
        <v>1116.72</v>
      </c>
      <c r="P1644" s="50">
        <v>731</v>
      </c>
      <c r="Q1644" s="50">
        <v>548</v>
      </c>
      <c r="R1644" s="50">
        <v>640</v>
      </c>
    </row>
    <row r="1645" spans="1:18" x14ac:dyDescent="0.3">
      <c r="A1645" s="38" t="s">
        <v>1722</v>
      </c>
      <c r="B1645" s="38" t="s">
        <v>33</v>
      </c>
      <c r="C1645" s="38" t="s">
        <v>33</v>
      </c>
      <c r="D1645" s="38" t="s">
        <v>33</v>
      </c>
      <c r="E1645" s="38" t="s">
        <v>32</v>
      </c>
      <c r="F1645" s="40"/>
      <c r="G1645" s="37"/>
      <c r="H1645" s="40"/>
      <c r="I1645" s="37"/>
      <c r="J1645" s="40"/>
      <c r="K1645" s="37"/>
      <c r="L1645" s="41" t="s">
        <v>80</v>
      </c>
      <c r="M1645" s="44" t="s">
        <v>80</v>
      </c>
      <c r="N1645" s="44" t="s">
        <v>80</v>
      </c>
      <c r="O1645" s="44" t="s">
        <v>80</v>
      </c>
      <c r="P1645" s="50" t="s">
        <v>80</v>
      </c>
      <c r="Q1645" s="50" t="s">
        <v>80</v>
      </c>
      <c r="R1645" s="50" t="s">
        <v>80</v>
      </c>
    </row>
    <row r="1646" spans="1:18" x14ac:dyDescent="0.3">
      <c r="A1646" s="38" t="s">
        <v>1723</v>
      </c>
      <c r="B1646" s="38" t="s">
        <v>33</v>
      </c>
      <c r="C1646" s="38" t="s">
        <v>33</v>
      </c>
      <c r="D1646" s="38" t="s">
        <v>33</v>
      </c>
      <c r="E1646" s="38" t="s">
        <v>32</v>
      </c>
      <c r="F1646" s="40"/>
      <c r="G1646" s="37"/>
      <c r="H1646" s="40"/>
      <c r="I1646" s="37"/>
      <c r="J1646" s="40"/>
      <c r="K1646" s="37"/>
      <c r="L1646" s="41" t="s">
        <v>80</v>
      </c>
      <c r="M1646" s="44" t="s">
        <v>80</v>
      </c>
      <c r="N1646" s="44" t="s">
        <v>80</v>
      </c>
      <c r="O1646" s="44" t="s">
        <v>80</v>
      </c>
      <c r="P1646" s="50" t="s">
        <v>80</v>
      </c>
      <c r="Q1646" s="50" t="s">
        <v>80</v>
      </c>
      <c r="R1646" s="50" t="s">
        <v>80</v>
      </c>
    </row>
    <row r="1647" spans="1:18" x14ac:dyDescent="0.3">
      <c r="A1647" s="38" t="s">
        <v>1724</v>
      </c>
      <c r="B1647" s="38" t="s">
        <v>33</v>
      </c>
      <c r="C1647" s="38" t="s">
        <v>33</v>
      </c>
      <c r="D1647" s="38" t="s">
        <v>33</v>
      </c>
      <c r="E1647" s="38" t="s">
        <v>32</v>
      </c>
      <c r="F1647" s="40"/>
      <c r="G1647" s="37"/>
      <c r="H1647" s="40"/>
      <c r="I1647" s="37"/>
      <c r="J1647" s="40"/>
      <c r="K1647" s="37"/>
      <c r="L1647" s="41" t="s">
        <v>80</v>
      </c>
      <c r="M1647" s="44" t="s">
        <v>80</v>
      </c>
      <c r="N1647" s="44" t="s">
        <v>80</v>
      </c>
      <c r="O1647" s="44" t="s">
        <v>80</v>
      </c>
      <c r="P1647" s="50" t="s">
        <v>80</v>
      </c>
      <c r="Q1647" s="50" t="s">
        <v>80</v>
      </c>
      <c r="R1647" s="50" t="s">
        <v>80</v>
      </c>
    </row>
    <row r="1648" spans="1:18" x14ac:dyDescent="0.3">
      <c r="A1648" s="38" t="s">
        <v>1725</v>
      </c>
      <c r="B1648" s="38" t="s">
        <v>33</v>
      </c>
      <c r="C1648" s="38" t="s">
        <v>33</v>
      </c>
      <c r="D1648" s="38" t="s">
        <v>33</v>
      </c>
      <c r="E1648" s="38" t="s">
        <v>32</v>
      </c>
      <c r="F1648" s="40"/>
      <c r="G1648" s="37"/>
      <c r="H1648" s="40"/>
      <c r="I1648" s="37"/>
      <c r="J1648" s="40"/>
      <c r="K1648" s="37"/>
      <c r="L1648" s="41" t="s">
        <v>80</v>
      </c>
      <c r="M1648" s="44" t="s">
        <v>80</v>
      </c>
      <c r="N1648" s="44" t="s">
        <v>80</v>
      </c>
      <c r="O1648" s="44" t="s">
        <v>80</v>
      </c>
      <c r="P1648" s="50" t="s">
        <v>80</v>
      </c>
      <c r="Q1648" s="50" t="s">
        <v>80</v>
      </c>
      <c r="R1648" s="50" t="s">
        <v>80</v>
      </c>
    </row>
    <row r="1649" spans="1:18" x14ac:dyDescent="0.3">
      <c r="A1649" s="38" t="s">
        <v>1726</v>
      </c>
      <c r="B1649" s="38" t="s">
        <v>33</v>
      </c>
      <c r="C1649" s="38" t="s">
        <v>33</v>
      </c>
      <c r="D1649" s="38" t="s">
        <v>33</v>
      </c>
      <c r="E1649" s="38" t="s">
        <v>32</v>
      </c>
      <c r="F1649" s="40"/>
      <c r="G1649" s="37"/>
      <c r="H1649" s="40"/>
      <c r="I1649" s="37"/>
      <c r="J1649" s="40"/>
      <c r="K1649" s="37"/>
      <c r="L1649" s="41" t="s">
        <v>80</v>
      </c>
      <c r="M1649" s="44" t="s">
        <v>80</v>
      </c>
      <c r="N1649" s="44" t="s">
        <v>80</v>
      </c>
      <c r="O1649" s="44" t="s">
        <v>80</v>
      </c>
      <c r="P1649" s="50" t="s">
        <v>80</v>
      </c>
      <c r="Q1649" s="50" t="s">
        <v>80</v>
      </c>
      <c r="R1649" s="50" t="s">
        <v>80</v>
      </c>
    </row>
    <row r="1650" spans="1:18" x14ac:dyDescent="0.3">
      <c r="A1650" s="38" t="s">
        <v>1727</v>
      </c>
      <c r="B1650" s="38" t="s">
        <v>32</v>
      </c>
      <c r="C1650" s="38" t="s">
        <v>33</v>
      </c>
      <c r="D1650" s="38" t="s">
        <v>33</v>
      </c>
      <c r="E1650" s="38" t="s">
        <v>33</v>
      </c>
      <c r="F1650" s="40">
        <v>19728953</v>
      </c>
      <c r="G1650" s="37">
        <v>365</v>
      </c>
      <c r="H1650" s="40">
        <v>31469062.390000001</v>
      </c>
      <c r="I1650" s="37">
        <v>366</v>
      </c>
      <c r="J1650" s="40">
        <v>13061431.970000001</v>
      </c>
      <c r="K1650" s="37">
        <v>365</v>
      </c>
      <c r="L1650" s="41">
        <v>6.2727499999999995E-4</v>
      </c>
      <c r="M1650" s="44">
        <v>3724762.18</v>
      </c>
      <c r="N1650" s="44" t="s">
        <v>80</v>
      </c>
      <c r="O1650" s="44">
        <v>1176.1199999999999</v>
      </c>
      <c r="P1650" s="50">
        <v>3179</v>
      </c>
      <c r="Q1650" s="50">
        <v>3154</v>
      </c>
      <c r="R1650" s="50">
        <v>3167</v>
      </c>
    </row>
    <row r="1651" spans="1:18" x14ac:dyDescent="0.3">
      <c r="A1651" s="38" t="s">
        <v>1728</v>
      </c>
      <c r="B1651" s="38" t="s">
        <v>33</v>
      </c>
      <c r="C1651" s="38" t="s">
        <v>33</v>
      </c>
      <c r="D1651" s="38" t="s">
        <v>33</v>
      </c>
      <c r="E1651" s="38" t="s">
        <v>33</v>
      </c>
      <c r="F1651" s="40">
        <v>455512.21</v>
      </c>
      <c r="G1651" s="37">
        <v>328</v>
      </c>
      <c r="H1651" s="40"/>
      <c r="I1651" s="37"/>
      <c r="J1651" s="40"/>
      <c r="K1651" s="37"/>
      <c r="L1651" s="41">
        <v>1.3534E-5</v>
      </c>
      <c r="M1651" s="44" t="s">
        <v>80</v>
      </c>
      <c r="N1651" s="44" t="s">
        <v>80</v>
      </c>
      <c r="O1651" s="44" t="s">
        <v>80</v>
      </c>
      <c r="P1651" s="50" t="s">
        <v>80</v>
      </c>
      <c r="Q1651" s="50" t="s">
        <v>80</v>
      </c>
      <c r="R1651" s="50" t="s">
        <v>80</v>
      </c>
    </row>
    <row r="1652" spans="1:18" x14ac:dyDescent="0.3">
      <c r="A1652" s="38" t="s">
        <v>1729</v>
      </c>
      <c r="B1652" s="38" t="s">
        <v>32</v>
      </c>
      <c r="C1652" s="38" t="s">
        <v>33</v>
      </c>
      <c r="D1652" s="38" t="s">
        <v>33</v>
      </c>
      <c r="E1652" s="38" t="s">
        <v>33</v>
      </c>
      <c r="F1652" s="40">
        <v>13490487</v>
      </c>
      <c r="G1652" s="37">
        <v>365</v>
      </c>
      <c r="H1652" s="40">
        <v>13960736</v>
      </c>
      <c r="I1652" s="37">
        <v>365</v>
      </c>
      <c r="J1652" s="40">
        <v>12682691</v>
      </c>
      <c r="K1652" s="37">
        <v>366</v>
      </c>
      <c r="L1652" s="41">
        <v>3.9358299999999998E-4</v>
      </c>
      <c r="M1652" s="44">
        <v>2337096.89</v>
      </c>
      <c r="N1652" s="44" t="s">
        <v>80</v>
      </c>
      <c r="O1652" s="44">
        <v>1210.93</v>
      </c>
      <c r="P1652" s="50">
        <v>1991</v>
      </c>
      <c r="Q1652" s="50">
        <v>1869</v>
      </c>
      <c r="R1652" s="50">
        <v>1930</v>
      </c>
    </row>
    <row r="1653" spans="1:18" x14ac:dyDescent="0.3">
      <c r="A1653" s="38" t="s">
        <v>1730</v>
      </c>
      <c r="B1653" s="38" t="s">
        <v>34</v>
      </c>
      <c r="C1653" s="38" t="s">
        <v>33</v>
      </c>
      <c r="D1653" s="38" t="s">
        <v>33</v>
      </c>
      <c r="E1653" s="38" t="s">
        <v>33</v>
      </c>
      <c r="F1653" s="40">
        <v>47880998</v>
      </c>
      <c r="G1653" s="37">
        <v>365</v>
      </c>
      <c r="H1653" s="40">
        <v>47650374.030000001</v>
      </c>
      <c r="I1653" s="37">
        <v>366</v>
      </c>
      <c r="J1653" s="40">
        <v>41371407.630000003</v>
      </c>
      <c r="K1653" s="37">
        <v>365</v>
      </c>
      <c r="L1653" s="41">
        <v>1.3425170000000001E-3</v>
      </c>
      <c r="M1653" s="44" t="s">
        <v>80</v>
      </c>
      <c r="N1653" s="44" t="s">
        <v>80</v>
      </c>
      <c r="O1653" s="44">
        <v>1512.69</v>
      </c>
      <c r="P1653" s="50">
        <v>5560</v>
      </c>
      <c r="Q1653" s="50">
        <v>4979</v>
      </c>
      <c r="R1653" s="50">
        <v>5270</v>
      </c>
    </row>
    <row r="1654" spans="1:18" x14ac:dyDescent="0.3">
      <c r="A1654" s="38" t="s">
        <v>1731</v>
      </c>
      <c r="B1654" s="38" t="s">
        <v>32</v>
      </c>
      <c r="C1654" s="38" t="s">
        <v>33</v>
      </c>
      <c r="D1654" s="38" t="s">
        <v>33</v>
      </c>
      <c r="E1654" s="38" t="s">
        <v>33</v>
      </c>
      <c r="F1654" s="40">
        <v>4191535</v>
      </c>
      <c r="G1654" s="37">
        <v>365</v>
      </c>
      <c r="H1654" s="40">
        <v>6098084.9199999999</v>
      </c>
      <c r="I1654" s="37">
        <v>366</v>
      </c>
      <c r="J1654" s="40">
        <v>5618146.1299999999</v>
      </c>
      <c r="K1654" s="37">
        <v>365</v>
      </c>
      <c r="L1654" s="41">
        <v>1.5584799999999999E-4</v>
      </c>
      <c r="M1654" s="44">
        <v>925424.61</v>
      </c>
      <c r="N1654" s="44" t="s">
        <v>80</v>
      </c>
      <c r="O1654" s="44">
        <v>735.05</v>
      </c>
      <c r="P1654" s="50">
        <v>1377</v>
      </c>
      <c r="Q1654" s="50">
        <v>1140</v>
      </c>
      <c r="R1654" s="50">
        <v>1259</v>
      </c>
    </row>
    <row r="1655" spans="1:18" x14ac:dyDescent="0.3">
      <c r="A1655" s="38" t="s">
        <v>1732</v>
      </c>
      <c r="B1655" s="38" t="s">
        <v>32</v>
      </c>
      <c r="C1655" s="38" t="s">
        <v>33</v>
      </c>
      <c r="D1655" s="38" t="s">
        <v>33</v>
      </c>
      <c r="E1655" s="38" t="s">
        <v>33</v>
      </c>
      <c r="F1655" s="40">
        <v>9342020</v>
      </c>
      <c r="G1655" s="37">
        <v>365</v>
      </c>
      <c r="H1655" s="40">
        <v>9225065</v>
      </c>
      <c r="I1655" s="37">
        <v>365</v>
      </c>
      <c r="J1655" s="40">
        <v>9285693</v>
      </c>
      <c r="K1655" s="37">
        <v>366</v>
      </c>
      <c r="L1655" s="41">
        <v>2.73295E-4</v>
      </c>
      <c r="M1655" s="44">
        <v>1622827.86</v>
      </c>
      <c r="N1655" s="44" t="s">
        <v>80</v>
      </c>
      <c r="O1655" s="44">
        <v>1064.1500000000001</v>
      </c>
      <c r="P1655" s="50">
        <v>1589</v>
      </c>
      <c r="Q1655" s="50">
        <v>1460</v>
      </c>
      <c r="R1655" s="50">
        <v>1525</v>
      </c>
    </row>
    <row r="1656" spans="1:18" x14ac:dyDescent="0.3">
      <c r="A1656" s="38" t="s">
        <v>1733</v>
      </c>
      <c r="B1656" s="38" t="s">
        <v>34</v>
      </c>
      <c r="C1656" s="38" t="s">
        <v>33</v>
      </c>
      <c r="D1656" s="38" t="s">
        <v>33</v>
      </c>
      <c r="E1656" s="38" t="s">
        <v>33</v>
      </c>
      <c r="F1656" s="40">
        <v>7811351</v>
      </c>
      <c r="G1656" s="37">
        <v>365</v>
      </c>
      <c r="H1656" s="40">
        <v>10504857</v>
      </c>
      <c r="I1656" s="37">
        <v>365</v>
      </c>
      <c r="J1656" s="40">
        <v>11550534</v>
      </c>
      <c r="K1656" s="37">
        <v>366</v>
      </c>
      <c r="L1656" s="41">
        <v>2.92909E-4</v>
      </c>
      <c r="M1656" s="44" t="s">
        <v>80</v>
      </c>
      <c r="N1656" s="44" t="s">
        <v>80</v>
      </c>
      <c r="O1656" s="44">
        <v>791.67</v>
      </c>
      <c r="P1656" s="50">
        <v>2228</v>
      </c>
      <c r="Q1656" s="50">
        <v>2166</v>
      </c>
      <c r="R1656" s="50">
        <v>2197</v>
      </c>
    </row>
    <row r="1657" spans="1:18" x14ac:dyDescent="0.3">
      <c r="A1657" s="38" t="s">
        <v>1734</v>
      </c>
      <c r="B1657" s="38" t="s">
        <v>32</v>
      </c>
      <c r="C1657" s="38" t="s">
        <v>33</v>
      </c>
      <c r="D1657" s="38" t="s">
        <v>33</v>
      </c>
      <c r="E1657" s="38" t="s">
        <v>33</v>
      </c>
      <c r="F1657" s="40">
        <v>32909290</v>
      </c>
      <c r="G1657" s="37">
        <v>365</v>
      </c>
      <c r="H1657" s="40">
        <v>48459622.909999996</v>
      </c>
      <c r="I1657" s="37">
        <v>366</v>
      </c>
      <c r="J1657" s="40">
        <v>40836680.630000003</v>
      </c>
      <c r="K1657" s="37">
        <v>365</v>
      </c>
      <c r="L1657" s="41">
        <v>1.1967049999999999E-3</v>
      </c>
      <c r="M1657" s="44">
        <v>7106045.0300000003</v>
      </c>
      <c r="N1657" s="44" t="s">
        <v>80</v>
      </c>
      <c r="O1657" s="44">
        <v>963.4</v>
      </c>
      <c r="P1657" s="50">
        <v>7550</v>
      </c>
      <c r="Q1657" s="50">
        <v>7201</v>
      </c>
      <c r="R1657" s="50">
        <v>7376</v>
      </c>
    </row>
    <row r="1658" spans="1:18" x14ac:dyDescent="0.3">
      <c r="A1658" s="38" t="s">
        <v>1735</v>
      </c>
      <c r="B1658" s="38" t="s">
        <v>34</v>
      </c>
      <c r="C1658" s="38" t="s">
        <v>33</v>
      </c>
      <c r="D1658" s="38" t="s">
        <v>33</v>
      </c>
      <c r="E1658" s="38" t="s">
        <v>33</v>
      </c>
      <c r="F1658" s="40">
        <v>1869309</v>
      </c>
      <c r="G1658" s="37">
        <v>365</v>
      </c>
      <c r="H1658" s="40">
        <v>1862578.05</v>
      </c>
      <c r="I1658" s="37">
        <v>366</v>
      </c>
      <c r="J1658" s="40">
        <v>2340596.0699999998</v>
      </c>
      <c r="K1658" s="37">
        <v>365</v>
      </c>
      <c r="L1658" s="41">
        <v>5.9636000000000003E-5</v>
      </c>
      <c r="M1658" s="44" t="s">
        <v>80</v>
      </c>
      <c r="N1658" s="44" t="s">
        <v>80</v>
      </c>
      <c r="O1658" s="44">
        <v>533.30999999999995</v>
      </c>
      <c r="P1658" s="50">
        <v>725</v>
      </c>
      <c r="Q1658" s="50">
        <v>603</v>
      </c>
      <c r="R1658" s="50">
        <v>664</v>
      </c>
    </row>
    <row r="1659" spans="1:18" x14ac:dyDescent="0.3">
      <c r="A1659" s="38" t="s">
        <v>1736</v>
      </c>
      <c r="B1659" s="38" t="s">
        <v>32</v>
      </c>
      <c r="C1659" s="38" t="s">
        <v>33</v>
      </c>
      <c r="D1659" s="38" t="s">
        <v>33</v>
      </c>
      <c r="E1659" s="38" t="s">
        <v>33</v>
      </c>
      <c r="F1659" s="40">
        <v>12936211</v>
      </c>
      <c r="G1659" s="37">
        <v>365</v>
      </c>
      <c r="H1659" s="40">
        <v>17068948.760000002</v>
      </c>
      <c r="I1659" s="37">
        <v>366</v>
      </c>
      <c r="J1659" s="40">
        <v>12972764.710000001</v>
      </c>
      <c r="K1659" s="37">
        <v>365</v>
      </c>
      <c r="L1659" s="41">
        <v>4.2082399999999998E-4</v>
      </c>
      <c r="M1659" s="44">
        <v>2498854.75</v>
      </c>
      <c r="N1659" s="44" t="s">
        <v>80</v>
      </c>
      <c r="O1659" s="44">
        <v>1045.98</v>
      </c>
      <c r="P1659" s="50">
        <v>2466</v>
      </c>
      <c r="Q1659" s="50">
        <v>2311</v>
      </c>
      <c r="R1659" s="50">
        <v>2389</v>
      </c>
    </row>
    <row r="1660" spans="1:18" x14ac:dyDescent="0.3">
      <c r="A1660" s="38" t="s">
        <v>1737</v>
      </c>
      <c r="B1660" s="38" t="s">
        <v>32</v>
      </c>
      <c r="C1660" s="38" t="s">
        <v>33</v>
      </c>
      <c r="D1660" s="38" t="s">
        <v>33</v>
      </c>
      <c r="E1660" s="38" t="s">
        <v>33</v>
      </c>
      <c r="F1660" s="40">
        <v>2549138</v>
      </c>
      <c r="G1660" s="37">
        <v>365</v>
      </c>
      <c r="H1660" s="40">
        <v>3081442</v>
      </c>
      <c r="I1660" s="37">
        <v>365</v>
      </c>
      <c r="J1660" s="40">
        <v>2854981</v>
      </c>
      <c r="K1660" s="37">
        <v>366</v>
      </c>
      <c r="L1660" s="41">
        <v>8.3181000000000002E-5</v>
      </c>
      <c r="M1660" s="44">
        <v>493928.05</v>
      </c>
      <c r="N1660" s="44" t="s">
        <v>80</v>
      </c>
      <c r="O1660" s="44">
        <v>1178.83</v>
      </c>
      <c r="P1660" s="50">
        <v>475</v>
      </c>
      <c r="Q1660" s="50">
        <v>362</v>
      </c>
      <c r="R1660" s="50">
        <v>419</v>
      </c>
    </row>
    <row r="1661" spans="1:18" x14ac:dyDescent="0.3">
      <c r="A1661" s="38" t="s">
        <v>1738</v>
      </c>
      <c r="B1661" s="38" t="s">
        <v>34</v>
      </c>
      <c r="C1661" s="38" t="s">
        <v>33</v>
      </c>
      <c r="D1661" s="38" t="s">
        <v>33</v>
      </c>
      <c r="E1661" s="38" t="s">
        <v>33</v>
      </c>
      <c r="F1661" s="40">
        <v>6112057</v>
      </c>
      <c r="G1661" s="37">
        <v>365</v>
      </c>
      <c r="H1661" s="40">
        <v>5560880</v>
      </c>
      <c r="I1661" s="37">
        <v>365</v>
      </c>
      <c r="J1661" s="40">
        <v>6206171</v>
      </c>
      <c r="K1661" s="37">
        <v>366</v>
      </c>
      <c r="L1661" s="41">
        <v>1.75546E-4</v>
      </c>
      <c r="M1661" s="44" t="s">
        <v>80</v>
      </c>
      <c r="N1661" s="44" t="s">
        <v>80</v>
      </c>
      <c r="O1661" s="44">
        <v>563.46</v>
      </c>
      <c r="P1661" s="50">
        <v>1873</v>
      </c>
      <c r="Q1661" s="50">
        <v>1827</v>
      </c>
      <c r="R1661" s="50">
        <v>1850</v>
      </c>
    </row>
    <row r="1662" spans="1:18" x14ac:dyDescent="0.3">
      <c r="A1662" s="38" t="s">
        <v>1739</v>
      </c>
      <c r="B1662" s="38" t="s">
        <v>32</v>
      </c>
      <c r="C1662" s="38" t="s">
        <v>33</v>
      </c>
      <c r="D1662" s="38" t="s">
        <v>33</v>
      </c>
      <c r="E1662" s="38" t="s">
        <v>33</v>
      </c>
      <c r="F1662" s="40">
        <v>42059178</v>
      </c>
      <c r="G1662" s="37">
        <v>365</v>
      </c>
      <c r="H1662" s="40">
        <v>46993586</v>
      </c>
      <c r="I1662" s="37">
        <v>365</v>
      </c>
      <c r="J1662" s="40">
        <v>50440755</v>
      </c>
      <c r="K1662" s="37">
        <v>366</v>
      </c>
      <c r="L1662" s="41">
        <v>1.3685819999999999E-3</v>
      </c>
      <c r="M1662" s="44">
        <v>8126648.2400000002</v>
      </c>
      <c r="N1662" s="44" t="s">
        <v>80</v>
      </c>
      <c r="O1662" s="44">
        <v>2487.5</v>
      </c>
      <c r="P1662" s="50">
        <v>3528</v>
      </c>
      <c r="Q1662" s="50">
        <v>3005</v>
      </c>
      <c r="R1662" s="50">
        <v>3267</v>
      </c>
    </row>
    <row r="1663" spans="1:18" x14ac:dyDescent="0.3">
      <c r="A1663" s="38" t="s">
        <v>1740</v>
      </c>
      <c r="B1663" s="38" t="s">
        <v>32</v>
      </c>
      <c r="C1663" s="38" t="s">
        <v>33</v>
      </c>
      <c r="D1663" s="38" t="s">
        <v>33</v>
      </c>
      <c r="E1663" s="38" t="s">
        <v>33</v>
      </c>
      <c r="F1663" s="40">
        <v>100019372</v>
      </c>
      <c r="G1663" s="37">
        <v>365</v>
      </c>
      <c r="H1663" s="40">
        <v>106827636</v>
      </c>
      <c r="I1663" s="37">
        <v>365</v>
      </c>
      <c r="J1663" s="40">
        <v>102475163</v>
      </c>
      <c r="K1663" s="37">
        <v>366</v>
      </c>
      <c r="L1663" s="41">
        <v>3.0337820000000001E-3</v>
      </c>
      <c r="M1663" s="44">
        <v>18014615.41</v>
      </c>
      <c r="N1663" s="44" t="s">
        <v>80</v>
      </c>
      <c r="O1663" s="44">
        <v>1396.81</v>
      </c>
      <c r="P1663" s="50">
        <v>13574</v>
      </c>
      <c r="Q1663" s="50">
        <v>12219</v>
      </c>
      <c r="R1663" s="50">
        <v>12897</v>
      </c>
    </row>
    <row r="1664" spans="1:18" x14ac:dyDescent="0.3">
      <c r="A1664" s="38" t="s">
        <v>1741</v>
      </c>
      <c r="B1664" s="38" t="s">
        <v>34</v>
      </c>
      <c r="C1664" s="38" t="s">
        <v>33</v>
      </c>
      <c r="D1664" s="38" t="s">
        <v>33</v>
      </c>
      <c r="E1664" s="38" t="s">
        <v>33</v>
      </c>
      <c r="F1664" s="40">
        <v>3108064</v>
      </c>
      <c r="G1664" s="37">
        <v>365</v>
      </c>
      <c r="H1664" s="40">
        <v>3935997</v>
      </c>
      <c r="I1664" s="37">
        <v>365</v>
      </c>
      <c r="J1664" s="40">
        <v>3463896</v>
      </c>
      <c r="K1664" s="37">
        <v>366</v>
      </c>
      <c r="L1664" s="41">
        <v>1.0296799999999999E-4</v>
      </c>
      <c r="M1664" s="44" t="s">
        <v>80</v>
      </c>
      <c r="N1664" s="44" t="s">
        <v>80</v>
      </c>
      <c r="O1664" s="44">
        <v>2830.67</v>
      </c>
      <c r="P1664" s="50">
        <v>243</v>
      </c>
      <c r="Q1664" s="50">
        <v>189</v>
      </c>
      <c r="R1664" s="50">
        <v>216</v>
      </c>
    </row>
    <row r="1665" spans="1:18" x14ac:dyDescent="0.3">
      <c r="A1665" s="38" t="s">
        <v>1742</v>
      </c>
      <c r="B1665" s="38" t="s">
        <v>32</v>
      </c>
      <c r="C1665" s="38" t="s">
        <v>33</v>
      </c>
      <c r="D1665" s="38" t="s">
        <v>33</v>
      </c>
      <c r="E1665" s="38" t="s">
        <v>33</v>
      </c>
      <c r="F1665" s="40">
        <v>60469928</v>
      </c>
      <c r="G1665" s="37">
        <v>365</v>
      </c>
      <c r="H1665" s="40">
        <v>60884658</v>
      </c>
      <c r="I1665" s="37">
        <v>365</v>
      </c>
      <c r="J1665" s="40">
        <v>67741823</v>
      </c>
      <c r="K1665" s="37">
        <v>366</v>
      </c>
      <c r="L1665" s="41">
        <v>1.85607E-3</v>
      </c>
      <c r="M1665" s="44">
        <v>11021358.25</v>
      </c>
      <c r="N1665" s="44" t="s">
        <v>80</v>
      </c>
      <c r="O1665" s="44">
        <v>1771.92</v>
      </c>
      <c r="P1665" s="50">
        <v>6596</v>
      </c>
      <c r="Q1665" s="50">
        <v>5844</v>
      </c>
      <c r="R1665" s="50">
        <v>6220</v>
      </c>
    </row>
    <row r="1666" spans="1:18" x14ac:dyDescent="0.3">
      <c r="A1666" s="38" t="s">
        <v>1743</v>
      </c>
      <c r="B1666" s="38" t="s">
        <v>33</v>
      </c>
      <c r="C1666" s="38" t="s">
        <v>33</v>
      </c>
      <c r="D1666" s="38" t="s">
        <v>33</v>
      </c>
      <c r="E1666" s="38" t="s">
        <v>33</v>
      </c>
      <c r="F1666" s="40">
        <v>4687001</v>
      </c>
      <c r="G1666" s="37">
        <v>365</v>
      </c>
      <c r="H1666" s="40">
        <v>6943296.2699999996</v>
      </c>
      <c r="I1666" s="37">
        <v>366</v>
      </c>
      <c r="J1666" s="40">
        <v>6230729.8499999996</v>
      </c>
      <c r="K1666" s="37">
        <v>365</v>
      </c>
      <c r="L1666" s="41">
        <v>1.7495299999999999E-4</v>
      </c>
      <c r="M1666" s="44" t="s">
        <v>80</v>
      </c>
      <c r="N1666" s="44" t="s">
        <v>80</v>
      </c>
      <c r="O1666" s="44" t="s">
        <v>80</v>
      </c>
      <c r="P1666" s="50" t="s">
        <v>80</v>
      </c>
      <c r="Q1666" s="50" t="s">
        <v>80</v>
      </c>
      <c r="R1666" s="50" t="s">
        <v>80</v>
      </c>
    </row>
    <row r="1667" spans="1:18" x14ac:dyDescent="0.3">
      <c r="A1667" s="38" t="s">
        <v>1744</v>
      </c>
      <c r="B1667" s="38" t="s">
        <v>32</v>
      </c>
      <c r="C1667" s="38" t="s">
        <v>33</v>
      </c>
      <c r="D1667" s="38" t="s">
        <v>33</v>
      </c>
      <c r="E1667" s="38" t="s">
        <v>33</v>
      </c>
      <c r="F1667" s="40">
        <v>80133195</v>
      </c>
      <c r="G1667" s="37">
        <v>365</v>
      </c>
      <c r="H1667" s="40">
        <v>93266835.420000002</v>
      </c>
      <c r="I1667" s="37">
        <v>366</v>
      </c>
      <c r="J1667" s="40">
        <v>78439017.25</v>
      </c>
      <c r="K1667" s="37">
        <v>365</v>
      </c>
      <c r="L1667" s="41">
        <v>2.4679950000000002E-3</v>
      </c>
      <c r="M1667" s="44">
        <v>14654969.23</v>
      </c>
      <c r="N1667" s="44" t="s">
        <v>80</v>
      </c>
      <c r="O1667" s="44">
        <v>13930.58</v>
      </c>
      <c r="P1667" s="50">
        <v>1192</v>
      </c>
      <c r="Q1667" s="50">
        <v>912</v>
      </c>
      <c r="R1667" s="50">
        <v>1052</v>
      </c>
    </row>
    <row r="1668" spans="1:18" x14ac:dyDescent="0.3">
      <c r="A1668" s="38" t="s">
        <v>1745</v>
      </c>
      <c r="B1668" s="38" t="s">
        <v>34</v>
      </c>
      <c r="C1668" s="38" t="s">
        <v>33</v>
      </c>
      <c r="D1668" s="38" t="s">
        <v>33</v>
      </c>
      <c r="E1668" s="38" t="s">
        <v>33</v>
      </c>
      <c r="F1668" s="40">
        <v>4548599</v>
      </c>
      <c r="G1668" s="37">
        <v>365</v>
      </c>
      <c r="H1668" s="40">
        <v>6125155.75</v>
      </c>
      <c r="I1668" s="37">
        <v>366</v>
      </c>
      <c r="J1668" s="40">
        <v>5892646.1299999999</v>
      </c>
      <c r="K1668" s="37">
        <v>365</v>
      </c>
      <c r="L1668" s="41">
        <v>1.6236899999999999E-4</v>
      </c>
      <c r="M1668" s="44" t="s">
        <v>80</v>
      </c>
      <c r="N1668" s="44" t="s">
        <v>80</v>
      </c>
      <c r="O1668" s="44">
        <v>3022.41</v>
      </c>
      <c r="P1668" s="50">
        <v>321</v>
      </c>
      <c r="Q1668" s="50">
        <v>316</v>
      </c>
      <c r="R1668" s="50">
        <v>319</v>
      </c>
    </row>
    <row r="1669" spans="1:18" x14ac:dyDescent="0.3">
      <c r="A1669" s="38" t="s">
        <v>1746</v>
      </c>
      <c r="B1669" s="38" t="s">
        <v>32</v>
      </c>
      <c r="C1669" s="38" t="s">
        <v>33</v>
      </c>
      <c r="D1669" s="38" t="s">
        <v>33</v>
      </c>
      <c r="E1669" s="38" t="s">
        <v>33</v>
      </c>
      <c r="F1669" s="40">
        <v>10823556</v>
      </c>
      <c r="G1669" s="37">
        <v>365</v>
      </c>
      <c r="H1669" s="40">
        <v>14304452.720000001</v>
      </c>
      <c r="I1669" s="37">
        <v>366</v>
      </c>
      <c r="J1669" s="40">
        <v>12103565.85</v>
      </c>
      <c r="K1669" s="37">
        <v>365</v>
      </c>
      <c r="L1669" s="41">
        <v>3.64722E-4</v>
      </c>
      <c r="M1669" s="44">
        <v>2165723.56</v>
      </c>
      <c r="N1669" s="44" t="s">
        <v>80</v>
      </c>
      <c r="O1669" s="44">
        <v>1612.6</v>
      </c>
      <c r="P1669" s="50">
        <v>1352</v>
      </c>
      <c r="Q1669" s="50">
        <v>1334</v>
      </c>
      <c r="R1669" s="50">
        <v>1343</v>
      </c>
    </row>
    <row r="1670" spans="1:18" x14ac:dyDescent="0.3">
      <c r="A1670" s="38" t="s">
        <v>1747</v>
      </c>
      <c r="B1670" s="38" t="s">
        <v>32</v>
      </c>
      <c r="C1670" s="38" t="s">
        <v>33</v>
      </c>
      <c r="D1670" s="38" t="s">
        <v>33</v>
      </c>
      <c r="E1670" s="38" t="s">
        <v>33</v>
      </c>
      <c r="F1670" s="40">
        <v>3911015</v>
      </c>
      <c r="G1670" s="37">
        <v>365</v>
      </c>
      <c r="H1670" s="40">
        <v>156897</v>
      </c>
      <c r="I1670" s="37">
        <v>365</v>
      </c>
      <c r="J1670" s="40">
        <v>2570906</v>
      </c>
      <c r="K1670" s="37">
        <v>366</v>
      </c>
      <c r="L1670" s="41">
        <v>6.5760999999999996E-5</v>
      </c>
      <c r="M1670" s="44">
        <v>390491.72</v>
      </c>
      <c r="N1670" s="44" t="s">
        <v>80</v>
      </c>
      <c r="O1670" s="44">
        <v>638.05999999999995</v>
      </c>
      <c r="P1670" s="50">
        <v>682</v>
      </c>
      <c r="Q1670" s="50">
        <v>542</v>
      </c>
      <c r="R1670" s="50">
        <v>612</v>
      </c>
    </row>
    <row r="1671" spans="1:18" x14ac:dyDescent="0.3">
      <c r="A1671" s="38" t="s">
        <v>1748</v>
      </c>
      <c r="B1671" s="38" t="s">
        <v>32</v>
      </c>
      <c r="C1671" s="38" t="s">
        <v>33</v>
      </c>
      <c r="D1671" s="38" t="s">
        <v>33</v>
      </c>
      <c r="E1671" s="38" t="s">
        <v>33</v>
      </c>
      <c r="F1671" s="40">
        <v>6781333</v>
      </c>
      <c r="G1671" s="37">
        <v>365</v>
      </c>
      <c r="H1671" s="40">
        <v>8335441.1699999999</v>
      </c>
      <c r="I1671" s="37">
        <v>366</v>
      </c>
      <c r="J1671" s="40">
        <v>6228980.0700000003</v>
      </c>
      <c r="K1671" s="37">
        <v>365</v>
      </c>
      <c r="L1671" s="41">
        <v>2.0904699999999999E-4</v>
      </c>
      <c r="M1671" s="44">
        <v>1241324.56</v>
      </c>
      <c r="N1671" s="44" t="s">
        <v>80</v>
      </c>
      <c r="O1671" s="44">
        <v>3796.1</v>
      </c>
      <c r="P1671" s="50">
        <v>336</v>
      </c>
      <c r="Q1671" s="50">
        <v>318</v>
      </c>
      <c r="R1671" s="50">
        <v>327</v>
      </c>
    </row>
    <row r="1672" spans="1:18" x14ac:dyDescent="0.3">
      <c r="A1672" s="38" t="s">
        <v>1749</v>
      </c>
      <c r="B1672" s="38" t="s">
        <v>32</v>
      </c>
      <c r="C1672" s="38" t="s">
        <v>33</v>
      </c>
      <c r="D1672" s="38" t="s">
        <v>33</v>
      </c>
      <c r="E1672" s="38" t="s">
        <v>33</v>
      </c>
      <c r="F1672" s="40">
        <v>3192003</v>
      </c>
      <c r="G1672" s="37">
        <v>365</v>
      </c>
      <c r="H1672" s="40">
        <v>3297277.36</v>
      </c>
      <c r="I1672" s="37">
        <v>366</v>
      </c>
      <c r="J1672" s="40">
        <v>3638865.25</v>
      </c>
      <c r="K1672" s="37">
        <v>365</v>
      </c>
      <c r="L1672" s="41">
        <v>9.9401999999999995E-5</v>
      </c>
      <c r="M1672" s="44">
        <v>590249.13</v>
      </c>
      <c r="N1672" s="44" t="s">
        <v>80</v>
      </c>
      <c r="O1672" s="44">
        <v>3207.88</v>
      </c>
      <c r="P1672" s="50">
        <v>195</v>
      </c>
      <c r="Q1672" s="50">
        <v>172</v>
      </c>
      <c r="R1672" s="50">
        <v>184</v>
      </c>
    </row>
    <row r="1673" spans="1:18" x14ac:dyDescent="0.3">
      <c r="A1673" s="38" t="s">
        <v>1750</v>
      </c>
      <c r="B1673" s="38" t="s">
        <v>32</v>
      </c>
      <c r="C1673" s="38" t="s">
        <v>33</v>
      </c>
      <c r="D1673" s="38" t="s">
        <v>33</v>
      </c>
      <c r="E1673" s="38" t="s">
        <v>33</v>
      </c>
      <c r="F1673" s="40">
        <v>10197163</v>
      </c>
      <c r="G1673" s="37">
        <v>365</v>
      </c>
      <c r="H1673" s="40">
        <v>10723461</v>
      </c>
      <c r="I1673" s="37">
        <v>365</v>
      </c>
      <c r="J1673" s="40">
        <v>9843708</v>
      </c>
      <c r="K1673" s="37">
        <v>366</v>
      </c>
      <c r="L1673" s="41">
        <v>3.0169399999999997E-4</v>
      </c>
      <c r="M1673" s="44">
        <v>1791460.62</v>
      </c>
      <c r="N1673" s="44" t="s">
        <v>80</v>
      </c>
      <c r="O1673" s="44">
        <v>993.6</v>
      </c>
      <c r="P1673" s="50">
        <v>1913</v>
      </c>
      <c r="Q1673" s="50">
        <v>1693</v>
      </c>
      <c r="R1673" s="50">
        <v>1803</v>
      </c>
    </row>
    <row r="1674" spans="1:18" x14ac:dyDescent="0.3">
      <c r="A1674" s="38" t="s">
        <v>1751</v>
      </c>
      <c r="B1674" s="38" t="s">
        <v>34</v>
      </c>
      <c r="C1674" s="38" t="s">
        <v>33</v>
      </c>
      <c r="D1674" s="38" t="s">
        <v>33</v>
      </c>
      <c r="E1674" s="38" t="s">
        <v>33</v>
      </c>
      <c r="F1674" s="40">
        <v>3677404</v>
      </c>
      <c r="G1674" s="37">
        <v>365</v>
      </c>
      <c r="H1674" s="40">
        <v>3383341</v>
      </c>
      <c r="I1674" s="37">
        <v>365</v>
      </c>
      <c r="J1674" s="40">
        <v>3149493</v>
      </c>
      <c r="K1674" s="37">
        <v>366</v>
      </c>
      <c r="L1674" s="41">
        <v>1.00178E-4</v>
      </c>
      <c r="M1674" s="44" t="s">
        <v>80</v>
      </c>
      <c r="N1674" s="44" t="s">
        <v>80</v>
      </c>
      <c r="O1674" s="44">
        <v>3164.13</v>
      </c>
      <c r="P1674" s="50">
        <v>255</v>
      </c>
      <c r="Q1674" s="50">
        <v>120</v>
      </c>
      <c r="R1674" s="50">
        <v>188</v>
      </c>
    </row>
    <row r="1675" spans="1:18" x14ac:dyDescent="0.3">
      <c r="A1675" s="38" t="s">
        <v>1752</v>
      </c>
      <c r="B1675" s="38" t="s">
        <v>32</v>
      </c>
      <c r="C1675" s="38" t="s">
        <v>33</v>
      </c>
      <c r="D1675" s="38" t="s">
        <v>33</v>
      </c>
      <c r="E1675" s="38" t="s">
        <v>33</v>
      </c>
      <c r="F1675" s="40">
        <v>55234479</v>
      </c>
      <c r="G1675" s="37">
        <v>365</v>
      </c>
      <c r="H1675" s="40">
        <v>67551804.560000002</v>
      </c>
      <c r="I1675" s="37">
        <v>366</v>
      </c>
      <c r="J1675" s="40">
        <v>49730677.170000002</v>
      </c>
      <c r="K1675" s="37">
        <v>365</v>
      </c>
      <c r="L1675" s="41">
        <v>1.6894569999999999E-3</v>
      </c>
      <c r="M1675" s="44">
        <v>10032005.99</v>
      </c>
      <c r="N1675" s="44" t="s">
        <v>80</v>
      </c>
      <c r="O1675" s="44">
        <v>1537.94</v>
      </c>
      <c r="P1675" s="50">
        <v>6906</v>
      </c>
      <c r="Q1675" s="50">
        <v>6140</v>
      </c>
      <c r="R1675" s="50">
        <v>6523</v>
      </c>
    </row>
    <row r="1676" spans="1:18" x14ac:dyDescent="0.3">
      <c r="A1676" s="38" t="s">
        <v>1753</v>
      </c>
      <c r="B1676" s="38" t="s">
        <v>33</v>
      </c>
      <c r="C1676" s="38" t="s">
        <v>33</v>
      </c>
      <c r="D1676" s="38" t="s">
        <v>33</v>
      </c>
      <c r="E1676" s="38" t="s">
        <v>33</v>
      </c>
      <c r="F1676" s="40">
        <v>8464774</v>
      </c>
      <c r="G1676" s="37">
        <v>365</v>
      </c>
      <c r="H1676" s="40">
        <v>12138870</v>
      </c>
      <c r="I1676" s="37">
        <v>365</v>
      </c>
      <c r="J1676" s="40">
        <v>12123814</v>
      </c>
      <c r="K1676" s="37">
        <v>366</v>
      </c>
      <c r="L1676" s="41">
        <v>3.2076499999999998E-4</v>
      </c>
      <c r="M1676" s="44" t="s">
        <v>80</v>
      </c>
      <c r="N1676" s="44" t="s">
        <v>80</v>
      </c>
      <c r="O1676" s="44" t="s">
        <v>80</v>
      </c>
      <c r="P1676" s="50" t="s">
        <v>80</v>
      </c>
      <c r="Q1676" s="50" t="s">
        <v>80</v>
      </c>
      <c r="R1676" s="50" t="s">
        <v>80</v>
      </c>
    </row>
    <row r="1677" spans="1:18" x14ac:dyDescent="0.3">
      <c r="A1677" s="38" t="s">
        <v>1754</v>
      </c>
      <c r="B1677" s="38" t="s">
        <v>32</v>
      </c>
      <c r="C1677" s="38" t="s">
        <v>33</v>
      </c>
      <c r="D1677" s="38" t="s">
        <v>33</v>
      </c>
      <c r="E1677" s="38" t="s">
        <v>33</v>
      </c>
      <c r="F1677" s="40">
        <v>2301842</v>
      </c>
      <c r="G1677" s="37">
        <v>365</v>
      </c>
      <c r="H1677" s="40">
        <v>2216128</v>
      </c>
      <c r="I1677" s="37">
        <v>365</v>
      </c>
      <c r="J1677" s="40">
        <v>1368550</v>
      </c>
      <c r="K1677" s="37">
        <v>366</v>
      </c>
      <c r="L1677" s="41">
        <v>5.7666E-5</v>
      </c>
      <c r="M1677" s="44">
        <v>342419.17</v>
      </c>
      <c r="N1677" s="44" t="s">
        <v>80</v>
      </c>
      <c r="O1677" s="44">
        <v>2361.5100000000002</v>
      </c>
      <c r="P1677" s="50">
        <v>156</v>
      </c>
      <c r="Q1677" s="50">
        <v>134</v>
      </c>
      <c r="R1677" s="50">
        <v>145</v>
      </c>
    </row>
    <row r="1678" spans="1:18" x14ac:dyDescent="0.3">
      <c r="A1678" s="38" t="s">
        <v>1755</v>
      </c>
      <c r="B1678" s="38" t="s">
        <v>34</v>
      </c>
      <c r="C1678" s="38" t="s">
        <v>33</v>
      </c>
      <c r="D1678" s="38" t="s">
        <v>33</v>
      </c>
      <c r="E1678" s="38" t="s">
        <v>33</v>
      </c>
      <c r="F1678" s="40">
        <v>2298326</v>
      </c>
      <c r="G1678" s="37">
        <v>365</v>
      </c>
      <c r="H1678" s="40">
        <v>1969469</v>
      </c>
      <c r="I1678" s="37">
        <v>365</v>
      </c>
      <c r="J1678" s="40">
        <v>2322254</v>
      </c>
      <c r="K1678" s="37">
        <v>366</v>
      </c>
      <c r="L1678" s="41">
        <v>6.4728999999999996E-5</v>
      </c>
      <c r="M1678" s="44" t="s">
        <v>80</v>
      </c>
      <c r="N1678" s="44" t="s">
        <v>80</v>
      </c>
      <c r="O1678" s="44">
        <v>810.89</v>
      </c>
      <c r="P1678" s="50">
        <v>518</v>
      </c>
      <c r="Q1678" s="50">
        <v>430</v>
      </c>
      <c r="R1678" s="50">
        <v>474</v>
      </c>
    </row>
    <row r="1679" spans="1:18" x14ac:dyDescent="0.3">
      <c r="A1679" s="38" t="s">
        <v>1756</v>
      </c>
      <c r="B1679" s="38" t="s">
        <v>32</v>
      </c>
      <c r="C1679" s="38" t="s">
        <v>33</v>
      </c>
      <c r="D1679" s="38" t="s">
        <v>33</v>
      </c>
      <c r="E1679" s="38" t="s">
        <v>33</v>
      </c>
      <c r="F1679" s="40">
        <v>24365566</v>
      </c>
      <c r="G1679" s="37">
        <v>365</v>
      </c>
      <c r="H1679" s="40">
        <v>32356753.359999999</v>
      </c>
      <c r="I1679" s="37">
        <v>366</v>
      </c>
      <c r="J1679" s="40">
        <v>22708046.84</v>
      </c>
      <c r="K1679" s="37">
        <v>365</v>
      </c>
      <c r="L1679" s="41">
        <v>7.7747999999999999E-4</v>
      </c>
      <c r="M1679" s="44">
        <v>4616683.0599999996</v>
      </c>
      <c r="N1679" s="44" t="s">
        <v>80</v>
      </c>
      <c r="O1679" s="44">
        <v>686.29</v>
      </c>
      <c r="P1679" s="50">
        <v>6942</v>
      </c>
      <c r="Q1679" s="50">
        <v>6512</v>
      </c>
      <c r="R1679" s="50">
        <v>6727</v>
      </c>
    </row>
    <row r="1680" spans="1:18" x14ac:dyDescent="0.3">
      <c r="A1680" s="38" t="s">
        <v>1757</v>
      </c>
      <c r="B1680" s="38" t="s">
        <v>34</v>
      </c>
      <c r="C1680" s="38" t="s">
        <v>33</v>
      </c>
      <c r="D1680" s="38" t="s">
        <v>33</v>
      </c>
      <c r="E1680" s="38" t="s">
        <v>33</v>
      </c>
      <c r="F1680" s="40">
        <v>9775025</v>
      </c>
      <c r="G1680" s="37">
        <v>365</v>
      </c>
      <c r="H1680" s="40">
        <v>10264575</v>
      </c>
      <c r="I1680" s="37">
        <v>365</v>
      </c>
      <c r="J1680" s="40">
        <v>2993260</v>
      </c>
      <c r="K1680" s="37">
        <v>366</v>
      </c>
      <c r="L1680" s="41">
        <v>2.2510299999999999E-4</v>
      </c>
      <c r="M1680" s="44" t="s">
        <v>80</v>
      </c>
      <c r="N1680" s="44" t="s">
        <v>80</v>
      </c>
      <c r="O1680" s="44">
        <v>928.88</v>
      </c>
      <c r="P1680" s="50">
        <v>1513</v>
      </c>
      <c r="Q1680" s="50">
        <v>1364</v>
      </c>
      <c r="R1680" s="50">
        <v>1439</v>
      </c>
    </row>
    <row r="1681" spans="1:18" x14ac:dyDescent="0.3">
      <c r="A1681" s="38" t="s">
        <v>1758</v>
      </c>
      <c r="B1681" s="38" t="s">
        <v>32</v>
      </c>
      <c r="C1681" s="38" t="s">
        <v>33</v>
      </c>
      <c r="D1681" s="38" t="s">
        <v>33</v>
      </c>
      <c r="E1681" s="38" t="s">
        <v>33</v>
      </c>
      <c r="F1681" s="40">
        <v>11268454</v>
      </c>
      <c r="G1681" s="37">
        <v>365</v>
      </c>
      <c r="H1681" s="40">
        <v>11689730</v>
      </c>
      <c r="I1681" s="37">
        <v>365</v>
      </c>
      <c r="J1681" s="40">
        <v>11715564</v>
      </c>
      <c r="K1681" s="37">
        <v>366</v>
      </c>
      <c r="L1681" s="41">
        <v>3.4016500000000002E-4</v>
      </c>
      <c r="M1681" s="44">
        <v>2019903.71</v>
      </c>
      <c r="N1681" s="44" t="s">
        <v>80</v>
      </c>
      <c r="O1681" s="44">
        <v>803.14</v>
      </c>
      <c r="P1681" s="50">
        <v>2557</v>
      </c>
      <c r="Q1681" s="50">
        <v>2472</v>
      </c>
      <c r="R1681" s="50">
        <v>2515</v>
      </c>
    </row>
    <row r="1682" spans="1:18" x14ac:dyDescent="0.3">
      <c r="A1682" s="38" t="s">
        <v>1759</v>
      </c>
      <c r="B1682" s="38" t="s">
        <v>33</v>
      </c>
      <c r="C1682" s="38" t="s">
        <v>33</v>
      </c>
      <c r="D1682" s="38" t="s">
        <v>33</v>
      </c>
      <c r="E1682" s="38" t="s">
        <v>33</v>
      </c>
      <c r="F1682" s="40">
        <v>8592142</v>
      </c>
      <c r="G1682" s="37">
        <v>365</v>
      </c>
      <c r="H1682" s="40">
        <v>9564419</v>
      </c>
      <c r="I1682" s="37">
        <v>365</v>
      </c>
      <c r="J1682" s="40">
        <v>3520471</v>
      </c>
      <c r="K1682" s="37">
        <v>366</v>
      </c>
      <c r="L1682" s="41">
        <v>2.1189700000000001E-4</v>
      </c>
      <c r="M1682" s="44" t="s">
        <v>80</v>
      </c>
      <c r="N1682" s="44" t="s">
        <v>80</v>
      </c>
      <c r="O1682" s="44" t="s">
        <v>80</v>
      </c>
      <c r="P1682" s="50" t="s">
        <v>80</v>
      </c>
      <c r="Q1682" s="50" t="s">
        <v>80</v>
      </c>
      <c r="R1682" s="50" t="s">
        <v>80</v>
      </c>
    </row>
    <row r="1683" spans="1:18" x14ac:dyDescent="0.3">
      <c r="A1683" s="38" t="s">
        <v>1760</v>
      </c>
      <c r="B1683" s="38" t="s">
        <v>32</v>
      </c>
      <c r="C1683" s="38" t="s">
        <v>33</v>
      </c>
      <c r="D1683" s="38" t="s">
        <v>33</v>
      </c>
      <c r="E1683" s="38" t="s">
        <v>33</v>
      </c>
      <c r="F1683" s="40">
        <v>27071957</v>
      </c>
      <c r="G1683" s="37">
        <v>365</v>
      </c>
      <c r="H1683" s="40">
        <v>31380433</v>
      </c>
      <c r="I1683" s="37">
        <v>365</v>
      </c>
      <c r="J1683" s="40">
        <v>26436082</v>
      </c>
      <c r="K1683" s="37">
        <v>366</v>
      </c>
      <c r="L1683" s="41">
        <v>8.3191500000000002E-4</v>
      </c>
      <c r="M1683" s="44">
        <v>4939915.29</v>
      </c>
      <c r="N1683" s="44" t="s">
        <v>80</v>
      </c>
      <c r="O1683" s="44">
        <v>1976.76</v>
      </c>
      <c r="P1683" s="50">
        <v>2689</v>
      </c>
      <c r="Q1683" s="50">
        <v>2308</v>
      </c>
      <c r="R1683" s="50">
        <v>2499</v>
      </c>
    </row>
    <row r="1684" spans="1:18" x14ac:dyDescent="0.3">
      <c r="A1684" s="38" t="s">
        <v>1761</v>
      </c>
      <c r="B1684" s="38" t="s">
        <v>32</v>
      </c>
      <c r="C1684" s="38" t="s">
        <v>33</v>
      </c>
      <c r="D1684" s="38" t="s">
        <v>33</v>
      </c>
      <c r="E1684" s="38" t="s">
        <v>33</v>
      </c>
      <c r="F1684" s="40">
        <v>12279734</v>
      </c>
      <c r="G1684" s="37">
        <v>365</v>
      </c>
      <c r="H1684" s="40">
        <v>11255984</v>
      </c>
      <c r="I1684" s="37">
        <v>365</v>
      </c>
      <c r="J1684" s="40">
        <v>14366481</v>
      </c>
      <c r="K1684" s="37">
        <v>366</v>
      </c>
      <c r="L1684" s="41">
        <v>3.7232999999999998E-4</v>
      </c>
      <c r="M1684" s="44">
        <v>2210899.7400000002</v>
      </c>
      <c r="N1684" s="44" t="s">
        <v>80</v>
      </c>
      <c r="O1684" s="44">
        <v>1446.92</v>
      </c>
      <c r="P1684" s="50">
        <v>1638</v>
      </c>
      <c r="Q1684" s="50">
        <v>1418</v>
      </c>
      <c r="R1684" s="50">
        <v>1528</v>
      </c>
    </row>
    <row r="1685" spans="1:18" x14ac:dyDescent="0.3">
      <c r="A1685" s="38" t="s">
        <v>1762</v>
      </c>
      <c r="B1685" s="38" t="s">
        <v>32</v>
      </c>
      <c r="C1685" s="38" t="s">
        <v>33</v>
      </c>
      <c r="D1685" s="38" t="s">
        <v>33</v>
      </c>
      <c r="E1685" s="38" t="s">
        <v>33</v>
      </c>
      <c r="F1685" s="40">
        <v>20822777</v>
      </c>
      <c r="G1685" s="37">
        <v>365</v>
      </c>
      <c r="H1685" s="40">
        <v>24769074.52</v>
      </c>
      <c r="I1685" s="37">
        <v>366</v>
      </c>
      <c r="J1685" s="40">
        <v>23765483.010000002</v>
      </c>
      <c r="K1685" s="37">
        <v>365</v>
      </c>
      <c r="L1685" s="41">
        <v>6.8001900000000002E-4</v>
      </c>
      <c r="M1685" s="44">
        <v>4037957.92</v>
      </c>
      <c r="N1685" s="44" t="s">
        <v>80</v>
      </c>
      <c r="O1685" s="44">
        <v>1094.5899999999999</v>
      </c>
      <c r="P1685" s="50">
        <v>3807</v>
      </c>
      <c r="Q1685" s="50">
        <v>3570</v>
      </c>
      <c r="R1685" s="50">
        <v>3689</v>
      </c>
    </row>
    <row r="1686" spans="1:18" x14ac:dyDescent="0.3">
      <c r="A1686" s="38" t="s">
        <v>1763</v>
      </c>
      <c r="B1686" s="38" t="s">
        <v>32</v>
      </c>
      <c r="C1686" s="38" t="s">
        <v>33</v>
      </c>
      <c r="D1686" s="38" t="s">
        <v>33</v>
      </c>
      <c r="E1686" s="38" t="s">
        <v>33</v>
      </c>
      <c r="F1686" s="40">
        <v>31391464</v>
      </c>
      <c r="G1686" s="37">
        <v>365</v>
      </c>
      <c r="H1686" s="40">
        <v>33908875.969999999</v>
      </c>
      <c r="I1686" s="37">
        <v>366</v>
      </c>
      <c r="J1686" s="40">
        <v>34713961.890000001</v>
      </c>
      <c r="K1686" s="37">
        <v>365</v>
      </c>
      <c r="L1686" s="41">
        <v>9.8115000000000008E-4</v>
      </c>
      <c r="M1686" s="44">
        <v>5826075.6399999997</v>
      </c>
      <c r="N1686" s="44" t="s">
        <v>80</v>
      </c>
      <c r="O1686" s="44">
        <v>1088.78</v>
      </c>
      <c r="P1686" s="50">
        <v>5242</v>
      </c>
      <c r="Q1686" s="50">
        <v>5459</v>
      </c>
      <c r="R1686" s="50">
        <v>5351</v>
      </c>
    </row>
    <row r="1687" spans="1:18" x14ac:dyDescent="0.3">
      <c r="A1687" s="38" t="s">
        <v>1764</v>
      </c>
      <c r="B1687" s="38" t="s">
        <v>34</v>
      </c>
      <c r="C1687" s="38" t="s">
        <v>33</v>
      </c>
      <c r="D1687" s="38" t="s">
        <v>33</v>
      </c>
      <c r="E1687" s="38" t="s">
        <v>33</v>
      </c>
      <c r="F1687" s="40">
        <v>6730752</v>
      </c>
      <c r="G1687" s="37">
        <v>365</v>
      </c>
      <c r="H1687" s="40">
        <v>3814639</v>
      </c>
      <c r="I1687" s="37">
        <v>365</v>
      </c>
      <c r="J1687" s="40">
        <v>4765141</v>
      </c>
      <c r="K1687" s="37">
        <v>366</v>
      </c>
      <c r="L1687" s="41">
        <v>1.50598E-4</v>
      </c>
      <c r="M1687" s="44" t="s">
        <v>80</v>
      </c>
      <c r="N1687" s="44" t="s">
        <v>80</v>
      </c>
      <c r="O1687" s="44">
        <v>1297.9000000000001</v>
      </c>
      <c r="P1687" s="50">
        <v>648</v>
      </c>
      <c r="Q1687" s="50">
        <v>729</v>
      </c>
      <c r="R1687" s="50">
        <v>689</v>
      </c>
    </row>
    <row r="1688" spans="1:18" x14ac:dyDescent="0.3">
      <c r="A1688" s="38" t="s">
        <v>1765</v>
      </c>
      <c r="B1688" s="38" t="s">
        <v>32</v>
      </c>
      <c r="C1688" s="38" t="s">
        <v>33</v>
      </c>
      <c r="D1688" s="38" t="s">
        <v>33</v>
      </c>
      <c r="E1688" s="38" t="s">
        <v>33</v>
      </c>
      <c r="F1688" s="40">
        <v>27107414</v>
      </c>
      <c r="G1688" s="37">
        <v>365</v>
      </c>
      <c r="H1688" s="40">
        <v>31576964.77</v>
      </c>
      <c r="I1688" s="37">
        <v>366</v>
      </c>
      <c r="J1688" s="40">
        <v>24433527.27</v>
      </c>
      <c r="K1688" s="37">
        <v>365</v>
      </c>
      <c r="L1688" s="41">
        <v>8.1427400000000003E-4</v>
      </c>
      <c r="M1688" s="44">
        <v>4835166.43</v>
      </c>
      <c r="N1688" s="44" t="s">
        <v>80</v>
      </c>
      <c r="O1688" s="44">
        <v>12461.77</v>
      </c>
      <c r="P1688" s="50">
        <v>422</v>
      </c>
      <c r="Q1688" s="50">
        <v>353</v>
      </c>
      <c r="R1688" s="50">
        <v>388</v>
      </c>
    </row>
    <row r="1689" spans="1:18" x14ac:dyDescent="0.3">
      <c r="A1689" s="38" t="s">
        <v>1766</v>
      </c>
      <c r="B1689" s="38" t="s">
        <v>32</v>
      </c>
      <c r="C1689" s="38" t="s">
        <v>33</v>
      </c>
      <c r="D1689" s="38" t="s">
        <v>33</v>
      </c>
      <c r="E1689" s="38" t="s">
        <v>33</v>
      </c>
      <c r="F1689" s="40">
        <v>25609770</v>
      </c>
      <c r="G1689" s="37">
        <v>365</v>
      </c>
      <c r="H1689" s="40">
        <v>26179666</v>
      </c>
      <c r="I1689" s="37">
        <v>365</v>
      </c>
      <c r="J1689" s="40">
        <v>26694541</v>
      </c>
      <c r="K1689" s="37">
        <v>366</v>
      </c>
      <c r="L1689" s="41">
        <v>7.7005200000000002E-4</v>
      </c>
      <c r="M1689" s="44">
        <v>4572571.7699999996</v>
      </c>
      <c r="N1689" s="44" t="s">
        <v>80</v>
      </c>
      <c r="O1689" s="44">
        <v>1198.8900000000001</v>
      </c>
      <c r="P1689" s="50">
        <v>4075</v>
      </c>
      <c r="Q1689" s="50">
        <v>3553</v>
      </c>
      <c r="R1689" s="50">
        <v>3814</v>
      </c>
    </row>
    <row r="1690" spans="1:18" x14ac:dyDescent="0.3">
      <c r="A1690" s="38" t="s">
        <v>1767</v>
      </c>
      <c r="B1690" s="38" t="s">
        <v>32</v>
      </c>
      <c r="C1690" s="38" t="s">
        <v>33</v>
      </c>
      <c r="D1690" s="38" t="s">
        <v>33</v>
      </c>
      <c r="E1690" s="38" t="s">
        <v>33</v>
      </c>
      <c r="F1690" s="40">
        <v>30098950</v>
      </c>
      <c r="G1690" s="37">
        <v>365</v>
      </c>
      <c r="H1690" s="40">
        <v>31777917</v>
      </c>
      <c r="I1690" s="37">
        <v>365</v>
      </c>
      <c r="J1690" s="40">
        <v>44442798</v>
      </c>
      <c r="K1690" s="37">
        <v>366</v>
      </c>
      <c r="L1690" s="41">
        <v>1.0444600000000001E-3</v>
      </c>
      <c r="M1690" s="44">
        <v>6202012.8899999997</v>
      </c>
      <c r="N1690" s="44" t="s">
        <v>80</v>
      </c>
      <c r="O1690" s="44">
        <v>2009.73</v>
      </c>
      <c r="P1690" s="50">
        <v>3235</v>
      </c>
      <c r="Q1690" s="50">
        <v>2936</v>
      </c>
      <c r="R1690" s="50">
        <v>3086</v>
      </c>
    </row>
    <row r="1691" spans="1:18" x14ac:dyDescent="0.3">
      <c r="A1691" s="38" t="s">
        <v>1768</v>
      </c>
      <c r="B1691" s="38" t="s">
        <v>33</v>
      </c>
      <c r="C1691" s="38" t="s">
        <v>33</v>
      </c>
      <c r="D1691" s="38" t="s">
        <v>33</v>
      </c>
      <c r="E1691" s="38" t="s">
        <v>33</v>
      </c>
      <c r="F1691" s="40">
        <v>13533516</v>
      </c>
      <c r="G1691" s="37">
        <v>365</v>
      </c>
      <c r="H1691" s="40">
        <v>15902731</v>
      </c>
      <c r="I1691" s="37">
        <v>365</v>
      </c>
      <c r="J1691" s="40">
        <v>15072264</v>
      </c>
      <c r="K1691" s="37">
        <v>366</v>
      </c>
      <c r="L1691" s="41">
        <v>4.3638100000000001E-4</v>
      </c>
      <c r="M1691" s="44" t="s">
        <v>80</v>
      </c>
      <c r="N1691" s="44" t="s">
        <v>80</v>
      </c>
      <c r="O1691" s="44" t="s">
        <v>80</v>
      </c>
      <c r="P1691" s="50" t="s">
        <v>80</v>
      </c>
      <c r="Q1691" s="50" t="s">
        <v>80</v>
      </c>
      <c r="R1691" s="50" t="s">
        <v>80</v>
      </c>
    </row>
    <row r="1692" spans="1:18" x14ac:dyDescent="0.3">
      <c r="A1692" s="38" t="s">
        <v>1769</v>
      </c>
      <c r="B1692" s="38" t="s">
        <v>32</v>
      </c>
      <c r="C1692" s="38" t="s">
        <v>33</v>
      </c>
      <c r="D1692" s="38" t="s">
        <v>33</v>
      </c>
      <c r="E1692" s="38" t="s">
        <v>33</v>
      </c>
      <c r="F1692" s="40">
        <v>14405403</v>
      </c>
      <c r="G1692" s="37">
        <v>365</v>
      </c>
      <c r="H1692" s="40">
        <v>15488396</v>
      </c>
      <c r="I1692" s="37">
        <v>365</v>
      </c>
      <c r="J1692" s="40">
        <v>10438480</v>
      </c>
      <c r="K1692" s="37">
        <v>366</v>
      </c>
      <c r="L1692" s="41">
        <v>3.9503699999999999E-4</v>
      </c>
      <c r="M1692" s="44">
        <v>2345734.69</v>
      </c>
      <c r="N1692" s="44" t="s">
        <v>80</v>
      </c>
      <c r="O1692" s="44">
        <v>848.06</v>
      </c>
      <c r="P1692" s="50">
        <v>3045</v>
      </c>
      <c r="Q1692" s="50">
        <v>2486</v>
      </c>
      <c r="R1692" s="50">
        <v>2766</v>
      </c>
    </row>
    <row r="1693" spans="1:18" x14ac:dyDescent="0.3">
      <c r="A1693" s="38" t="s">
        <v>1770</v>
      </c>
      <c r="B1693" s="38" t="s">
        <v>34</v>
      </c>
      <c r="C1693" s="38" t="s">
        <v>33</v>
      </c>
      <c r="D1693" s="38" t="s">
        <v>33</v>
      </c>
      <c r="E1693" s="38" t="s">
        <v>33</v>
      </c>
      <c r="F1693" s="40">
        <v>1103861</v>
      </c>
      <c r="G1693" s="37">
        <v>365</v>
      </c>
      <c r="H1693" s="40">
        <v>8412846</v>
      </c>
      <c r="I1693" s="37">
        <v>365</v>
      </c>
      <c r="J1693" s="40">
        <v>10202146</v>
      </c>
      <c r="K1693" s="37">
        <v>366</v>
      </c>
      <c r="L1693" s="41">
        <v>1.9300400000000001E-4</v>
      </c>
      <c r="M1693" s="44" t="s">
        <v>80</v>
      </c>
      <c r="N1693" s="44" t="s">
        <v>80</v>
      </c>
      <c r="O1693" s="44">
        <v>1098.81</v>
      </c>
      <c r="P1693" s="50">
        <v>1129</v>
      </c>
      <c r="Q1693" s="50">
        <v>956</v>
      </c>
      <c r="R1693" s="50">
        <v>1043</v>
      </c>
    </row>
    <row r="1694" spans="1:18" x14ac:dyDescent="0.3">
      <c r="A1694" s="38" t="s">
        <v>1771</v>
      </c>
      <c r="B1694" s="38" t="s">
        <v>32</v>
      </c>
      <c r="C1694" s="38" t="s">
        <v>33</v>
      </c>
      <c r="D1694" s="38" t="s">
        <v>33</v>
      </c>
      <c r="E1694" s="38" t="s">
        <v>33</v>
      </c>
      <c r="F1694" s="40">
        <v>9057945</v>
      </c>
      <c r="G1694" s="37">
        <v>365</v>
      </c>
      <c r="H1694" s="40">
        <v>9688635</v>
      </c>
      <c r="I1694" s="37">
        <v>365</v>
      </c>
      <c r="J1694" s="40">
        <v>10857448</v>
      </c>
      <c r="K1694" s="37">
        <v>366</v>
      </c>
      <c r="L1694" s="41">
        <v>2.9053599999999998E-4</v>
      </c>
      <c r="M1694" s="44">
        <v>1725206.45</v>
      </c>
      <c r="N1694" s="44" t="s">
        <v>80</v>
      </c>
      <c r="O1694" s="44">
        <v>665.59</v>
      </c>
      <c r="P1694" s="50">
        <v>2638</v>
      </c>
      <c r="Q1694" s="50">
        <v>2545</v>
      </c>
      <c r="R1694" s="50">
        <v>2592</v>
      </c>
    </row>
    <row r="1695" spans="1:18" x14ac:dyDescent="0.3">
      <c r="A1695" s="38" t="s">
        <v>1772</v>
      </c>
      <c r="B1695" s="38" t="s">
        <v>32</v>
      </c>
      <c r="C1695" s="38" t="s">
        <v>33</v>
      </c>
      <c r="D1695" s="38" t="s">
        <v>33</v>
      </c>
      <c r="E1695" s="38" t="s">
        <v>33</v>
      </c>
      <c r="F1695" s="40">
        <v>17919723</v>
      </c>
      <c r="G1695" s="37">
        <v>365</v>
      </c>
      <c r="H1695" s="40">
        <v>25178191.649999999</v>
      </c>
      <c r="I1695" s="37">
        <v>366</v>
      </c>
      <c r="J1695" s="40">
        <v>28305537.530000001</v>
      </c>
      <c r="K1695" s="37">
        <v>365</v>
      </c>
      <c r="L1695" s="41">
        <v>7.0026599999999995E-4</v>
      </c>
      <c r="M1695" s="44">
        <v>4158181.52</v>
      </c>
      <c r="N1695" s="44" t="s">
        <v>80</v>
      </c>
      <c r="O1695" s="44">
        <v>998.6</v>
      </c>
      <c r="P1695" s="50">
        <v>4467</v>
      </c>
      <c r="Q1695" s="50">
        <v>3860</v>
      </c>
      <c r="R1695" s="50">
        <v>4164</v>
      </c>
    </row>
    <row r="1696" spans="1:18" x14ac:dyDescent="0.3">
      <c r="A1696" s="38" t="s">
        <v>1773</v>
      </c>
      <c r="B1696" s="38" t="s">
        <v>32</v>
      </c>
      <c r="C1696" s="38" t="s">
        <v>33</v>
      </c>
      <c r="D1696" s="38" t="s">
        <v>33</v>
      </c>
      <c r="E1696" s="38" t="s">
        <v>33</v>
      </c>
      <c r="F1696" s="40">
        <v>25047880</v>
      </c>
      <c r="G1696" s="37">
        <v>365</v>
      </c>
      <c r="H1696" s="40">
        <v>21724238</v>
      </c>
      <c r="I1696" s="37">
        <v>365</v>
      </c>
      <c r="J1696" s="40">
        <v>24461513</v>
      </c>
      <c r="K1696" s="37">
        <v>366</v>
      </c>
      <c r="L1696" s="41">
        <v>6.9952999999999997E-4</v>
      </c>
      <c r="M1696" s="44">
        <v>4153816.23</v>
      </c>
      <c r="N1696" s="44" t="s">
        <v>80</v>
      </c>
      <c r="O1696" s="44">
        <v>738.72</v>
      </c>
      <c r="P1696" s="50">
        <v>5950</v>
      </c>
      <c r="Q1696" s="50">
        <v>5296</v>
      </c>
      <c r="R1696" s="50">
        <v>5623</v>
      </c>
    </row>
    <row r="1697" spans="1:18" x14ac:dyDescent="0.3">
      <c r="A1697" s="38" t="s">
        <v>1774</v>
      </c>
      <c r="B1697" s="38" t="s">
        <v>32</v>
      </c>
      <c r="C1697" s="38" t="s">
        <v>33</v>
      </c>
      <c r="D1697" s="38" t="s">
        <v>33</v>
      </c>
      <c r="E1697" s="38" t="s">
        <v>33</v>
      </c>
      <c r="F1697" s="40">
        <v>52072409</v>
      </c>
      <c r="G1697" s="37">
        <v>365</v>
      </c>
      <c r="H1697" s="40">
        <v>62614325.899999999</v>
      </c>
      <c r="I1697" s="37">
        <v>366</v>
      </c>
      <c r="J1697" s="40">
        <v>56925445</v>
      </c>
      <c r="K1697" s="37">
        <v>365</v>
      </c>
      <c r="L1697" s="41">
        <v>1.6821430000000001E-3</v>
      </c>
      <c r="M1697" s="44">
        <v>9988575.0099999998</v>
      </c>
      <c r="N1697" s="44" t="s">
        <v>80</v>
      </c>
      <c r="O1697" s="44">
        <v>1820.08</v>
      </c>
      <c r="P1697" s="50">
        <v>5851</v>
      </c>
      <c r="Q1697" s="50">
        <v>5124</v>
      </c>
      <c r="R1697" s="50">
        <v>5488</v>
      </c>
    </row>
    <row r="1698" spans="1:18" x14ac:dyDescent="0.3">
      <c r="A1698" s="38" t="s">
        <v>1775</v>
      </c>
      <c r="B1698" s="38" t="s">
        <v>32</v>
      </c>
      <c r="C1698" s="38" t="s">
        <v>33</v>
      </c>
      <c r="D1698" s="38" t="s">
        <v>33</v>
      </c>
      <c r="E1698" s="38" t="s">
        <v>33</v>
      </c>
      <c r="F1698" s="40">
        <v>3622170</v>
      </c>
      <c r="G1698" s="37">
        <v>365</v>
      </c>
      <c r="H1698" s="40">
        <v>5186501.41</v>
      </c>
      <c r="I1698" s="37">
        <v>366</v>
      </c>
      <c r="J1698" s="40">
        <v>2308886.4300000002</v>
      </c>
      <c r="K1698" s="37">
        <v>365</v>
      </c>
      <c r="L1698" s="41">
        <v>1.0860400000000001E-4</v>
      </c>
      <c r="M1698" s="44">
        <v>644888.92000000004</v>
      </c>
      <c r="N1698" s="44" t="s">
        <v>80</v>
      </c>
      <c r="O1698" s="44">
        <v>1426.75</v>
      </c>
      <c r="P1698" s="50">
        <v>459</v>
      </c>
      <c r="Q1698" s="50">
        <v>444</v>
      </c>
      <c r="R1698" s="50">
        <v>452</v>
      </c>
    </row>
    <row r="1699" spans="1:18" x14ac:dyDescent="0.3">
      <c r="A1699" s="38" t="s">
        <v>1776</v>
      </c>
      <c r="B1699" s="38" t="s">
        <v>32</v>
      </c>
      <c r="C1699" s="38" t="s">
        <v>33</v>
      </c>
      <c r="D1699" s="38" t="s">
        <v>33</v>
      </c>
      <c r="E1699" s="38" t="s">
        <v>33</v>
      </c>
      <c r="F1699" s="40">
        <v>2681793</v>
      </c>
      <c r="G1699" s="37">
        <v>365</v>
      </c>
      <c r="H1699" s="40">
        <v>3131683</v>
      </c>
      <c r="I1699" s="37">
        <v>365</v>
      </c>
      <c r="J1699" s="40">
        <v>3015721</v>
      </c>
      <c r="K1699" s="37">
        <v>366</v>
      </c>
      <c r="L1699" s="41">
        <v>8.6572999999999999E-5</v>
      </c>
      <c r="M1699" s="44">
        <v>514069.35</v>
      </c>
      <c r="N1699" s="44" t="s">
        <v>80</v>
      </c>
      <c r="O1699" s="44">
        <v>1529.97</v>
      </c>
      <c r="P1699" s="50">
        <v>380</v>
      </c>
      <c r="Q1699" s="50">
        <v>291</v>
      </c>
      <c r="R1699" s="50">
        <v>336</v>
      </c>
    </row>
    <row r="1700" spans="1:18" x14ac:dyDescent="0.3">
      <c r="A1700" s="38" t="s">
        <v>1777</v>
      </c>
      <c r="B1700" s="38" t="s">
        <v>33</v>
      </c>
      <c r="C1700" s="38" t="s">
        <v>33</v>
      </c>
      <c r="D1700" s="38" t="s">
        <v>33</v>
      </c>
      <c r="E1700" s="38" t="s">
        <v>33</v>
      </c>
      <c r="F1700" s="40">
        <v>2442243</v>
      </c>
      <c r="G1700" s="37">
        <v>365</v>
      </c>
      <c r="H1700" s="40">
        <v>4148090</v>
      </c>
      <c r="I1700" s="37">
        <v>365</v>
      </c>
      <c r="J1700" s="40">
        <v>3845155</v>
      </c>
      <c r="K1700" s="37">
        <v>366</v>
      </c>
      <c r="L1700" s="41">
        <v>1.0219500000000001E-4</v>
      </c>
      <c r="M1700" s="44" t="s">
        <v>80</v>
      </c>
      <c r="N1700" s="44" t="s">
        <v>80</v>
      </c>
      <c r="O1700" s="44" t="s">
        <v>80</v>
      </c>
      <c r="P1700" s="50" t="s">
        <v>80</v>
      </c>
      <c r="Q1700" s="50" t="s">
        <v>80</v>
      </c>
      <c r="R1700" s="50" t="s">
        <v>80</v>
      </c>
    </row>
    <row r="1701" spans="1:18" x14ac:dyDescent="0.3">
      <c r="A1701" s="38" t="s">
        <v>1778</v>
      </c>
      <c r="B1701" s="38" t="s">
        <v>32</v>
      </c>
      <c r="C1701" s="38" t="s">
        <v>33</v>
      </c>
      <c r="D1701" s="38" t="s">
        <v>33</v>
      </c>
      <c r="E1701" s="38" t="s">
        <v>33</v>
      </c>
      <c r="F1701" s="40">
        <v>10417558</v>
      </c>
      <c r="G1701" s="37">
        <v>365</v>
      </c>
      <c r="H1701" s="40">
        <v>11043154</v>
      </c>
      <c r="I1701" s="37">
        <v>365</v>
      </c>
      <c r="J1701" s="40">
        <v>9666719</v>
      </c>
      <c r="K1701" s="37">
        <v>366</v>
      </c>
      <c r="L1701" s="41">
        <v>3.0519E-4</v>
      </c>
      <c r="M1701" s="44">
        <v>1812220.44</v>
      </c>
      <c r="N1701" s="44" t="s">
        <v>80</v>
      </c>
      <c r="O1701" s="44">
        <v>1362.57</v>
      </c>
      <c r="P1701" s="50">
        <v>1339</v>
      </c>
      <c r="Q1701" s="50">
        <v>1320</v>
      </c>
      <c r="R1701" s="50">
        <v>1330</v>
      </c>
    </row>
    <row r="1702" spans="1:18" x14ac:dyDescent="0.3">
      <c r="A1702" s="38" t="s">
        <v>1779</v>
      </c>
      <c r="B1702" s="38" t="s">
        <v>34</v>
      </c>
      <c r="C1702" s="38" t="s">
        <v>33</v>
      </c>
      <c r="D1702" s="38" t="s">
        <v>33</v>
      </c>
      <c r="E1702" s="38" t="s">
        <v>33</v>
      </c>
      <c r="F1702" s="40">
        <v>2015346</v>
      </c>
      <c r="G1702" s="37">
        <v>365</v>
      </c>
      <c r="H1702" s="40">
        <v>7685217.6100000003</v>
      </c>
      <c r="I1702" s="37">
        <v>366</v>
      </c>
      <c r="J1702" s="40">
        <v>6872723.9299999997</v>
      </c>
      <c r="K1702" s="37">
        <v>365</v>
      </c>
      <c r="L1702" s="41">
        <v>1.6199199999999999E-4</v>
      </c>
      <c r="M1702" s="44" t="s">
        <v>80</v>
      </c>
      <c r="N1702" s="44" t="s">
        <v>80</v>
      </c>
      <c r="O1702" s="44">
        <v>1242.78</v>
      </c>
      <c r="P1702" s="50">
        <v>777</v>
      </c>
      <c r="Q1702" s="50">
        <v>771</v>
      </c>
      <c r="R1702" s="50">
        <v>774</v>
      </c>
    </row>
    <row r="1703" spans="1:18" x14ac:dyDescent="0.3">
      <c r="A1703" s="38" t="s">
        <v>1780</v>
      </c>
      <c r="B1703" s="38" t="s">
        <v>33</v>
      </c>
      <c r="C1703" s="38" t="s">
        <v>33</v>
      </c>
      <c r="D1703" s="38" t="s">
        <v>33</v>
      </c>
      <c r="E1703" s="38" t="s">
        <v>33</v>
      </c>
      <c r="F1703" s="40">
        <v>1151040</v>
      </c>
      <c r="G1703" s="37">
        <v>365</v>
      </c>
      <c r="H1703" s="40">
        <v>2227537.16</v>
      </c>
      <c r="I1703" s="37">
        <v>366</v>
      </c>
      <c r="J1703" s="40">
        <v>4549379</v>
      </c>
      <c r="K1703" s="37">
        <v>365</v>
      </c>
      <c r="L1703" s="41">
        <v>7.7954000000000006E-5</v>
      </c>
      <c r="M1703" s="44" t="s">
        <v>80</v>
      </c>
      <c r="N1703" s="44" t="s">
        <v>80</v>
      </c>
      <c r="O1703" s="44" t="s">
        <v>80</v>
      </c>
      <c r="P1703" s="50" t="s">
        <v>80</v>
      </c>
      <c r="Q1703" s="50" t="s">
        <v>80</v>
      </c>
      <c r="R1703" s="50" t="s">
        <v>80</v>
      </c>
    </row>
    <row r="1704" spans="1:18" x14ac:dyDescent="0.3">
      <c r="A1704" s="38" t="s">
        <v>1781</v>
      </c>
      <c r="B1704" s="38" t="s">
        <v>32</v>
      </c>
      <c r="C1704" s="38" t="s">
        <v>33</v>
      </c>
      <c r="D1704" s="38" t="s">
        <v>33</v>
      </c>
      <c r="E1704" s="38" t="s">
        <v>33</v>
      </c>
      <c r="F1704" s="40">
        <v>10285812</v>
      </c>
      <c r="G1704" s="37">
        <v>365</v>
      </c>
      <c r="H1704" s="40">
        <v>11003141.41</v>
      </c>
      <c r="I1704" s="37">
        <v>366</v>
      </c>
      <c r="J1704" s="40">
        <v>4512361.8600000003</v>
      </c>
      <c r="K1704" s="37">
        <v>365</v>
      </c>
      <c r="L1704" s="41">
        <v>2.5233500000000002E-4</v>
      </c>
      <c r="M1704" s="44">
        <v>1498363.98</v>
      </c>
      <c r="N1704" s="44" t="s">
        <v>80</v>
      </c>
      <c r="O1704" s="44">
        <v>651.17999999999995</v>
      </c>
      <c r="P1704" s="50">
        <v>2421</v>
      </c>
      <c r="Q1704" s="50">
        <v>2180</v>
      </c>
      <c r="R1704" s="50">
        <v>2301</v>
      </c>
    </row>
    <row r="1705" spans="1:18" x14ac:dyDescent="0.3">
      <c r="A1705" s="38" t="s">
        <v>1782</v>
      </c>
      <c r="B1705" s="38" t="s">
        <v>33</v>
      </c>
      <c r="C1705" s="38" t="s">
        <v>33</v>
      </c>
      <c r="D1705" s="38" t="s">
        <v>33</v>
      </c>
      <c r="E1705" s="38" t="s">
        <v>33</v>
      </c>
      <c r="F1705" s="40">
        <v>8039365</v>
      </c>
      <c r="G1705" s="37">
        <v>365</v>
      </c>
      <c r="H1705" s="40">
        <v>11507946.380000001</v>
      </c>
      <c r="I1705" s="37">
        <v>366</v>
      </c>
      <c r="J1705" s="40">
        <v>19502703.07</v>
      </c>
      <c r="K1705" s="37">
        <v>365</v>
      </c>
      <c r="L1705" s="41" t="s">
        <v>80</v>
      </c>
      <c r="M1705" s="44" t="s">
        <v>80</v>
      </c>
      <c r="N1705" s="44" t="s">
        <v>80</v>
      </c>
      <c r="O1705" s="44" t="s">
        <v>80</v>
      </c>
      <c r="P1705" s="50" t="s">
        <v>80</v>
      </c>
      <c r="Q1705" s="50" t="s">
        <v>80</v>
      </c>
      <c r="R1705" s="50" t="s">
        <v>80</v>
      </c>
    </row>
    <row r="1706" spans="1:18" x14ac:dyDescent="0.3">
      <c r="A1706" s="38" t="s">
        <v>1783</v>
      </c>
      <c r="B1706" s="38" t="s">
        <v>32</v>
      </c>
      <c r="C1706" s="38" t="s">
        <v>33</v>
      </c>
      <c r="D1706" s="38" t="s">
        <v>33</v>
      </c>
      <c r="E1706" s="38" t="s">
        <v>33</v>
      </c>
      <c r="F1706" s="40">
        <v>39915752</v>
      </c>
      <c r="G1706" s="37">
        <v>365</v>
      </c>
      <c r="H1706" s="40">
        <v>45802473</v>
      </c>
      <c r="I1706" s="37">
        <v>365</v>
      </c>
      <c r="J1706" s="40">
        <v>39665949</v>
      </c>
      <c r="K1706" s="37">
        <v>366</v>
      </c>
      <c r="L1706" s="41">
        <v>1.2289550000000001E-3</v>
      </c>
      <c r="M1706" s="44">
        <v>7297542.1799999997</v>
      </c>
      <c r="N1706" s="44" t="s">
        <v>80</v>
      </c>
      <c r="O1706" s="44">
        <v>2491.48</v>
      </c>
      <c r="P1706" s="50">
        <v>3083</v>
      </c>
      <c r="Q1706" s="50">
        <v>2774</v>
      </c>
      <c r="R1706" s="50">
        <v>2929</v>
      </c>
    </row>
    <row r="1707" spans="1:18" x14ac:dyDescent="0.3">
      <c r="A1707" s="38" t="s">
        <v>1784</v>
      </c>
      <c r="B1707" s="38" t="s">
        <v>32</v>
      </c>
      <c r="C1707" s="38" t="s">
        <v>33</v>
      </c>
      <c r="D1707" s="38" t="s">
        <v>33</v>
      </c>
      <c r="E1707" s="38" t="s">
        <v>33</v>
      </c>
      <c r="F1707" s="40">
        <v>20737714</v>
      </c>
      <c r="G1707" s="37">
        <v>365</v>
      </c>
      <c r="H1707" s="40">
        <v>25515767.789999999</v>
      </c>
      <c r="I1707" s="37">
        <v>366</v>
      </c>
      <c r="J1707" s="40">
        <v>23906656.73</v>
      </c>
      <c r="K1707" s="37">
        <v>365</v>
      </c>
      <c r="L1707" s="41">
        <v>6.8774899999999998E-4</v>
      </c>
      <c r="M1707" s="44">
        <v>4083859.55</v>
      </c>
      <c r="N1707" s="44" t="s">
        <v>80</v>
      </c>
      <c r="O1707" s="44">
        <v>1336.34</v>
      </c>
      <c r="P1707" s="50">
        <v>3251</v>
      </c>
      <c r="Q1707" s="50">
        <v>2860</v>
      </c>
      <c r="R1707" s="50">
        <v>3056</v>
      </c>
    </row>
    <row r="1708" spans="1:18" x14ac:dyDescent="0.3">
      <c r="A1708" s="38" t="s">
        <v>1785</v>
      </c>
      <c r="B1708" s="38" t="s">
        <v>34</v>
      </c>
      <c r="C1708" s="38" t="s">
        <v>33</v>
      </c>
      <c r="D1708" s="38" t="s">
        <v>33</v>
      </c>
      <c r="E1708" s="38" t="s">
        <v>33</v>
      </c>
      <c r="F1708" s="40">
        <v>11367712</v>
      </c>
      <c r="G1708" s="37">
        <v>365</v>
      </c>
      <c r="H1708" s="40">
        <v>7908244.5800000001</v>
      </c>
      <c r="I1708" s="37">
        <v>366</v>
      </c>
      <c r="J1708" s="40">
        <v>8207291.29</v>
      </c>
      <c r="K1708" s="37">
        <v>365</v>
      </c>
      <c r="L1708" s="41">
        <v>2.7000499999999997E-4</v>
      </c>
      <c r="M1708" s="44" t="s">
        <v>80</v>
      </c>
      <c r="N1708" s="44" t="s">
        <v>80</v>
      </c>
      <c r="O1708" s="44">
        <v>970.52</v>
      </c>
      <c r="P1708" s="50">
        <v>1791</v>
      </c>
      <c r="Q1708" s="50">
        <v>1512</v>
      </c>
      <c r="R1708" s="50">
        <v>1652</v>
      </c>
    </row>
    <row r="1709" spans="1:18" x14ac:dyDescent="0.3">
      <c r="A1709" s="38" t="s">
        <v>1786</v>
      </c>
      <c r="B1709" s="38" t="s">
        <v>33</v>
      </c>
      <c r="C1709" s="38" t="s">
        <v>33</v>
      </c>
      <c r="D1709" s="38" t="s">
        <v>33</v>
      </c>
      <c r="E1709" s="38" t="s">
        <v>33</v>
      </c>
      <c r="F1709" s="40">
        <v>4723120</v>
      </c>
      <c r="G1709" s="37">
        <v>365</v>
      </c>
      <c r="H1709" s="40">
        <v>5380635</v>
      </c>
      <c r="I1709" s="37">
        <v>365</v>
      </c>
      <c r="J1709" s="40">
        <v>5533707</v>
      </c>
      <c r="K1709" s="37">
        <v>366</v>
      </c>
      <c r="L1709" s="41">
        <v>1.5338400000000001E-4</v>
      </c>
      <c r="M1709" s="44" t="s">
        <v>80</v>
      </c>
      <c r="N1709" s="44" t="s">
        <v>80</v>
      </c>
      <c r="O1709" s="44" t="s">
        <v>80</v>
      </c>
      <c r="P1709" s="50" t="s">
        <v>80</v>
      </c>
      <c r="Q1709" s="50" t="s">
        <v>80</v>
      </c>
      <c r="R1709" s="50" t="s">
        <v>80</v>
      </c>
    </row>
    <row r="1710" spans="1:18" x14ac:dyDescent="0.3">
      <c r="A1710" s="38" t="s">
        <v>1787</v>
      </c>
      <c r="B1710" s="38" t="s">
        <v>33</v>
      </c>
      <c r="C1710" s="38" t="s">
        <v>33</v>
      </c>
      <c r="D1710" s="38" t="s">
        <v>33</v>
      </c>
      <c r="E1710" s="38" t="s">
        <v>33</v>
      </c>
      <c r="F1710" s="40">
        <v>4398425</v>
      </c>
      <c r="G1710" s="37">
        <v>365</v>
      </c>
      <c r="H1710" s="40">
        <v>6218853</v>
      </c>
      <c r="I1710" s="37">
        <v>365</v>
      </c>
      <c r="J1710" s="40">
        <v>6119427</v>
      </c>
      <c r="K1710" s="37">
        <v>366</v>
      </c>
      <c r="L1710" s="41">
        <v>1.6403300000000001E-4</v>
      </c>
      <c r="M1710" s="44" t="s">
        <v>80</v>
      </c>
      <c r="N1710" s="44" t="s">
        <v>80</v>
      </c>
      <c r="O1710" s="44" t="s">
        <v>80</v>
      </c>
      <c r="P1710" s="50" t="s">
        <v>80</v>
      </c>
      <c r="Q1710" s="50" t="s">
        <v>80</v>
      </c>
      <c r="R1710" s="50" t="s">
        <v>80</v>
      </c>
    </row>
    <row r="1711" spans="1:18" x14ac:dyDescent="0.3">
      <c r="A1711" s="38" t="s">
        <v>1788</v>
      </c>
      <c r="B1711" s="38" t="s">
        <v>33</v>
      </c>
      <c r="C1711" s="38" t="s">
        <v>33</v>
      </c>
      <c r="D1711" s="38" t="s">
        <v>33</v>
      </c>
      <c r="E1711" s="38" t="s">
        <v>33</v>
      </c>
      <c r="F1711" s="40">
        <v>6409008</v>
      </c>
      <c r="G1711" s="37">
        <v>365</v>
      </c>
      <c r="H1711" s="40">
        <v>6220079</v>
      </c>
      <c r="I1711" s="37">
        <v>365</v>
      </c>
      <c r="J1711" s="40">
        <v>1217999</v>
      </c>
      <c r="K1711" s="37">
        <v>366</v>
      </c>
      <c r="L1711" s="41">
        <v>1.35301E-4</v>
      </c>
      <c r="M1711" s="44" t="s">
        <v>80</v>
      </c>
      <c r="N1711" s="44" t="s">
        <v>80</v>
      </c>
      <c r="O1711" s="44" t="s">
        <v>80</v>
      </c>
      <c r="P1711" s="50" t="s">
        <v>80</v>
      </c>
      <c r="Q1711" s="50" t="s">
        <v>80</v>
      </c>
      <c r="R1711" s="50" t="s">
        <v>80</v>
      </c>
    </row>
    <row r="1712" spans="1:18" x14ac:dyDescent="0.3">
      <c r="A1712" s="38" t="s">
        <v>1789</v>
      </c>
      <c r="B1712" s="38" t="s">
        <v>34</v>
      </c>
      <c r="C1712" s="38" t="s">
        <v>33</v>
      </c>
      <c r="D1712" s="38" t="s">
        <v>33</v>
      </c>
      <c r="E1712" s="38" t="s">
        <v>33</v>
      </c>
      <c r="F1712" s="40">
        <v>4545817</v>
      </c>
      <c r="G1712" s="37">
        <v>365</v>
      </c>
      <c r="H1712" s="40">
        <v>5618482.9000000004</v>
      </c>
      <c r="I1712" s="37">
        <v>366</v>
      </c>
      <c r="J1712" s="40">
        <v>6479170.6500000004</v>
      </c>
      <c r="K1712" s="37">
        <v>365</v>
      </c>
      <c r="L1712" s="41">
        <v>1.6329800000000001E-4</v>
      </c>
      <c r="M1712" s="44" t="s">
        <v>80</v>
      </c>
      <c r="N1712" s="44" t="s">
        <v>80</v>
      </c>
      <c r="O1712" s="44">
        <v>1674.72</v>
      </c>
      <c r="P1712" s="50">
        <v>633</v>
      </c>
      <c r="Q1712" s="50">
        <v>524</v>
      </c>
      <c r="R1712" s="50">
        <v>579</v>
      </c>
    </row>
    <row r="1713" spans="1:18" x14ac:dyDescent="0.3">
      <c r="A1713" s="38" t="s">
        <v>1790</v>
      </c>
      <c r="B1713" s="38" t="s">
        <v>32</v>
      </c>
      <c r="C1713" s="38" t="s">
        <v>33</v>
      </c>
      <c r="D1713" s="38" t="s">
        <v>33</v>
      </c>
      <c r="E1713" s="38" t="s">
        <v>33</v>
      </c>
      <c r="F1713" s="40">
        <v>10081801</v>
      </c>
      <c r="G1713" s="37">
        <v>365</v>
      </c>
      <c r="H1713" s="40">
        <v>10345678</v>
      </c>
      <c r="I1713" s="37">
        <v>365</v>
      </c>
      <c r="J1713" s="40">
        <v>9077982</v>
      </c>
      <c r="K1713" s="37">
        <v>366</v>
      </c>
      <c r="L1713" s="41">
        <v>2.8932200000000001E-4</v>
      </c>
      <c r="M1713" s="44">
        <v>1717995.92</v>
      </c>
      <c r="N1713" s="44" t="s">
        <v>80</v>
      </c>
      <c r="O1713" s="44">
        <v>636.05999999999995</v>
      </c>
      <c r="P1713" s="50">
        <v>2759</v>
      </c>
      <c r="Q1713" s="50">
        <v>2642</v>
      </c>
      <c r="R1713" s="50">
        <v>2701</v>
      </c>
    </row>
    <row r="1714" spans="1:18" x14ac:dyDescent="0.3">
      <c r="A1714" s="38" t="s">
        <v>1791</v>
      </c>
      <c r="B1714" s="38" t="s">
        <v>33</v>
      </c>
      <c r="C1714" s="38" t="s">
        <v>33</v>
      </c>
      <c r="D1714" s="38" t="s">
        <v>33</v>
      </c>
      <c r="E1714" s="38" t="s">
        <v>33</v>
      </c>
      <c r="F1714" s="40">
        <v>16285</v>
      </c>
      <c r="G1714" s="37">
        <v>365</v>
      </c>
      <c r="H1714" s="40">
        <v>0</v>
      </c>
      <c r="I1714" s="37">
        <v>365</v>
      </c>
      <c r="J1714" s="40">
        <v>0</v>
      </c>
      <c r="K1714" s="37">
        <v>370</v>
      </c>
      <c r="L1714" s="41">
        <v>4.8400000000000005E-7</v>
      </c>
      <c r="M1714" s="44" t="s">
        <v>80</v>
      </c>
      <c r="N1714" s="44" t="s">
        <v>80</v>
      </c>
      <c r="O1714" s="44" t="s">
        <v>80</v>
      </c>
      <c r="P1714" s="50" t="s">
        <v>80</v>
      </c>
      <c r="Q1714" s="50" t="s">
        <v>80</v>
      </c>
      <c r="R1714" s="50" t="s">
        <v>80</v>
      </c>
    </row>
    <row r="1715" spans="1:18" x14ac:dyDescent="0.3">
      <c r="A1715" s="38" t="s">
        <v>1792</v>
      </c>
      <c r="B1715" s="38" t="s">
        <v>32</v>
      </c>
      <c r="C1715" s="38" t="s">
        <v>33</v>
      </c>
      <c r="D1715" s="38" t="s">
        <v>33</v>
      </c>
      <c r="E1715" s="38" t="s">
        <v>33</v>
      </c>
      <c r="F1715" s="40">
        <v>5395576</v>
      </c>
      <c r="G1715" s="37">
        <v>365</v>
      </c>
      <c r="H1715" s="40">
        <v>5220414</v>
      </c>
      <c r="I1715" s="37">
        <v>365</v>
      </c>
      <c r="J1715" s="40">
        <v>2872071.58</v>
      </c>
      <c r="K1715" s="37">
        <v>384</v>
      </c>
      <c r="L1715" s="41">
        <v>1.3208299999999999E-4</v>
      </c>
      <c r="M1715" s="44">
        <v>784311.35</v>
      </c>
      <c r="N1715" s="44" t="s">
        <v>80</v>
      </c>
      <c r="O1715" s="44">
        <v>1790.67</v>
      </c>
      <c r="P1715" s="50">
        <v>531</v>
      </c>
      <c r="Q1715" s="50">
        <v>344</v>
      </c>
      <c r="R1715" s="50">
        <v>438</v>
      </c>
    </row>
    <row r="1716" spans="1:18" x14ac:dyDescent="0.3">
      <c r="A1716" s="38" t="s">
        <v>1793</v>
      </c>
      <c r="B1716" s="38" t="s">
        <v>33</v>
      </c>
      <c r="C1716" s="38" t="s">
        <v>33</v>
      </c>
      <c r="D1716" s="38" t="s">
        <v>33</v>
      </c>
      <c r="E1716" s="38" t="s">
        <v>33</v>
      </c>
      <c r="F1716" s="40">
        <v>6701876</v>
      </c>
      <c r="G1716" s="37">
        <v>365</v>
      </c>
      <c r="H1716" s="40">
        <v>7407140</v>
      </c>
      <c r="I1716" s="37">
        <v>365</v>
      </c>
      <c r="J1716" s="40">
        <v>7947917</v>
      </c>
      <c r="K1716" s="37">
        <v>366</v>
      </c>
      <c r="L1716" s="41">
        <v>2.1640900000000001E-4</v>
      </c>
      <c r="M1716" s="44" t="s">
        <v>80</v>
      </c>
      <c r="N1716" s="44" t="s">
        <v>80</v>
      </c>
      <c r="O1716" s="44" t="s">
        <v>80</v>
      </c>
      <c r="P1716" s="50" t="s">
        <v>80</v>
      </c>
      <c r="Q1716" s="50" t="s">
        <v>80</v>
      </c>
      <c r="R1716" s="50" t="s">
        <v>80</v>
      </c>
    </row>
    <row r="1717" spans="1:18" x14ac:dyDescent="0.3">
      <c r="A1717" s="38" t="s">
        <v>1794</v>
      </c>
      <c r="B1717" s="38" t="s">
        <v>33</v>
      </c>
      <c r="C1717" s="38" t="s">
        <v>33</v>
      </c>
      <c r="D1717" s="38" t="s">
        <v>33</v>
      </c>
      <c r="E1717" s="38" t="s">
        <v>33</v>
      </c>
      <c r="F1717" s="40">
        <v>7901258</v>
      </c>
      <c r="G1717" s="37">
        <v>365</v>
      </c>
      <c r="H1717" s="40">
        <v>8414144</v>
      </c>
      <c r="I1717" s="37">
        <v>365</v>
      </c>
      <c r="J1717" s="40">
        <v>6637185</v>
      </c>
      <c r="K1717" s="37">
        <v>366</v>
      </c>
      <c r="L1717" s="41">
        <v>2.24947E-4</v>
      </c>
      <c r="M1717" s="44" t="s">
        <v>80</v>
      </c>
      <c r="N1717" s="44" t="s">
        <v>80</v>
      </c>
      <c r="O1717" s="44" t="s">
        <v>80</v>
      </c>
      <c r="P1717" s="50" t="s">
        <v>80</v>
      </c>
      <c r="Q1717" s="50" t="s">
        <v>80</v>
      </c>
      <c r="R1717" s="50" t="s">
        <v>80</v>
      </c>
    </row>
    <row r="1718" spans="1:18" x14ac:dyDescent="0.3">
      <c r="A1718" s="38" t="s">
        <v>1795</v>
      </c>
      <c r="B1718" s="38" t="s">
        <v>32</v>
      </c>
      <c r="C1718" s="38" t="s">
        <v>33</v>
      </c>
      <c r="D1718" s="38" t="s">
        <v>33</v>
      </c>
      <c r="E1718" s="38" t="s">
        <v>33</v>
      </c>
      <c r="F1718" s="40">
        <v>4590637</v>
      </c>
      <c r="G1718" s="37">
        <v>365</v>
      </c>
      <c r="H1718" s="40">
        <v>5040255</v>
      </c>
      <c r="I1718" s="37">
        <v>365</v>
      </c>
      <c r="J1718" s="40">
        <v>5100227</v>
      </c>
      <c r="K1718" s="37">
        <v>366</v>
      </c>
      <c r="L1718" s="41">
        <v>1.4449999999999999E-4</v>
      </c>
      <c r="M1718" s="44">
        <v>858040.09</v>
      </c>
      <c r="N1718" s="44" t="s">
        <v>80</v>
      </c>
      <c r="O1718" s="44">
        <v>1095.8399999999999</v>
      </c>
      <c r="P1718" s="50">
        <v>744</v>
      </c>
      <c r="Q1718" s="50">
        <v>821</v>
      </c>
      <c r="R1718" s="50">
        <v>783</v>
      </c>
    </row>
    <row r="1719" spans="1:18" x14ac:dyDescent="0.3">
      <c r="A1719" s="38" t="s">
        <v>1796</v>
      </c>
      <c r="B1719" s="38" t="s">
        <v>33</v>
      </c>
      <c r="C1719" s="38" t="s">
        <v>33</v>
      </c>
      <c r="D1719" s="38" t="s">
        <v>33</v>
      </c>
      <c r="E1719" s="38" t="s">
        <v>32</v>
      </c>
      <c r="F1719" s="40"/>
      <c r="G1719" s="37"/>
      <c r="H1719" s="40"/>
      <c r="I1719" s="37"/>
      <c r="J1719" s="40"/>
      <c r="K1719" s="37"/>
      <c r="L1719" s="41" t="s">
        <v>80</v>
      </c>
      <c r="M1719" s="44" t="s">
        <v>80</v>
      </c>
      <c r="N1719" s="44" t="s">
        <v>80</v>
      </c>
      <c r="O1719" s="44" t="s">
        <v>80</v>
      </c>
      <c r="P1719" s="50" t="s">
        <v>80</v>
      </c>
      <c r="Q1719" s="50" t="s">
        <v>80</v>
      </c>
      <c r="R1719" s="50" t="s">
        <v>80</v>
      </c>
    </row>
    <row r="1720" spans="1:18" x14ac:dyDescent="0.3">
      <c r="A1720" s="38" t="s">
        <v>1797</v>
      </c>
      <c r="B1720" s="38" t="s">
        <v>33</v>
      </c>
      <c r="C1720" s="38" t="s">
        <v>33</v>
      </c>
      <c r="D1720" s="38" t="s">
        <v>33</v>
      </c>
      <c r="E1720" s="38" t="s">
        <v>32</v>
      </c>
      <c r="F1720" s="40"/>
      <c r="G1720" s="37"/>
      <c r="H1720" s="40"/>
      <c r="I1720" s="37"/>
      <c r="J1720" s="40"/>
      <c r="K1720" s="37"/>
      <c r="L1720" s="41" t="s">
        <v>80</v>
      </c>
      <c r="M1720" s="44" t="s">
        <v>80</v>
      </c>
      <c r="N1720" s="44" t="s">
        <v>80</v>
      </c>
      <c r="O1720" s="44" t="s">
        <v>80</v>
      </c>
      <c r="P1720" s="50" t="s">
        <v>80</v>
      </c>
      <c r="Q1720" s="50" t="s">
        <v>80</v>
      </c>
      <c r="R1720" s="50" t="s">
        <v>80</v>
      </c>
    </row>
    <row r="1721" spans="1:18" x14ac:dyDescent="0.3">
      <c r="A1721" s="38" t="s">
        <v>1798</v>
      </c>
      <c r="B1721" s="38" t="s">
        <v>34</v>
      </c>
      <c r="C1721" s="38" t="s">
        <v>33</v>
      </c>
      <c r="D1721" s="38" t="s">
        <v>33</v>
      </c>
      <c r="E1721" s="38" t="s">
        <v>33</v>
      </c>
      <c r="F1721" s="40">
        <v>3636792</v>
      </c>
      <c r="G1721" s="37">
        <v>365</v>
      </c>
      <c r="H1721" s="40">
        <v>5998004.1100000003</v>
      </c>
      <c r="I1721" s="37">
        <v>366</v>
      </c>
      <c r="J1721" s="40">
        <v>6567608.2800000003</v>
      </c>
      <c r="K1721" s="37">
        <v>365</v>
      </c>
      <c r="L1721" s="41">
        <v>1.58818E-4</v>
      </c>
      <c r="M1721" s="44" t="s">
        <v>80</v>
      </c>
      <c r="N1721" s="44" t="s">
        <v>80</v>
      </c>
      <c r="O1721" s="44">
        <v>522.17999999999995</v>
      </c>
      <c r="P1721" s="50">
        <v>1846</v>
      </c>
      <c r="Q1721" s="50">
        <v>1765</v>
      </c>
      <c r="R1721" s="50">
        <v>1806</v>
      </c>
    </row>
    <row r="1722" spans="1:18" x14ac:dyDescent="0.3">
      <c r="A1722" s="38" t="s">
        <v>1799</v>
      </c>
      <c r="B1722" s="38" t="s">
        <v>32</v>
      </c>
      <c r="C1722" s="38" t="s">
        <v>33</v>
      </c>
      <c r="D1722" s="38" t="s">
        <v>33</v>
      </c>
      <c r="E1722" s="38" t="s">
        <v>33</v>
      </c>
      <c r="F1722" s="40">
        <v>12369937</v>
      </c>
      <c r="G1722" s="37">
        <v>365</v>
      </c>
      <c r="H1722" s="40">
        <v>18001500.82</v>
      </c>
      <c r="I1722" s="37">
        <v>366</v>
      </c>
      <c r="J1722" s="40">
        <v>20756177.870000001</v>
      </c>
      <c r="K1722" s="37">
        <v>365</v>
      </c>
      <c r="L1722" s="41">
        <v>5.0143599999999996E-4</v>
      </c>
      <c r="M1722" s="44">
        <v>2977532.94</v>
      </c>
      <c r="N1722" s="44" t="s">
        <v>80</v>
      </c>
      <c r="O1722" s="44">
        <v>579.16999999999996</v>
      </c>
      <c r="P1722" s="50">
        <v>5166</v>
      </c>
      <c r="Q1722" s="50">
        <v>5115</v>
      </c>
      <c r="R1722" s="50">
        <v>5141</v>
      </c>
    </row>
    <row r="1723" spans="1:18" x14ac:dyDescent="0.3">
      <c r="A1723" s="38" t="s">
        <v>1800</v>
      </c>
      <c r="B1723" s="38" t="s">
        <v>32</v>
      </c>
      <c r="C1723" s="38" t="s">
        <v>33</v>
      </c>
      <c r="D1723" s="38" t="s">
        <v>33</v>
      </c>
      <c r="E1723" s="38" t="s">
        <v>33</v>
      </c>
      <c r="F1723" s="40">
        <v>6358836</v>
      </c>
      <c r="G1723" s="37">
        <v>365</v>
      </c>
      <c r="H1723" s="40">
        <v>4401382</v>
      </c>
      <c r="I1723" s="37">
        <v>365</v>
      </c>
      <c r="J1723" s="40">
        <v>5061811</v>
      </c>
      <c r="K1723" s="37">
        <v>366</v>
      </c>
      <c r="L1723" s="41">
        <v>1.55494E-4</v>
      </c>
      <c r="M1723" s="44">
        <v>923326.89</v>
      </c>
      <c r="N1723" s="44" t="s">
        <v>80</v>
      </c>
      <c r="O1723" s="44">
        <v>273.17</v>
      </c>
      <c r="P1723" s="50">
        <v>3519</v>
      </c>
      <c r="Q1723" s="50">
        <v>3241</v>
      </c>
      <c r="R1723" s="50">
        <v>3380</v>
      </c>
    </row>
    <row r="1724" spans="1:18" x14ac:dyDescent="0.3">
      <c r="A1724" s="38" t="s">
        <v>1801</v>
      </c>
      <c r="B1724" s="38" t="s">
        <v>32</v>
      </c>
      <c r="C1724" s="38" t="s">
        <v>33</v>
      </c>
      <c r="D1724" s="38" t="s">
        <v>33</v>
      </c>
      <c r="E1724" s="38" t="s">
        <v>33</v>
      </c>
      <c r="F1724" s="40">
        <v>6424643</v>
      </c>
      <c r="G1724" s="37">
        <v>365</v>
      </c>
      <c r="H1724" s="40">
        <v>8080463</v>
      </c>
      <c r="I1724" s="37">
        <v>365</v>
      </c>
      <c r="J1724" s="40">
        <v>5986098</v>
      </c>
      <c r="K1724" s="37">
        <v>366</v>
      </c>
      <c r="L1724" s="41">
        <v>2.00655E-4</v>
      </c>
      <c r="M1724" s="44">
        <v>1191490.45</v>
      </c>
      <c r="N1724" s="44" t="s">
        <v>80</v>
      </c>
      <c r="O1724" s="44">
        <v>303.18</v>
      </c>
      <c r="P1724" s="50">
        <v>3992</v>
      </c>
      <c r="Q1724" s="50">
        <v>3868</v>
      </c>
      <c r="R1724" s="50">
        <v>3930</v>
      </c>
    </row>
    <row r="1725" spans="1:18" x14ac:dyDescent="0.3">
      <c r="A1725" s="38" t="s">
        <v>1802</v>
      </c>
      <c r="B1725" s="38" t="s">
        <v>34</v>
      </c>
      <c r="C1725" s="38" t="s">
        <v>33</v>
      </c>
      <c r="D1725" s="38" t="s">
        <v>33</v>
      </c>
      <c r="E1725" s="38" t="s">
        <v>33</v>
      </c>
      <c r="F1725" s="40">
        <v>2068910</v>
      </c>
      <c r="G1725" s="37">
        <v>365</v>
      </c>
      <c r="H1725" s="40">
        <v>2168697</v>
      </c>
      <c r="I1725" s="37">
        <v>365</v>
      </c>
      <c r="J1725" s="40">
        <v>2115107</v>
      </c>
      <c r="K1725" s="37">
        <v>366</v>
      </c>
      <c r="L1725" s="41">
        <v>6.2314E-5</v>
      </c>
      <c r="M1725" s="44" t="s">
        <v>80</v>
      </c>
      <c r="N1725" s="44" t="s">
        <v>80</v>
      </c>
      <c r="O1725" s="44">
        <v>312.26</v>
      </c>
      <c r="P1725" s="50">
        <v>1265</v>
      </c>
      <c r="Q1725" s="50">
        <v>1104</v>
      </c>
      <c r="R1725" s="50">
        <v>1185</v>
      </c>
    </row>
    <row r="1726" spans="1:18" x14ac:dyDescent="0.3">
      <c r="A1726" s="38" t="s">
        <v>1803</v>
      </c>
      <c r="B1726" s="38" t="s">
        <v>32</v>
      </c>
      <c r="C1726" s="38" t="s">
        <v>33</v>
      </c>
      <c r="D1726" s="38" t="s">
        <v>33</v>
      </c>
      <c r="E1726" s="38" t="s">
        <v>33</v>
      </c>
      <c r="F1726" s="40">
        <v>2472923</v>
      </c>
      <c r="G1726" s="37">
        <v>365</v>
      </c>
      <c r="H1726" s="40">
        <v>1130513</v>
      </c>
      <c r="I1726" s="37">
        <v>365</v>
      </c>
      <c r="J1726" s="40">
        <v>1421841</v>
      </c>
      <c r="K1726" s="37">
        <v>366</v>
      </c>
      <c r="L1726" s="41">
        <v>4.9462999999999997E-5</v>
      </c>
      <c r="M1726" s="44">
        <v>293710.92</v>
      </c>
      <c r="N1726" s="44" t="s">
        <v>80</v>
      </c>
      <c r="O1726" s="44">
        <v>319.95</v>
      </c>
      <c r="P1726" s="50">
        <v>957</v>
      </c>
      <c r="Q1726" s="50">
        <v>879</v>
      </c>
      <c r="R1726" s="50">
        <v>918</v>
      </c>
    </row>
    <row r="1727" spans="1:18" x14ac:dyDescent="0.3">
      <c r="A1727" s="38" t="s">
        <v>1804</v>
      </c>
      <c r="B1727" s="38" t="s">
        <v>32</v>
      </c>
      <c r="C1727" s="38" t="s">
        <v>33</v>
      </c>
      <c r="D1727" s="38" t="s">
        <v>33</v>
      </c>
      <c r="E1727" s="38" t="s">
        <v>33</v>
      </c>
      <c r="F1727" s="40">
        <v>881431</v>
      </c>
      <c r="G1727" s="37">
        <v>365</v>
      </c>
      <c r="H1727" s="40">
        <v>1375261.16</v>
      </c>
      <c r="I1727" s="37">
        <v>366</v>
      </c>
      <c r="J1727" s="40">
        <v>912482.12</v>
      </c>
      <c r="K1727" s="37">
        <v>365</v>
      </c>
      <c r="L1727" s="41">
        <v>3.0994999999999997E-5</v>
      </c>
      <c r="M1727" s="44">
        <v>184050.86</v>
      </c>
      <c r="N1727" s="44" t="s">
        <v>80</v>
      </c>
      <c r="O1727" s="44">
        <v>498.78</v>
      </c>
      <c r="P1727" s="50">
        <v>400</v>
      </c>
      <c r="Q1727" s="50">
        <v>337</v>
      </c>
      <c r="R1727" s="50">
        <v>369</v>
      </c>
    </row>
    <row r="1728" spans="1:18" x14ac:dyDescent="0.3">
      <c r="A1728" s="38" t="s">
        <v>1805</v>
      </c>
      <c r="B1728" s="38" t="s">
        <v>32</v>
      </c>
      <c r="C1728" s="38" t="s">
        <v>33</v>
      </c>
      <c r="D1728" s="38" t="s">
        <v>33</v>
      </c>
      <c r="E1728" s="38" t="s">
        <v>33</v>
      </c>
      <c r="F1728" s="40">
        <v>6165193</v>
      </c>
      <c r="G1728" s="37">
        <v>365</v>
      </c>
      <c r="H1728" s="40">
        <v>6577151</v>
      </c>
      <c r="I1728" s="37">
        <v>365</v>
      </c>
      <c r="J1728" s="40">
        <v>7893672</v>
      </c>
      <c r="K1728" s="37">
        <v>366</v>
      </c>
      <c r="L1728" s="41">
        <v>2.0258400000000001E-4</v>
      </c>
      <c r="M1728" s="44">
        <v>1202944.79</v>
      </c>
      <c r="N1728" s="44" t="s">
        <v>80</v>
      </c>
      <c r="O1728" s="44">
        <v>347.57</v>
      </c>
      <c r="P1728" s="50">
        <v>3512</v>
      </c>
      <c r="Q1728" s="50">
        <v>3410</v>
      </c>
      <c r="R1728" s="50">
        <v>3461</v>
      </c>
    </row>
    <row r="1729" spans="1:18" x14ac:dyDescent="0.3">
      <c r="A1729" s="38" t="s">
        <v>1806</v>
      </c>
      <c r="B1729" s="38" t="s">
        <v>32</v>
      </c>
      <c r="C1729" s="38" t="s">
        <v>33</v>
      </c>
      <c r="D1729" s="38" t="s">
        <v>33</v>
      </c>
      <c r="E1729" s="38" t="s">
        <v>33</v>
      </c>
      <c r="F1729" s="40">
        <v>8565180</v>
      </c>
      <c r="G1729" s="37">
        <v>365</v>
      </c>
      <c r="H1729" s="40">
        <v>6995705.6799999997</v>
      </c>
      <c r="I1729" s="37">
        <v>366</v>
      </c>
      <c r="J1729" s="40">
        <v>7458351.0099999998</v>
      </c>
      <c r="K1729" s="37">
        <v>365</v>
      </c>
      <c r="L1729" s="41">
        <v>2.2605100000000001E-4</v>
      </c>
      <c r="M1729" s="44">
        <v>1342293.26</v>
      </c>
      <c r="N1729" s="44" t="s">
        <v>80</v>
      </c>
      <c r="O1729" s="44">
        <v>514.29</v>
      </c>
      <c r="P1729" s="50">
        <v>2666</v>
      </c>
      <c r="Q1729" s="50">
        <v>2553</v>
      </c>
      <c r="R1729" s="50">
        <v>2610</v>
      </c>
    </row>
    <row r="1730" spans="1:18" x14ac:dyDescent="0.3">
      <c r="A1730" s="38" t="s">
        <v>1807</v>
      </c>
      <c r="B1730" s="38" t="s">
        <v>32</v>
      </c>
      <c r="C1730" s="38" t="s">
        <v>33</v>
      </c>
      <c r="D1730" s="38" t="s">
        <v>33</v>
      </c>
      <c r="E1730" s="38" t="s">
        <v>33</v>
      </c>
      <c r="F1730" s="40">
        <v>8913106</v>
      </c>
      <c r="G1730" s="37">
        <v>365</v>
      </c>
      <c r="H1730" s="40">
        <v>8839748</v>
      </c>
      <c r="I1730" s="37">
        <v>365</v>
      </c>
      <c r="J1730" s="40">
        <v>6939206</v>
      </c>
      <c r="K1730" s="37">
        <v>366</v>
      </c>
      <c r="L1730" s="41">
        <v>2.4205299999999999E-4</v>
      </c>
      <c r="M1730" s="44">
        <v>1437315.07</v>
      </c>
      <c r="N1730" s="44" t="s">
        <v>80</v>
      </c>
      <c r="O1730" s="44">
        <v>703.88</v>
      </c>
      <c r="P1730" s="50">
        <v>2074</v>
      </c>
      <c r="Q1730" s="50">
        <v>2010</v>
      </c>
      <c r="R1730" s="50">
        <v>2042</v>
      </c>
    </row>
    <row r="1731" spans="1:18" x14ac:dyDescent="0.3">
      <c r="A1731" s="38" t="s">
        <v>1808</v>
      </c>
      <c r="B1731" s="38" t="s">
        <v>32</v>
      </c>
      <c r="C1731" s="38" t="s">
        <v>32</v>
      </c>
      <c r="D1731" s="38" t="s">
        <v>33</v>
      </c>
      <c r="E1731" s="38" t="s">
        <v>33</v>
      </c>
      <c r="F1731" s="40">
        <v>0</v>
      </c>
      <c r="G1731" s="37">
        <v>365</v>
      </c>
      <c r="H1731" s="40">
        <v>0</v>
      </c>
      <c r="I1731" s="37">
        <v>365</v>
      </c>
      <c r="J1731" s="40">
        <v>0</v>
      </c>
      <c r="K1731" s="37">
        <v>366</v>
      </c>
      <c r="L1731" s="41">
        <v>0</v>
      </c>
      <c r="M1731" s="44">
        <v>0</v>
      </c>
      <c r="N1731" s="44">
        <v>157080.1</v>
      </c>
      <c r="O1731" s="44">
        <v>2416.62</v>
      </c>
      <c r="P1731" s="50">
        <v>70</v>
      </c>
      <c r="Q1731" s="50">
        <v>59</v>
      </c>
      <c r="R1731" s="50">
        <v>65</v>
      </c>
    </row>
    <row r="1732" spans="1:18" x14ac:dyDescent="0.3">
      <c r="A1732" s="38" t="s">
        <v>1809</v>
      </c>
      <c r="B1732" s="38" t="s">
        <v>33</v>
      </c>
      <c r="C1732" s="38" t="s">
        <v>33</v>
      </c>
      <c r="D1732" s="38" t="s">
        <v>33</v>
      </c>
      <c r="E1732" s="38" t="s">
        <v>33</v>
      </c>
      <c r="F1732" s="40">
        <v>330617</v>
      </c>
      <c r="G1732" s="37">
        <v>365</v>
      </c>
      <c r="H1732" s="40">
        <v>561071</v>
      </c>
      <c r="I1732" s="37">
        <v>365</v>
      </c>
      <c r="J1732" s="40">
        <v>956435</v>
      </c>
      <c r="K1732" s="37">
        <v>366</v>
      </c>
      <c r="L1732" s="41">
        <v>1.8156999999999999E-5</v>
      </c>
      <c r="M1732" s="44" t="s">
        <v>80</v>
      </c>
      <c r="N1732" s="44" t="s">
        <v>80</v>
      </c>
      <c r="O1732" s="44" t="s">
        <v>80</v>
      </c>
      <c r="P1732" s="50" t="s">
        <v>80</v>
      </c>
      <c r="Q1732" s="50" t="s">
        <v>80</v>
      </c>
      <c r="R1732" s="50" t="s">
        <v>80</v>
      </c>
    </row>
    <row r="1733" spans="1:18" x14ac:dyDescent="0.3">
      <c r="A1733" s="38" t="s">
        <v>1810</v>
      </c>
      <c r="B1733" s="38" t="s">
        <v>33</v>
      </c>
      <c r="C1733" s="38" t="s">
        <v>33</v>
      </c>
      <c r="D1733" s="38" t="s">
        <v>33</v>
      </c>
      <c r="E1733" s="38" t="s">
        <v>32</v>
      </c>
      <c r="F1733" s="40"/>
      <c r="G1733" s="37"/>
      <c r="H1733" s="40"/>
      <c r="I1733" s="37"/>
      <c r="J1733" s="40"/>
      <c r="K1733" s="37"/>
      <c r="L1733" s="41" t="s">
        <v>80</v>
      </c>
      <c r="M1733" s="44" t="s">
        <v>80</v>
      </c>
      <c r="N1733" s="44" t="s">
        <v>80</v>
      </c>
      <c r="O1733" s="44" t="s">
        <v>80</v>
      </c>
      <c r="P1733" s="50" t="s">
        <v>80</v>
      </c>
      <c r="Q1733" s="50" t="s">
        <v>80</v>
      </c>
      <c r="R1733" s="50" t="s">
        <v>80</v>
      </c>
    </row>
    <row r="1734" spans="1:18" x14ac:dyDescent="0.3">
      <c r="A1734" s="38" t="s">
        <v>1811</v>
      </c>
      <c r="B1734" s="38" t="s">
        <v>32</v>
      </c>
      <c r="C1734" s="38" t="s">
        <v>33</v>
      </c>
      <c r="D1734" s="38" t="s">
        <v>33</v>
      </c>
      <c r="E1734" s="38" t="s">
        <v>33</v>
      </c>
      <c r="F1734" s="40">
        <v>34411284</v>
      </c>
      <c r="G1734" s="37">
        <v>365</v>
      </c>
      <c r="H1734" s="40">
        <v>41790345</v>
      </c>
      <c r="I1734" s="37">
        <v>365</v>
      </c>
      <c r="J1734" s="40">
        <v>34371582</v>
      </c>
      <c r="K1734" s="37">
        <v>366</v>
      </c>
      <c r="L1734" s="41">
        <v>1.0833520000000001E-3</v>
      </c>
      <c r="M1734" s="44">
        <v>6432949.54</v>
      </c>
      <c r="N1734" s="44" t="s">
        <v>80</v>
      </c>
      <c r="O1734" s="44">
        <v>701.9</v>
      </c>
      <c r="P1734" s="50">
        <v>9551</v>
      </c>
      <c r="Q1734" s="50">
        <v>8779</v>
      </c>
      <c r="R1734" s="50">
        <v>9165</v>
      </c>
    </row>
    <row r="1735" spans="1:18" x14ac:dyDescent="0.3">
      <c r="A1735" s="38" t="s">
        <v>1812</v>
      </c>
      <c r="B1735" s="38" t="s">
        <v>32</v>
      </c>
      <c r="C1735" s="38" t="s">
        <v>33</v>
      </c>
      <c r="D1735" s="38" t="s">
        <v>33</v>
      </c>
      <c r="E1735" s="38" t="s">
        <v>33</v>
      </c>
      <c r="F1735" s="40">
        <v>8098449</v>
      </c>
      <c r="G1735" s="37">
        <v>365</v>
      </c>
      <c r="H1735" s="40">
        <v>12115633.48</v>
      </c>
      <c r="I1735" s="37">
        <v>366</v>
      </c>
      <c r="J1735" s="40">
        <v>8719247.0800000001</v>
      </c>
      <c r="K1735" s="37">
        <v>365</v>
      </c>
      <c r="L1735" s="41">
        <v>2.8311699999999999E-4</v>
      </c>
      <c r="M1735" s="44">
        <v>1681149.46</v>
      </c>
      <c r="N1735" s="44" t="s">
        <v>80</v>
      </c>
      <c r="O1735" s="44">
        <v>987.17</v>
      </c>
      <c r="P1735" s="50">
        <v>1824</v>
      </c>
      <c r="Q1735" s="50">
        <v>1582</v>
      </c>
      <c r="R1735" s="50">
        <v>1703</v>
      </c>
    </row>
    <row r="1736" spans="1:18" x14ac:dyDescent="0.3">
      <c r="A1736" s="38" t="s">
        <v>1813</v>
      </c>
      <c r="B1736" s="38" t="s">
        <v>32</v>
      </c>
      <c r="C1736" s="38" t="s">
        <v>33</v>
      </c>
      <c r="D1736" s="38" t="s">
        <v>33</v>
      </c>
      <c r="E1736" s="38" t="s">
        <v>33</v>
      </c>
      <c r="F1736" s="40">
        <v>62439316</v>
      </c>
      <c r="G1736" s="37">
        <v>365</v>
      </c>
      <c r="H1736" s="40">
        <v>54141286.710000001</v>
      </c>
      <c r="I1736" s="37">
        <v>366</v>
      </c>
      <c r="J1736" s="40">
        <v>53290046.219999999</v>
      </c>
      <c r="K1736" s="37">
        <v>365</v>
      </c>
      <c r="L1736" s="41">
        <v>1.6673510000000001E-3</v>
      </c>
      <c r="M1736" s="44">
        <v>9900744.25</v>
      </c>
      <c r="N1736" s="44" t="s">
        <v>80</v>
      </c>
      <c r="O1736" s="44">
        <v>1328.78</v>
      </c>
      <c r="P1736" s="50">
        <v>7826</v>
      </c>
      <c r="Q1736" s="50">
        <v>7075</v>
      </c>
      <c r="R1736" s="50">
        <v>7451</v>
      </c>
    </row>
    <row r="1737" spans="1:18" x14ac:dyDescent="0.3">
      <c r="A1737" s="38" t="s">
        <v>1814</v>
      </c>
      <c r="B1737" s="38" t="s">
        <v>32</v>
      </c>
      <c r="C1737" s="38" t="s">
        <v>33</v>
      </c>
      <c r="D1737" s="38" t="s">
        <v>33</v>
      </c>
      <c r="E1737" s="38" t="s">
        <v>33</v>
      </c>
      <c r="F1737" s="40">
        <v>9893911</v>
      </c>
      <c r="G1737" s="37">
        <v>365</v>
      </c>
      <c r="H1737" s="40">
        <v>9419128.1699999999</v>
      </c>
      <c r="I1737" s="37">
        <v>366</v>
      </c>
      <c r="J1737" s="40">
        <v>10107883.17</v>
      </c>
      <c r="K1737" s="37">
        <v>365</v>
      </c>
      <c r="L1737" s="41">
        <v>2.8878600000000002E-4</v>
      </c>
      <c r="M1737" s="44">
        <v>1714815.25</v>
      </c>
      <c r="N1737" s="44" t="s">
        <v>80</v>
      </c>
      <c r="O1737" s="44">
        <v>1069.0899999999999</v>
      </c>
      <c r="P1737" s="50">
        <v>1834</v>
      </c>
      <c r="Q1737" s="50">
        <v>1373</v>
      </c>
      <c r="R1737" s="50">
        <v>1604</v>
      </c>
    </row>
    <row r="1738" spans="1:18" x14ac:dyDescent="0.3">
      <c r="A1738" s="38" t="s">
        <v>1815</v>
      </c>
      <c r="B1738" s="38" t="s">
        <v>32</v>
      </c>
      <c r="C1738" s="38" t="s">
        <v>33</v>
      </c>
      <c r="D1738" s="38" t="s">
        <v>33</v>
      </c>
      <c r="E1738" s="38" t="s">
        <v>33</v>
      </c>
      <c r="F1738" s="40">
        <v>8470319</v>
      </c>
      <c r="G1738" s="37">
        <v>365</v>
      </c>
      <c r="H1738" s="40">
        <v>8983574.4700000007</v>
      </c>
      <c r="I1738" s="37">
        <v>366</v>
      </c>
      <c r="J1738" s="40">
        <v>8459097.2899999991</v>
      </c>
      <c r="K1738" s="37">
        <v>365</v>
      </c>
      <c r="L1738" s="41">
        <v>2.5413699999999998E-4</v>
      </c>
      <c r="M1738" s="44">
        <v>1509068.57</v>
      </c>
      <c r="N1738" s="44" t="s">
        <v>80</v>
      </c>
      <c r="O1738" s="44">
        <v>1000.71</v>
      </c>
      <c r="P1738" s="50">
        <v>1570</v>
      </c>
      <c r="Q1738" s="50">
        <v>1445</v>
      </c>
      <c r="R1738" s="50">
        <v>1508</v>
      </c>
    </row>
    <row r="1739" spans="1:18" x14ac:dyDescent="0.3">
      <c r="A1739" s="38" t="s">
        <v>1816</v>
      </c>
      <c r="B1739" s="38" t="s">
        <v>32</v>
      </c>
      <c r="C1739" s="38" t="s">
        <v>33</v>
      </c>
      <c r="D1739" s="38" t="s">
        <v>33</v>
      </c>
      <c r="E1739" s="38" t="s">
        <v>33</v>
      </c>
      <c r="F1739" s="40">
        <v>5445030</v>
      </c>
      <c r="G1739" s="37">
        <v>365</v>
      </c>
      <c r="H1739" s="40">
        <v>5874613</v>
      </c>
      <c r="I1739" s="37">
        <v>365</v>
      </c>
      <c r="J1739" s="40">
        <v>6025808</v>
      </c>
      <c r="K1739" s="37">
        <v>366</v>
      </c>
      <c r="L1739" s="41">
        <v>1.70163E-4</v>
      </c>
      <c r="M1739" s="44">
        <v>1010426.35</v>
      </c>
      <c r="N1739" s="44" t="s">
        <v>80</v>
      </c>
      <c r="O1739" s="44">
        <v>887.9</v>
      </c>
      <c r="P1739" s="50">
        <v>1242</v>
      </c>
      <c r="Q1739" s="50">
        <v>1033</v>
      </c>
      <c r="R1739" s="50">
        <v>1138</v>
      </c>
    </row>
    <row r="1740" spans="1:18" x14ac:dyDescent="0.3">
      <c r="A1740" s="38" t="s">
        <v>1817</v>
      </c>
      <c r="B1740" s="38" t="s">
        <v>32</v>
      </c>
      <c r="C1740" s="38" t="s">
        <v>33</v>
      </c>
      <c r="D1740" s="38" t="s">
        <v>33</v>
      </c>
      <c r="E1740" s="38" t="s">
        <v>33</v>
      </c>
      <c r="F1740" s="40">
        <v>14003648</v>
      </c>
      <c r="G1740" s="37">
        <v>365</v>
      </c>
      <c r="H1740" s="40">
        <v>15618254</v>
      </c>
      <c r="I1740" s="37">
        <v>365</v>
      </c>
      <c r="J1740" s="40">
        <v>15259749</v>
      </c>
      <c r="K1740" s="37">
        <v>366</v>
      </c>
      <c r="L1740" s="41">
        <v>4.4016599999999997E-4</v>
      </c>
      <c r="M1740" s="44">
        <v>2613706.42</v>
      </c>
      <c r="N1740" s="44" t="s">
        <v>80</v>
      </c>
      <c r="O1740" s="44">
        <v>501.96</v>
      </c>
      <c r="P1740" s="50">
        <v>5136</v>
      </c>
      <c r="Q1740" s="50">
        <v>5277</v>
      </c>
      <c r="R1740" s="50">
        <v>5207</v>
      </c>
    </row>
    <row r="1741" spans="1:18" x14ac:dyDescent="0.3">
      <c r="A1741" s="38" t="s">
        <v>1818</v>
      </c>
      <c r="B1741" s="38" t="s">
        <v>32</v>
      </c>
      <c r="C1741" s="38" t="s">
        <v>33</v>
      </c>
      <c r="D1741" s="38" t="s">
        <v>33</v>
      </c>
      <c r="E1741" s="38" t="s">
        <v>33</v>
      </c>
      <c r="F1741" s="40">
        <v>43168384</v>
      </c>
      <c r="G1741" s="37">
        <v>365</v>
      </c>
      <c r="H1741" s="40">
        <v>39970173.670000002</v>
      </c>
      <c r="I1741" s="37">
        <v>366</v>
      </c>
      <c r="J1741" s="40">
        <v>32162390.379999999</v>
      </c>
      <c r="K1741" s="37">
        <v>365</v>
      </c>
      <c r="L1741" s="41">
        <v>1.1306689999999999E-3</v>
      </c>
      <c r="M1741" s="44">
        <v>6713917.4800000004</v>
      </c>
      <c r="N1741" s="44" t="s">
        <v>80</v>
      </c>
      <c r="O1741" s="44">
        <v>1889.65</v>
      </c>
      <c r="P1741" s="50">
        <v>3734</v>
      </c>
      <c r="Q1741" s="50">
        <v>3372</v>
      </c>
      <c r="R1741" s="50">
        <v>3553</v>
      </c>
    </row>
    <row r="1742" spans="1:18" x14ac:dyDescent="0.3">
      <c r="A1742" s="38" t="s">
        <v>1819</v>
      </c>
      <c r="B1742" s="38" t="s">
        <v>34</v>
      </c>
      <c r="C1742" s="38" t="s">
        <v>33</v>
      </c>
      <c r="D1742" s="38" t="s">
        <v>33</v>
      </c>
      <c r="E1742" s="38" t="s">
        <v>33</v>
      </c>
      <c r="F1742" s="40">
        <v>8725866</v>
      </c>
      <c r="G1742" s="37">
        <v>365</v>
      </c>
      <c r="H1742" s="40">
        <v>12924913</v>
      </c>
      <c r="I1742" s="37">
        <v>365</v>
      </c>
      <c r="J1742" s="40">
        <v>13923530</v>
      </c>
      <c r="K1742" s="37">
        <v>366</v>
      </c>
      <c r="L1742" s="41">
        <v>3.4876500000000001E-4</v>
      </c>
      <c r="M1742" s="44" t="s">
        <v>80</v>
      </c>
      <c r="N1742" s="44" t="s">
        <v>80</v>
      </c>
      <c r="O1742" s="44">
        <v>987.59</v>
      </c>
      <c r="P1742" s="50">
        <v>2190</v>
      </c>
      <c r="Q1742" s="50">
        <v>2003</v>
      </c>
      <c r="R1742" s="50">
        <v>2097</v>
      </c>
    </row>
    <row r="1743" spans="1:18" x14ac:dyDescent="0.3">
      <c r="A1743" s="38" t="s">
        <v>1820</v>
      </c>
      <c r="B1743" s="38" t="s">
        <v>34</v>
      </c>
      <c r="C1743" s="38" t="s">
        <v>33</v>
      </c>
      <c r="D1743" s="38" t="s">
        <v>33</v>
      </c>
      <c r="E1743" s="38" t="s">
        <v>33</v>
      </c>
      <c r="F1743" s="40">
        <v>4958335</v>
      </c>
      <c r="G1743" s="37">
        <v>365</v>
      </c>
      <c r="H1743" s="40">
        <v>10202377</v>
      </c>
      <c r="I1743" s="37">
        <v>365</v>
      </c>
      <c r="J1743" s="40">
        <v>7578834</v>
      </c>
      <c r="K1743" s="37">
        <v>366</v>
      </c>
      <c r="L1743" s="41">
        <v>2.2232299999999999E-4</v>
      </c>
      <c r="M1743" s="44" t="s">
        <v>80</v>
      </c>
      <c r="N1743" s="44" t="s">
        <v>80</v>
      </c>
      <c r="O1743" s="44">
        <v>602.80999999999995</v>
      </c>
      <c r="P1743" s="50">
        <v>2234</v>
      </c>
      <c r="Q1743" s="50">
        <v>2146</v>
      </c>
      <c r="R1743" s="50">
        <v>2190</v>
      </c>
    </row>
    <row r="1744" spans="1:18" x14ac:dyDescent="0.3">
      <c r="A1744" s="38" t="s">
        <v>1821</v>
      </c>
      <c r="B1744" s="38" t="s">
        <v>34</v>
      </c>
      <c r="C1744" s="38" t="s">
        <v>33</v>
      </c>
      <c r="D1744" s="38" t="s">
        <v>33</v>
      </c>
      <c r="E1744" s="38" t="s">
        <v>33</v>
      </c>
      <c r="F1744" s="40">
        <v>3945578.59</v>
      </c>
      <c r="G1744" s="37">
        <v>92</v>
      </c>
      <c r="H1744" s="40">
        <v>140474.68</v>
      </c>
      <c r="I1744" s="37">
        <v>457</v>
      </c>
      <c r="J1744" s="40">
        <v>2346544</v>
      </c>
      <c r="K1744" s="37">
        <v>366</v>
      </c>
      <c r="L1744" s="41">
        <v>6.3719000000000004E-5</v>
      </c>
      <c r="M1744" s="44" t="s">
        <v>80</v>
      </c>
      <c r="N1744" s="44" t="s">
        <v>80</v>
      </c>
      <c r="O1744" s="44">
        <v>415.33</v>
      </c>
      <c r="P1744" s="50">
        <v>911</v>
      </c>
      <c r="Q1744" s="50">
        <v>910</v>
      </c>
      <c r="R1744" s="50">
        <v>911</v>
      </c>
    </row>
    <row r="1745" spans="1:18" x14ac:dyDescent="0.3">
      <c r="A1745" s="38" t="s">
        <v>1822</v>
      </c>
      <c r="B1745" s="38" t="s">
        <v>32</v>
      </c>
      <c r="C1745" s="38" t="s">
        <v>33</v>
      </c>
      <c r="D1745" s="38" t="s">
        <v>33</v>
      </c>
      <c r="E1745" s="38" t="s">
        <v>33</v>
      </c>
      <c r="F1745" s="40">
        <v>16075300</v>
      </c>
      <c r="G1745" s="37">
        <v>365</v>
      </c>
      <c r="H1745" s="40">
        <v>17189473.550000001</v>
      </c>
      <c r="I1745" s="37">
        <v>366</v>
      </c>
      <c r="J1745" s="40">
        <v>12338421.529999999</v>
      </c>
      <c r="K1745" s="37">
        <v>365</v>
      </c>
      <c r="L1745" s="41">
        <v>4.4677300000000003E-4</v>
      </c>
      <c r="M1745" s="44">
        <v>2652941.0699999998</v>
      </c>
      <c r="N1745" s="44" t="s">
        <v>80</v>
      </c>
      <c r="O1745" s="44">
        <v>1939.28</v>
      </c>
      <c r="P1745" s="50">
        <v>1482</v>
      </c>
      <c r="Q1745" s="50">
        <v>1253</v>
      </c>
      <c r="R1745" s="50">
        <v>1368</v>
      </c>
    </row>
    <row r="1746" spans="1:18" x14ac:dyDescent="0.3">
      <c r="A1746" s="38" t="s">
        <v>1823</v>
      </c>
      <c r="B1746" s="38" t="s">
        <v>33</v>
      </c>
      <c r="C1746" s="38" t="s">
        <v>33</v>
      </c>
      <c r="D1746" s="38" t="s">
        <v>33</v>
      </c>
      <c r="E1746" s="38" t="s">
        <v>33</v>
      </c>
      <c r="F1746" s="40">
        <v>3403129</v>
      </c>
      <c r="G1746" s="37">
        <v>365</v>
      </c>
      <c r="H1746" s="40">
        <v>2380677.6</v>
      </c>
      <c r="I1746" s="37">
        <v>366</v>
      </c>
      <c r="J1746" s="40">
        <v>2465519.39</v>
      </c>
      <c r="K1746" s="37">
        <v>365</v>
      </c>
      <c r="L1746" s="41">
        <v>8.1042000000000001E-5</v>
      </c>
      <c r="M1746" s="44" t="s">
        <v>80</v>
      </c>
      <c r="N1746" s="44" t="s">
        <v>80</v>
      </c>
      <c r="O1746" s="44" t="s">
        <v>80</v>
      </c>
      <c r="P1746" s="50" t="s">
        <v>80</v>
      </c>
      <c r="Q1746" s="50" t="s">
        <v>80</v>
      </c>
      <c r="R1746" s="50" t="s">
        <v>80</v>
      </c>
    </row>
    <row r="1747" spans="1:18" x14ac:dyDescent="0.3">
      <c r="A1747" s="38" t="s">
        <v>1824</v>
      </c>
      <c r="B1747" s="38" t="s">
        <v>34</v>
      </c>
      <c r="C1747" s="38" t="s">
        <v>33</v>
      </c>
      <c r="D1747" s="38" t="s">
        <v>32</v>
      </c>
      <c r="E1747" s="38" t="s">
        <v>33</v>
      </c>
      <c r="F1747" s="40">
        <v>3467271</v>
      </c>
      <c r="G1747" s="37">
        <v>365</v>
      </c>
      <c r="H1747" s="40">
        <v>4086134.11</v>
      </c>
      <c r="I1747" s="37">
        <v>366</v>
      </c>
      <c r="J1747" s="40">
        <v>3767815.58</v>
      </c>
      <c r="K1747" s="37">
        <v>365</v>
      </c>
      <c r="L1747" s="41">
        <v>1.1098400000000001E-4</v>
      </c>
      <c r="M1747" s="44" t="s">
        <v>80</v>
      </c>
      <c r="N1747" s="44" t="s">
        <v>80</v>
      </c>
      <c r="O1747" s="44">
        <v>983.62</v>
      </c>
      <c r="P1747" s="50">
        <v>637</v>
      </c>
      <c r="Q1747" s="50">
        <v>702</v>
      </c>
      <c r="R1747" s="50">
        <v>670</v>
      </c>
    </row>
    <row r="1748" spans="1:18" x14ac:dyDescent="0.3">
      <c r="A1748" s="38" t="s">
        <v>1825</v>
      </c>
      <c r="B1748" s="38" t="s">
        <v>34</v>
      </c>
      <c r="C1748" s="38" t="s">
        <v>33</v>
      </c>
      <c r="D1748" s="38" t="s">
        <v>33</v>
      </c>
      <c r="E1748" s="38" t="s">
        <v>33</v>
      </c>
      <c r="F1748" s="40">
        <v>1611468</v>
      </c>
      <c r="G1748" s="37">
        <v>365</v>
      </c>
      <c r="H1748" s="40">
        <v>5921240</v>
      </c>
      <c r="I1748" s="37">
        <v>365</v>
      </c>
      <c r="J1748" s="40">
        <v>3072646</v>
      </c>
      <c r="K1748" s="37">
        <v>366</v>
      </c>
      <c r="L1748" s="41">
        <v>1.03328E-4</v>
      </c>
      <c r="M1748" s="44" t="s">
        <v>80</v>
      </c>
      <c r="N1748" s="44" t="s">
        <v>80</v>
      </c>
      <c r="O1748" s="44">
        <v>354.25</v>
      </c>
      <c r="P1748" s="50">
        <v>1829</v>
      </c>
      <c r="Q1748" s="50">
        <v>1634</v>
      </c>
      <c r="R1748" s="50">
        <v>1732</v>
      </c>
    </row>
    <row r="1749" spans="1:18" x14ac:dyDescent="0.3">
      <c r="A1749" s="38" t="s">
        <v>1826</v>
      </c>
      <c r="B1749" s="38" t="s">
        <v>33</v>
      </c>
      <c r="C1749" s="38" t="s">
        <v>33</v>
      </c>
      <c r="D1749" s="38" t="s">
        <v>33</v>
      </c>
      <c r="E1749" s="38" t="s">
        <v>33</v>
      </c>
      <c r="F1749" s="40">
        <v>466979</v>
      </c>
      <c r="G1749" s="37">
        <v>365</v>
      </c>
      <c r="H1749" s="40">
        <v>310240</v>
      </c>
      <c r="I1749" s="37">
        <v>365</v>
      </c>
      <c r="J1749" s="40">
        <v>318856</v>
      </c>
      <c r="K1749" s="37">
        <v>366</v>
      </c>
      <c r="L1749" s="41">
        <v>1.077E-5</v>
      </c>
      <c r="M1749" s="44" t="s">
        <v>80</v>
      </c>
      <c r="N1749" s="44" t="s">
        <v>80</v>
      </c>
      <c r="O1749" s="44" t="s">
        <v>80</v>
      </c>
      <c r="P1749" s="50" t="s">
        <v>80</v>
      </c>
      <c r="Q1749" s="50" t="s">
        <v>80</v>
      </c>
      <c r="R1749" s="50" t="s">
        <v>80</v>
      </c>
    </row>
    <row r="1750" spans="1:18" x14ac:dyDescent="0.3">
      <c r="A1750" s="38" t="s">
        <v>1827</v>
      </c>
      <c r="B1750" s="38" t="s">
        <v>33</v>
      </c>
      <c r="C1750" s="38" t="s">
        <v>33</v>
      </c>
      <c r="D1750" s="38" t="s">
        <v>33</v>
      </c>
      <c r="E1750" s="38" t="s">
        <v>33</v>
      </c>
      <c r="F1750" s="40">
        <v>1790937</v>
      </c>
      <c r="G1750" s="37">
        <v>365</v>
      </c>
      <c r="H1750" s="40">
        <v>1684069.11</v>
      </c>
      <c r="I1750" s="37">
        <v>366</v>
      </c>
      <c r="J1750" s="40">
        <v>1358335.3</v>
      </c>
      <c r="K1750" s="37">
        <v>365</v>
      </c>
      <c r="L1750" s="41">
        <v>4.7395000000000003E-5</v>
      </c>
      <c r="M1750" s="44" t="s">
        <v>80</v>
      </c>
      <c r="N1750" s="44" t="s">
        <v>80</v>
      </c>
      <c r="O1750" s="44" t="s">
        <v>80</v>
      </c>
      <c r="P1750" s="50" t="s">
        <v>80</v>
      </c>
      <c r="Q1750" s="50" t="s">
        <v>80</v>
      </c>
      <c r="R1750" s="50" t="s">
        <v>80</v>
      </c>
    </row>
    <row r="1751" spans="1:18" x14ac:dyDescent="0.3">
      <c r="A1751" s="38" t="s">
        <v>1828</v>
      </c>
      <c r="B1751" s="38" t="s">
        <v>33</v>
      </c>
      <c r="C1751" s="38" t="s">
        <v>33</v>
      </c>
      <c r="D1751" s="38" t="s">
        <v>33</v>
      </c>
      <c r="E1751" s="38" t="s">
        <v>33</v>
      </c>
      <c r="F1751" s="40">
        <v>2526336</v>
      </c>
      <c r="G1751" s="37">
        <v>365</v>
      </c>
      <c r="H1751" s="40">
        <v>2891109</v>
      </c>
      <c r="I1751" s="37">
        <v>365</v>
      </c>
      <c r="J1751" s="40">
        <v>3070198</v>
      </c>
      <c r="K1751" s="37">
        <v>366</v>
      </c>
      <c r="L1751" s="41">
        <v>8.3263000000000006E-5</v>
      </c>
      <c r="M1751" s="44" t="s">
        <v>80</v>
      </c>
      <c r="N1751" s="44" t="s">
        <v>80</v>
      </c>
      <c r="O1751" s="44" t="s">
        <v>80</v>
      </c>
      <c r="P1751" s="50" t="s">
        <v>80</v>
      </c>
      <c r="Q1751" s="50" t="s">
        <v>80</v>
      </c>
      <c r="R1751" s="50" t="s">
        <v>80</v>
      </c>
    </row>
    <row r="1752" spans="1:18" x14ac:dyDescent="0.3">
      <c r="A1752" s="38" t="s">
        <v>1829</v>
      </c>
      <c r="B1752" s="38" t="s">
        <v>33</v>
      </c>
      <c r="C1752" s="38" t="s">
        <v>33</v>
      </c>
      <c r="D1752" s="38" t="s">
        <v>33</v>
      </c>
      <c r="E1752" s="38" t="s">
        <v>33</v>
      </c>
      <c r="F1752" s="40">
        <v>8669435</v>
      </c>
      <c r="G1752" s="37">
        <v>365</v>
      </c>
      <c r="H1752" s="40">
        <v>7084072.5800000001</v>
      </c>
      <c r="I1752" s="37">
        <v>366</v>
      </c>
      <c r="J1752" s="40">
        <v>7334188.7699999996</v>
      </c>
      <c r="K1752" s="37">
        <v>365</v>
      </c>
      <c r="L1752" s="41">
        <v>2.2670000000000001E-4</v>
      </c>
      <c r="M1752" s="44" t="s">
        <v>80</v>
      </c>
      <c r="N1752" s="44" t="s">
        <v>80</v>
      </c>
      <c r="O1752" s="44" t="s">
        <v>80</v>
      </c>
      <c r="P1752" s="50" t="s">
        <v>80</v>
      </c>
      <c r="Q1752" s="50" t="s">
        <v>80</v>
      </c>
      <c r="R1752" s="50" t="s">
        <v>80</v>
      </c>
    </row>
    <row r="1753" spans="1:18" x14ac:dyDescent="0.3">
      <c r="A1753" s="38" t="s">
        <v>1830</v>
      </c>
      <c r="B1753" s="38" t="s">
        <v>33</v>
      </c>
      <c r="C1753" s="38" t="s">
        <v>33</v>
      </c>
      <c r="D1753" s="38" t="s">
        <v>33</v>
      </c>
      <c r="E1753" s="38" t="s">
        <v>33</v>
      </c>
      <c r="F1753" s="40">
        <v>231237</v>
      </c>
      <c r="G1753" s="37">
        <v>365</v>
      </c>
      <c r="H1753" s="40">
        <v>205727</v>
      </c>
      <c r="I1753" s="37">
        <v>365</v>
      </c>
      <c r="J1753" s="40">
        <v>143493</v>
      </c>
      <c r="K1753" s="37">
        <v>366</v>
      </c>
      <c r="L1753" s="41">
        <v>5.6899999999999997E-6</v>
      </c>
      <c r="M1753" s="44" t="s">
        <v>80</v>
      </c>
      <c r="N1753" s="44" t="s">
        <v>80</v>
      </c>
      <c r="O1753" s="44" t="s">
        <v>80</v>
      </c>
      <c r="P1753" s="50" t="s">
        <v>80</v>
      </c>
      <c r="Q1753" s="50" t="s">
        <v>80</v>
      </c>
      <c r="R1753" s="50" t="s">
        <v>80</v>
      </c>
    </row>
    <row r="1754" spans="1:18" x14ac:dyDescent="0.3">
      <c r="A1754" s="38" t="s">
        <v>1831</v>
      </c>
      <c r="B1754" s="38" t="s">
        <v>33</v>
      </c>
      <c r="C1754" s="38" t="s">
        <v>33</v>
      </c>
      <c r="D1754" s="38" t="s">
        <v>33</v>
      </c>
      <c r="E1754" s="38" t="s">
        <v>33</v>
      </c>
      <c r="F1754" s="40">
        <v>4706164</v>
      </c>
      <c r="G1754" s="37">
        <v>365</v>
      </c>
      <c r="H1754" s="40">
        <v>5854023.5800000001</v>
      </c>
      <c r="I1754" s="37">
        <v>366</v>
      </c>
      <c r="J1754" s="40">
        <v>5456247.7800000003</v>
      </c>
      <c r="K1754" s="37">
        <v>365</v>
      </c>
      <c r="L1754" s="41">
        <v>1.5699299999999999E-4</v>
      </c>
      <c r="M1754" s="44" t="s">
        <v>80</v>
      </c>
      <c r="N1754" s="44" t="s">
        <v>80</v>
      </c>
      <c r="O1754" s="44" t="s">
        <v>80</v>
      </c>
      <c r="P1754" s="50" t="s">
        <v>80</v>
      </c>
      <c r="Q1754" s="50" t="s">
        <v>80</v>
      </c>
      <c r="R1754" s="50" t="s">
        <v>80</v>
      </c>
    </row>
    <row r="1755" spans="1:18" x14ac:dyDescent="0.3">
      <c r="A1755" s="38" t="s">
        <v>1832</v>
      </c>
      <c r="B1755" s="38" t="s">
        <v>33</v>
      </c>
      <c r="C1755" s="38" t="s">
        <v>33</v>
      </c>
      <c r="D1755" s="38" t="s">
        <v>33</v>
      </c>
      <c r="E1755" s="38" t="s">
        <v>33</v>
      </c>
      <c r="F1755" s="40">
        <v>835297</v>
      </c>
      <c r="G1755" s="37">
        <v>365</v>
      </c>
      <c r="H1755" s="40">
        <v>158812</v>
      </c>
      <c r="I1755" s="37">
        <v>365</v>
      </c>
      <c r="J1755" s="40">
        <v>31366</v>
      </c>
      <c r="K1755" s="37">
        <v>366</v>
      </c>
      <c r="L1755" s="41">
        <v>1.0108999999999999E-5</v>
      </c>
      <c r="M1755" s="44" t="s">
        <v>80</v>
      </c>
      <c r="N1755" s="44" t="s">
        <v>80</v>
      </c>
      <c r="O1755" s="44" t="s">
        <v>80</v>
      </c>
      <c r="P1755" s="50" t="s">
        <v>80</v>
      </c>
      <c r="Q1755" s="50" t="s">
        <v>80</v>
      </c>
      <c r="R1755" s="50" t="s">
        <v>80</v>
      </c>
    </row>
    <row r="1756" spans="1:18" x14ac:dyDescent="0.3">
      <c r="A1756" s="38" t="s">
        <v>1833</v>
      </c>
      <c r="B1756" s="38" t="s">
        <v>33</v>
      </c>
      <c r="C1756" s="38" t="s">
        <v>33</v>
      </c>
      <c r="D1756" s="38" t="s">
        <v>33</v>
      </c>
      <c r="E1756" s="38" t="s">
        <v>33</v>
      </c>
      <c r="F1756" s="40">
        <v>3934783</v>
      </c>
      <c r="G1756" s="37">
        <v>365</v>
      </c>
      <c r="H1756" s="40">
        <v>6698908</v>
      </c>
      <c r="I1756" s="37">
        <v>365</v>
      </c>
      <c r="J1756" s="40">
        <v>1456788</v>
      </c>
      <c r="K1756" s="37">
        <v>366</v>
      </c>
      <c r="L1756" s="41">
        <v>1.17766E-4</v>
      </c>
      <c r="M1756" s="44" t="s">
        <v>80</v>
      </c>
      <c r="N1756" s="44" t="s">
        <v>80</v>
      </c>
      <c r="O1756" s="44" t="s">
        <v>80</v>
      </c>
      <c r="P1756" s="50" t="s">
        <v>80</v>
      </c>
      <c r="Q1756" s="50" t="s">
        <v>80</v>
      </c>
      <c r="R1756" s="50" t="s">
        <v>80</v>
      </c>
    </row>
    <row r="1757" spans="1:18" x14ac:dyDescent="0.3">
      <c r="A1757" s="38" t="s">
        <v>1834</v>
      </c>
      <c r="B1757" s="38" t="s">
        <v>32</v>
      </c>
      <c r="C1757" s="38" t="s">
        <v>33</v>
      </c>
      <c r="D1757" s="38" t="s">
        <v>33</v>
      </c>
      <c r="E1757" s="38" t="s">
        <v>33</v>
      </c>
      <c r="F1757" s="40"/>
      <c r="G1757" s="37">
        <v>0</v>
      </c>
      <c r="H1757" s="40"/>
      <c r="I1757" s="37">
        <v>0</v>
      </c>
      <c r="J1757" s="40">
        <v>0</v>
      </c>
      <c r="K1757" s="37">
        <v>214</v>
      </c>
      <c r="L1757" s="41">
        <v>0</v>
      </c>
      <c r="M1757" s="44">
        <v>0</v>
      </c>
      <c r="N1757" s="44" t="s">
        <v>80</v>
      </c>
      <c r="O1757" s="44">
        <v>0</v>
      </c>
      <c r="P1757" s="50">
        <v>512</v>
      </c>
      <c r="Q1757" s="50">
        <v>647</v>
      </c>
      <c r="R1757" s="50">
        <v>580</v>
      </c>
    </row>
    <row r="1758" spans="1:18" x14ac:dyDescent="0.3">
      <c r="A1758" s="38" t="s">
        <v>1835</v>
      </c>
      <c r="B1758" s="38" t="s">
        <v>33</v>
      </c>
      <c r="C1758" s="38" t="s">
        <v>33</v>
      </c>
      <c r="D1758" s="38" t="s">
        <v>33</v>
      </c>
      <c r="E1758" s="38" t="s">
        <v>32</v>
      </c>
      <c r="F1758" s="40"/>
      <c r="G1758" s="37"/>
      <c r="H1758" s="40"/>
      <c r="I1758" s="37"/>
      <c r="J1758" s="40"/>
      <c r="K1758" s="37"/>
      <c r="L1758" s="41" t="s">
        <v>80</v>
      </c>
      <c r="M1758" s="44" t="s">
        <v>80</v>
      </c>
      <c r="N1758" s="44" t="s">
        <v>80</v>
      </c>
      <c r="O1758" s="44" t="s">
        <v>80</v>
      </c>
      <c r="P1758" s="50" t="s">
        <v>80</v>
      </c>
      <c r="Q1758" s="50" t="s">
        <v>80</v>
      </c>
      <c r="R1758" s="50" t="s">
        <v>80</v>
      </c>
    </row>
    <row r="1759" spans="1:18" x14ac:dyDescent="0.3">
      <c r="A1759" s="38" t="s">
        <v>1836</v>
      </c>
      <c r="B1759" s="38" t="s">
        <v>32</v>
      </c>
      <c r="C1759" s="38" t="s">
        <v>33</v>
      </c>
      <c r="D1759" s="38" t="s">
        <v>33</v>
      </c>
      <c r="E1759" s="38" t="s">
        <v>33</v>
      </c>
      <c r="F1759" s="40">
        <v>34097708</v>
      </c>
      <c r="G1759" s="37">
        <v>365</v>
      </c>
      <c r="H1759" s="40">
        <v>31937199.82</v>
      </c>
      <c r="I1759" s="37">
        <v>366</v>
      </c>
      <c r="J1759" s="40">
        <v>34568703.009999998</v>
      </c>
      <c r="K1759" s="37">
        <v>365</v>
      </c>
      <c r="L1759" s="41">
        <v>9.8757399999999996E-4</v>
      </c>
      <c r="M1759" s="44">
        <v>5864222.25</v>
      </c>
      <c r="N1759" s="44" t="s">
        <v>80</v>
      </c>
      <c r="O1759" s="44">
        <v>810.54</v>
      </c>
      <c r="P1759" s="50">
        <v>7687</v>
      </c>
      <c r="Q1759" s="50">
        <v>6782</v>
      </c>
      <c r="R1759" s="50">
        <v>7235</v>
      </c>
    </row>
    <row r="1760" spans="1:18" x14ac:dyDescent="0.3">
      <c r="A1760" s="38" t="s">
        <v>1837</v>
      </c>
      <c r="B1760" s="38" t="s">
        <v>32</v>
      </c>
      <c r="C1760" s="38" t="s">
        <v>33</v>
      </c>
      <c r="D1760" s="38" t="s">
        <v>33</v>
      </c>
      <c r="E1760" s="38" t="s">
        <v>33</v>
      </c>
      <c r="F1760" s="40">
        <v>31962509</v>
      </c>
      <c r="G1760" s="37">
        <v>365</v>
      </c>
      <c r="H1760" s="40">
        <v>34357074</v>
      </c>
      <c r="I1760" s="37">
        <v>365</v>
      </c>
      <c r="J1760" s="40">
        <v>35007908</v>
      </c>
      <c r="K1760" s="37">
        <v>366</v>
      </c>
      <c r="L1760" s="41">
        <v>9.940280000000001E-4</v>
      </c>
      <c r="M1760" s="44">
        <v>5902544.5800000001</v>
      </c>
      <c r="N1760" s="44" t="s">
        <v>80</v>
      </c>
      <c r="O1760" s="44">
        <v>974.02</v>
      </c>
      <c r="P1760" s="50">
        <v>6175</v>
      </c>
      <c r="Q1760" s="50">
        <v>5944</v>
      </c>
      <c r="R1760" s="50">
        <v>6060</v>
      </c>
    </row>
    <row r="1761" spans="1:18" x14ac:dyDescent="0.3">
      <c r="A1761" s="38" t="s">
        <v>1838</v>
      </c>
      <c r="B1761" s="38" t="s">
        <v>32</v>
      </c>
      <c r="C1761" s="38" t="s">
        <v>33</v>
      </c>
      <c r="D1761" s="38" t="s">
        <v>33</v>
      </c>
      <c r="E1761" s="38" t="s">
        <v>33</v>
      </c>
      <c r="F1761" s="40">
        <v>3891138</v>
      </c>
      <c r="G1761" s="37">
        <v>365</v>
      </c>
      <c r="H1761" s="40">
        <v>6214676</v>
      </c>
      <c r="I1761" s="37">
        <v>365</v>
      </c>
      <c r="J1761" s="40">
        <v>10209768</v>
      </c>
      <c r="K1761" s="37">
        <v>366</v>
      </c>
      <c r="L1761" s="41">
        <v>1.9957300000000001E-4</v>
      </c>
      <c r="M1761" s="44">
        <v>1185063.76</v>
      </c>
      <c r="N1761" s="44" t="s">
        <v>80</v>
      </c>
      <c r="O1761" s="44">
        <v>759.17</v>
      </c>
      <c r="P1761" s="50">
        <v>1556</v>
      </c>
      <c r="Q1761" s="50">
        <v>1566</v>
      </c>
      <c r="R1761" s="50">
        <v>1561</v>
      </c>
    </row>
    <row r="1762" spans="1:18" x14ac:dyDescent="0.3">
      <c r="A1762" s="38" t="s">
        <v>1839</v>
      </c>
      <c r="B1762" s="38" t="s">
        <v>32</v>
      </c>
      <c r="C1762" s="38" t="s">
        <v>33</v>
      </c>
      <c r="D1762" s="38" t="s">
        <v>33</v>
      </c>
      <c r="E1762" s="38" t="s">
        <v>33</v>
      </c>
      <c r="F1762" s="40">
        <v>38606239</v>
      </c>
      <c r="G1762" s="37">
        <v>365</v>
      </c>
      <c r="H1762" s="40">
        <v>42511518.090000004</v>
      </c>
      <c r="I1762" s="37">
        <v>366</v>
      </c>
      <c r="J1762" s="40">
        <v>39953481.520000003</v>
      </c>
      <c r="K1762" s="37">
        <v>365</v>
      </c>
      <c r="L1762" s="41">
        <v>1.1872339999999999E-3</v>
      </c>
      <c r="M1762" s="44">
        <v>7049803.8099999996</v>
      </c>
      <c r="N1762" s="44" t="s">
        <v>80</v>
      </c>
      <c r="O1762" s="44">
        <v>2370.48</v>
      </c>
      <c r="P1762" s="50">
        <v>3004</v>
      </c>
      <c r="Q1762" s="50">
        <v>2944</v>
      </c>
      <c r="R1762" s="50">
        <v>2974</v>
      </c>
    </row>
    <row r="1763" spans="1:18" x14ac:dyDescent="0.3">
      <c r="A1763" s="38" t="s">
        <v>1840</v>
      </c>
      <c r="B1763" s="38" t="s">
        <v>34</v>
      </c>
      <c r="C1763" s="38" t="s">
        <v>33</v>
      </c>
      <c r="D1763" s="38" t="s">
        <v>33</v>
      </c>
      <c r="E1763" s="38" t="s">
        <v>33</v>
      </c>
      <c r="F1763" s="40">
        <v>2763120</v>
      </c>
      <c r="G1763" s="37">
        <v>365</v>
      </c>
      <c r="H1763" s="40">
        <v>1431489.11</v>
      </c>
      <c r="I1763" s="37">
        <v>366</v>
      </c>
      <c r="J1763" s="40">
        <v>2657242.2200000002</v>
      </c>
      <c r="K1763" s="37">
        <v>365</v>
      </c>
      <c r="L1763" s="41">
        <v>6.7490999999999995E-5</v>
      </c>
      <c r="M1763" s="44" t="s">
        <v>80</v>
      </c>
      <c r="N1763" s="44" t="s">
        <v>80</v>
      </c>
      <c r="O1763" s="44">
        <v>590.22</v>
      </c>
      <c r="P1763" s="50">
        <v>654</v>
      </c>
      <c r="Q1763" s="50">
        <v>704</v>
      </c>
      <c r="R1763" s="50">
        <v>679</v>
      </c>
    </row>
    <row r="1764" spans="1:18" x14ac:dyDescent="0.3">
      <c r="A1764" s="38" t="s">
        <v>1841</v>
      </c>
      <c r="B1764" s="38" t="s">
        <v>32</v>
      </c>
      <c r="C1764" s="38" t="s">
        <v>33</v>
      </c>
      <c r="D1764" s="38" t="s">
        <v>33</v>
      </c>
      <c r="E1764" s="38" t="s">
        <v>33</v>
      </c>
      <c r="F1764" s="40">
        <v>2721513</v>
      </c>
      <c r="G1764" s="37">
        <v>365</v>
      </c>
      <c r="H1764" s="40">
        <v>10022296</v>
      </c>
      <c r="I1764" s="37">
        <v>365</v>
      </c>
      <c r="J1764" s="40">
        <v>8228040</v>
      </c>
      <c r="K1764" s="37">
        <v>366</v>
      </c>
      <c r="L1764" s="41">
        <v>2.04885E-4</v>
      </c>
      <c r="M1764" s="44">
        <v>1216606.99</v>
      </c>
      <c r="N1764" s="44" t="s">
        <v>80</v>
      </c>
      <c r="O1764" s="44">
        <v>371.71</v>
      </c>
      <c r="P1764" s="50">
        <v>3352</v>
      </c>
      <c r="Q1764" s="50">
        <v>3194</v>
      </c>
      <c r="R1764" s="50">
        <v>3273</v>
      </c>
    </row>
    <row r="1765" spans="1:18" x14ac:dyDescent="0.3">
      <c r="A1765" s="38" t="s">
        <v>1842</v>
      </c>
      <c r="B1765" s="38" t="s">
        <v>32</v>
      </c>
      <c r="C1765" s="38" t="s">
        <v>33</v>
      </c>
      <c r="D1765" s="38" t="s">
        <v>33</v>
      </c>
      <c r="E1765" s="38" t="s">
        <v>33</v>
      </c>
      <c r="F1765" s="40">
        <v>7128545</v>
      </c>
      <c r="G1765" s="37">
        <v>365</v>
      </c>
      <c r="H1765" s="40">
        <v>4811767.08</v>
      </c>
      <c r="I1765" s="37">
        <v>366</v>
      </c>
      <c r="J1765" s="40">
        <v>3318798.76</v>
      </c>
      <c r="K1765" s="37">
        <v>365</v>
      </c>
      <c r="L1765" s="41">
        <v>1.4975599999999999E-4</v>
      </c>
      <c r="M1765" s="44">
        <v>889252.75</v>
      </c>
      <c r="N1765" s="44" t="s">
        <v>80</v>
      </c>
      <c r="O1765" s="44">
        <v>24033.86</v>
      </c>
      <c r="P1765" s="50">
        <v>41</v>
      </c>
      <c r="Q1765" s="50">
        <v>32</v>
      </c>
      <c r="R1765" s="50">
        <v>37</v>
      </c>
    </row>
    <row r="1766" spans="1:18" x14ac:dyDescent="0.3">
      <c r="A1766" s="38" t="s">
        <v>1843</v>
      </c>
      <c r="B1766" s="38" t="s">
        <v>34</v>
      </c>
      <c r="C1766" s="38" t="s">
        <v>33</v>
      </c>
      <c r="D1766" s="38" t="s">
        <v>33</v>
      </c>
      <c r="E1766" s="38" t="s">
        <v>33</v>
      </c>
      <c r="F1766" s="40">
        <v>7925338</v>
      </c>
      <c r="G1766" s="37">
        <v>365</v>
      </c>
      <c r="H1766" s="40">
        <v>7845996</v>
      </c>
      <c r="I1766" s="37">
        <v>365</v>
      </c>
      <c r="J1766" s="40">
        <v>8902385</v>
      </c>
      <c r="K1766" s="37">
        <v>366</v>
      </c>
      <c r="L1766" s="41">
        <v>2.42215E-4</v>
      </c>
      <c r="M1766" s="44" t="s">
        <v>80</v>
      </c>
      <c r="N1766" s="44" t="s">
        <v>80</v>
      </c>
      <c r="O1766" s="44">
        <v>396.11</v>
      </c>
      <c r="P1766" s="50">
        <v>3894</v>
      </c>
      <c r="Q1766" s="50">
        <v>3368</v>
      </c>
      <c r="R1766" s="50">
        <v>3631</v>
      </c>
    </row>
    <row r="1767" spans="1:18" x14ac:dyDescent="0.3">
      <c r="A1767" s="38" t="s">
        <v>1844</v>
      </c>
      <c r="B1767" s="38" t="s">
        <v>32</v>
      </c>
      <c r="C1767" s="38" t="s">
        <v>33</v>
      </c>
      <c r="D1767" s="38" t="s">
        <v>33</v>
      </c>
      <c r="E1767" s="38" t="s">
        <v>33</v>
      </c>
      <c r="F1767" s="40">
        <v>9124289</v>
      </c>
      <c r="G1767" s="37">
        <v>365</v>
      </c>
      <c r="H1767" s="40">
        <v>12511442</v>
      </c>
      <c r="I1767" s="37">
        <v>365</v>
      </c>
      <c r="J1767" s="40">
        <v>10429062</v>
      </c>
      <c r="K1767" s="37">
        <v>366</v>
      </c>
      <c r="L1767" s="41">
        <v>3.1405099999999998E-4</v>
      </c>
      <c r="M1767" s="44">
        <v>1864835.78</v>
      </c>
      <c r="N1767" s="44" t="s">
        <v>80</v>
      </c>
      <c r="O1767" s="44">
        <v>665.54</v>
      </c>
      <c r="P1767" s="50">
        <v>2903</v>
      </c>
      <c r="Q1767" s="50">
        <v>2700</v>
      </c>
      <c r="R1767" s="50">
        <v>2802</v>
      </c>
    </row>
    <row r="1768" spans="1:18" x14ac:dyDescent="0.3">
      <c r="A1768" s="38" t="s">
        <v>1845</v>
      </c>
      <c r="B1768" s="38" t="s">
        <v>32</v>
      </c>
      <c r="C1768" s="38" t="s">
        <v>33</v>
      </c>
      <c r="D1768" s="38" t="s">
        <v>33</v>
      </c>
      <c r="E1768" s="38" t="s">
        <v>33</v>
      </c>
      <c r="F1768" s="40">
        <v>8579644</v>
      </c>
      <c r="G1768" s="37">
        <v>365</v>
      </c>
      <c r="H1768" s="40">
        <v>11987535</v>
      </c>
      <c r="I1768" s="37">
        <v>365</v>
      </c>
      <c r="J1768" s="40">
        <v>10635440</v>
      </c>
      <c r="K1768" s="37">
        <v>366</v>
      </c>
      <c r="L1768" s="41">
        <v>3.0567399999999997E-4</v>
      </c>
      <c r="M1768" s="44">
        <v>1815093.76</v>
      </c>
      <c r="N1768" s="44" t="s">
        <v>80</v>
      </c>
      <c r="O1768" s="44">
        <v>883.26</v>
      </c>
      <c r="P1768" s="50">
        <v>2167</v>
      </c>
      <c r="Q1768" s="50">
        <v>1943</v>
      </c>
      <c r="R1768" s="50">
        <v>2055</v>
      </c>
    </row>
    <row r="1769" spans="1:18" x14ac:dyDescent="0.3">
      <c r="A1769" s="38" t="s">
        <v>1846</v>
      </c>
      <c r="B1769" s="38" t="s">
        <v>32</v>
      </c>
      <c r="C1769" s="38" t="s">
        <v>33</v>
      </c>
      <c r="D1769" s="38" t="s">
        <v>33</v>
      </c>
      <c r="E1769" s="38" t="s">
        <v>33</v>
      </c>
      <c r="F1769" s="40">
        <v>3669965</v>
      </c>
      <c r="G1769" s="37">
        <v>365</v>
      </c>
      <c r="H1769" s="40">
        <v>4436134</v>
      </c>
      <c r="I1769" s="37">
        <v>365</v>
      </c>
      <c r="J1769" s="40">
        <v>4227404</v>
      </c>
      <c r="K1769" s="37">
        <v>366</v>
      </c>
      <c r="L1769" s="41">
        <v>1.20915E-4</v>
      </c>
      <c r="M1769" s="44">
        <v>717995.89</v>
      </c>
      <c r="N1769" s="44" t="s">
        <v>80</v>
      </c>
      <c r="O1769" s="44">
        <v>545.59</v>
      </c>
      <c r="P1769" s="50">
        <v>1319</v>
      </c>
      <c r="Q1769" s="50">
        <v>1312</v>
      </c>
      <c r="R1769" s="50">
        <v>1316</v>
      </c>
    </row>
    <row r="1770" spans="1:18" x14ac:dyDescent="0.3">
      <c r="A1770" s="38" t="s">
        <v>1847</v>
      </c>
      <c r="B1770" s="38" t="s">
        <v>32</v>
      </c>
      <c r="C1770" s="38" t="s">
        <v>33</v>
      </c>
      <c r="D1770" s="38" t="s">
        <v>33</v>
      </c>
      <c r="E1770" s="38" t="s">
        <v>33</v>
      </c>
      <c r="F1770" s="40">
        <v>11826023</v>
      </c>
      <c r="G1770" s="37">
        <v>365</v>
      </c>
      <c r="H1770" s="40">
        <v>15506540</v>
      </c>
      <c r="I1770" s="37">
        <v>365</v>
      </c>
      <c r="J1770" s="40">
        <v>15360086</v>
      </c>
      <c r="K1770" s="37">
        <v>366</v>
      </c>
      <c r="L1770" s="41">
        <v>4.18522E-4</v>
      </c>
      <c r="M1770" s="44">
        <v>2485187.39</v>
      </c>
      <c r="N1770" s="44" t="s">
        <v>80</v>
      </c>
      <c r="O1770" s="44">
        <v>373.99</v>
      </c>
      <c r="P1770" s="50">
        <v>6867</v>
      </c>
      <c r="Q1770" s="50">
        <v>6422</v>
      </c>
      <c r="R1770" s="50">
        <v>6645</v>
      </c>
    </row>
    <row r="1771" spans="1:18" x14ac:dyDescent="0.3">
      <c r="A1771" s="38" t="s">
        <v>1848</v>
      </c>
      <c r="B1771" s="38" t="s">
        <v>32</v>
      </c>
      <c r="C1771" s="38" t="s">
        <v>33</v>
      </c>
      <c r="D1771" s="38" t="s">
        <v>33</v>
      </c>
      <c r="E1771" s="38" t="s">
        <v>33</v>
      </c>
      <c r="F1771" s="40">
        <v>8081811</v>
      </c>
      <c r="G1771" s="37">
        <v>365</v>
      </c>
      <c r="H1771" s="40">
        <v>10231584</v>
      </c>
      <c r="I1771" s="37">
        <v>365</v>
      </c>
      <c r="J1771" s="40">
        <v>8714444</v>
      </c>
      <c r="K1771" s="37">
        <v>366</v>
      </c>
      <c r="L1771" s="41">
        <v>2.6480999999999998E-4</v>
      </c>
      <c r="M1771" s="44">
        <v>1572444.19</v>
      </c>
      <c r="N1771" s="44" t="s">
        <v>80</v>
      </c>
      <c r="O1771" s="44">
        <v>422.81</v>
      </c>
      <c r="P1771" s="50">
        <v>3792</v>
      </c>
      <c r="Q1771" s="50">
        <v>3646</v>
      </c>
      <c r="R1771" s="50">
        <v>3719</v>
      </c>
    </row>
    <row r="1772" spans="1:18" x14ac:dyDescent="0.3">
      <c r="A1772" s="38" t="s">
        <v>1849</v>
      </c>
      <c r="B1772" s="38" t="s">
        <v>33</v>
      </c>
      <c r="C1772" s="38" t="s">
        <v>33</v>
      </c>
      <c r="D1772" s="38" t="s">
        <v>33</v>
      </c>
      <c r="E1772" s="38" t="s">
        <v>33</v>
      </c>
      <c r="F1772" s="40">
        <v>0</v>
      </c>
      <c r="G1772" s="37">
        <v>365</v>
      </c>
      <c r="H1772" s="40">
        <v>0</v>
      </c>
      <c r="I1772" s="37">
        <v>365</v>
      </c>
      <c r="J1772" s="40">
        <v>0</v>
      </c>
      <c r="K1772" s="37">
        <v>366</v>
      </c>
      <c r="L1772" s="41">
        <v>0</v>
      </c>
      <c r="M1772" s="44" t="s">
        <v>80</v>
      </c>
      <c r="N1772" s="44" t="s">
        <v>80</v>
      </c>
      <c r="O1772" s="44" t="s">
        <v>80</v>
      </c>
      <c r="P1772" s="50" t="s">
        <v>80</v>
      </c>
      <c r="Q1772" s="50" t="s">
        <v>80</v>
      </c>
      <c r="R1772" s="50" t="s">
        <v>80</v>
      </c>
    </row>
    <row r="1773" spans="1:18" x14ac:dyDescent="0.3">
      <c r="A1773" s="38" t="s">
        <v>1850</v>
      </c>
      <c r="B1773" s="38" t="s">
        <v>32</v>
      </c>
      <c r="C1773" s="38" t="s">
        <v>33</v>
      </c>
      <c r="D1773" s="38" t="s">
        <v>33</v>
      </c>
      <c r="E1773" s="38" t="s">
        <v>33</v>
      </c>
      <c r="F1773" s="40">
        <v>17677852</v>
      </c>
      <c r="G1773" s="37">
        <v>365</v>
      </c>
      <c r="H1773" s="40">
        <v>19926734.210000001</v>
      </c>
      <c r="I1773" s="37">
        <v>366</v>
      </c>
      <c r="J1773" s="40">
        <v>20041935.390000001</v>
      </c>
      <c r="K1773" s="37">
        <v>365</v>
      </c>
      <c r="L1773" s="41">
        <v>5.6540400000000004E-4</v>
      </c>
      <c r="M1773" s="44">
        <v>3357373.76</v>
      </c>
      <c r="N1773" s="44" t="s">
        <v>80</v>
      </c>
      <c r="O1773" s="44">
        <v>679.49</v>
      </c>
      <c r="P1773" s="50">
        <v>5022</v>
      </c>
      <c r="Q1773" s="50">
        <v>4860</v>
      </c>
      <c r="R1773" s="50">
        <v>4941</v>
      </c>
    </row>
    <row r="1774" spans="1:18" x14ac:dyDescent="0.3">
      <c r="A1774" s="38" t="s">
        <v>1851</v>
      </c>
      <c r="B1774" s="38" t="s">
        <v>32</v>
      </c>
      <c r="C1774" s="38" t="s">
        <v>33</v>
      </c>
      <c r="D1774" s="38" t="s">
        <v>33</v>
      </c>
      <c r="E1774" s="38" t="s">
        <v>33</v>
      </c>
      <c r="F1774" s="40">
        <v>11679351</v>
      </c>
      <c r="G1774" s="37">
        <v>365</v>
      </c>
      <c r="H1774" s="40">
        <v>14241417</v>
      </c>
      <c r="I1774" s="37">
        <v>365</v>
      </c>
      <c r="J1774" s="40">
        <v>13213762</v>
      </c>
      <c r="K1774" s="37">
        <v>366</v>
      </c>
      <c r="L1774" s="41">
        <v>3.8361299999999999E-4</v>
      </c>
      <c r="M1774" s="44">
        <v>2277897.9</v>
      </c>
      <c r="N1774" s="44" t="s">
        <v>80</v>
      </c>
      <c r="O1774" s="44">
        <v>728.69</v>
      </c>
      <c r="P1774" s="50">
        <v>3216</v>
      </c>
      <c r="Q1774" s="50">
        <v>3035</v>
      </c>
      <c r="R1774" s="50">
        <v>3126</v>
      </c>
    </row>
    <row r="1775" spans="1:18" x14ac:dyDescent="0.3">
      <c r="A1775" s="38" t="s">
        <v>1852</v>
      </c>
      <c r="B1775" s="38" t="s">
        <v>32</v>
      </c>
      <c r="C1775" s="38" t="s">
        <v>33</v>
      </c>
      <c r="D1775" s="38" t="s">
        <v>33</v>
      </c>
      <c r="E1775" s="38" t="s">
        <v>33</v>
      </c>
      <c r="F1775" s="40">
        <v>6558176</v>
      </c>
      <c r="G1775" s="37">
        <v>365</v>
      </c>
      <c r="H1775" s="40">
        <v>8340367</v>
      </c>
      <c r="I1775" s="37">
        <v>365</v>
      </c>
      <c r="J1775" s="40">
        <v>7799512</v>
      </c>
      <c r="K1775" s="37">
        <v>366</v>
      </c>
      <c r="L1775" s="41">
        <v>2.22475E-4</v>
      </c>
      <c r="M1775" s="44">
        <v>1321057.97</v>
      </c>
      <c r="N1775" s="44" t="s">
        <v>80</v>
      </c>
      <c r="O1775" s="44">
        <v>458.86</v>
      </c>
      <c r="P1775" s="50">
        <v>2764</v>
      </c>
      <c r="Q1775" s="50">
        <v>2993</v>
      </c>
      <c r="R1775" s="50">
        <v>2879</v>
      </c>
    </row>
    <row r="1776" spans="1:18" x14ac:dyDescent="0.3">
      <c r="A1776" s="38" t="s">
        <v>1853</v>
      </c>
      <c r="B1776" s="38" t="s">
        <v>32</v>
      </c>
      <c r="C1776" s="38" t="s">
        <v>33</v>
      </c>
      <c r="D1776" s="38" t="s">
        <v>33</v>
      </c>
      <c r="E1776" s="38" t="s">
        <v>33</v>
      </c>
      <c r="F1776" s="40">
        <v>3984516</v>
      </c>
      <c r="G1776" s="37">
        <v>365</v>
      </c>
      <c r="H1776" s="40">
        <v>3859682.53</v>
      </c>
      <c r="I1776" s="37">
        <v>366</v>
      </c>
      <c r="J1776" s="40">
        <v>3948648.66</v>
      </c>
      <c r="K1776" s="37">
        <v>365</v>
      </c>
      <c r="L1776" s="41">
        <v>1.15727E-4</v>
      </c>
      <c r="M1776" s="44">
        <v>687188.81</v>
      </c>
      <c r="N1776" s="44" t="s">
        <v>80</v>
      </c>
      <c r="O1776" s="44">
        <v>446.81</v>
      </c>
      <c r="P1776" s="50">
        <v>1557</v>
      </c>
      <c r="Q1776" s="50">
        <v>1518</v>
      </c>
      <c r="R1776" s="50">
        <v>1538</v>
      </c>
    </row>
    <row r="1777" spans="1:18" x14ac:dyDescent="0.3">
      <c r="A1777" s="38" t="s">
        <v>1854</v>
      </c>
      <c r="B1777" s="38" t="s">
        <v>32</v>
      </c>
      <c r="C1777" s="38" t="s">
        <v>33</v>
      </c>
      <c r="D1777" s="38" t="s">
        <v>33</v>
      </c>
      <c r="E1777" s="38" t="s">
        <v>33</v>
      </c>
      <c r="F1777" s="40">
        <v>9500895</v>
      </c>
      <c r="G1777" s="37">
        <v>365</v>
      </c>
      <c r="H1777" s="40">
        <v>10733068.33</v>
      </c>
      <c r="I1777" s="37">
        <v>366</v>
      </c>
      <c r="J1777" s="40">
        <v>10753577.359999999</v>
      </c>
      <c r="K1777" s="37">
        <v>365</v>
      </c>
      <c r="L1777" s="41">
        <v>3.03923E-4</v>
      </c>
      <c r="M1777" s="44">
        <v>1804694.92</v>
      </c>
      <c r="N1777" s="44" t="s">
        <v>80</v>
      </c>
      <c r="O1777" s="44">
        <v>1012.17</v>
      </c>
      <c r="P1777" s="50">
        <v>1705</v>
      </c>
      <c r="Q1777" s="50">
        <v>1860</v>
      </c>
      <c r="R1777" s="50">
        <v>1783</v>
      </c>
    </row>
    <row r="1778" spans="1:18" x14ac:dyDescent="0.3">
      <c r="A1778" s="38" t="s">
        <v>1855</v>
      </c>
      <c r="B1778" s="38" t="s">
        <v>32</v>
      </c>
      <c r="C1778" s="38" t="s">
        <v>33</v>
      </c>
      <c r="D1778" s="38" t="s">
        <v>33</v>
      </c>
      <c r="E1778" s="38" t="s">
        <v>33</v>
      </c>
      <c r="F1778" s="40">
        <v>5998028</v>
      </c>
      <c r="G1778" s="37">
        <v>365</v>
      </c>
      <c r="H1778" s="40">
        <v>7554034</v>
      </c>
      <c r="I1778" s="37">
        <v>365</v>
      </c>
      <c r="J1778" s="40">
        <v>7401283</v>
      </c>
      <c r="K1778" s="37">
        <v>366</v>
      </c>
      <c r="L1778" s="41">
        <v>2.05422E-4</v>
      </c>
      <c r="M1778" s="44">
        <v>1219799.6499999999</v>
      </c>
      <c r="N1778" s="44" t="s">
        <v>80</v>
      </c>
      <c r="O1778" s="44">
        <v>387.61</v>
      </c>
      <c r="P1778" s="50">
        <v>3251</v>
      </c>
      <c r="Q1778" s="50">
        <v>3042</v>
      </c>
      <c r="R1778" s="50">
        <v>3147</v>
      </c>
    </row>
    <row r="1779" spans="1:18" x14ac:dyDescent="0.3">
      <c r="A1779" s="38" t="s">
        <v>1856</v>
      </c>
      <c r="B1779" s="38" t="s">
        <v>32</v>
      </c>
      <c r="C1779" s="38" t="s">
        <v>33</v>
      </c>
      <c r="D1779" s="38" t="s">
        <v>33</v>
      </c>
      <c r="E1779" s="38" t="s">
        <v>33</v>
      </c>
      <c r="F1779" s="40">
        <v>6310753</v>
      </c>
      <c r="G1779" s="37">
        <v>365</v>
      </c>
      <c r="H1779" s="40">
        <v>8606894</v>
      </c>
      <c r="I1779" s="37">
        <v>365</v>
      </c>
      <c r="J1779" s="40">
        <v>8728516</v>
      </c>
      <c r="K1779" s="37">
        <v>366</v>
      </c>
      <c r="L1779" s="41">
        <v>2.3180600000000001E-4</v>
      </c>
      <c r="M1779" s="44">
        <v>1376467.66</v>
      </c>
      <c r="N1779" s="44" t="s">
        <v>80</v>
      </c>
      <c r="O1779" s="44">
        <v>433.53</v>
      </c>
      <c r="P1779" s="50">
        <v>3009</v>
      </c>
      <c r="Q1779" s="50">
        <v>3341</v>
      </c>
      <c r="R1779" s="50">
        <v>3175</v>
      </c>
    </row>
    <row r="1780" spans="1:18" x14ac:dyDescent="0.3">
      <c r="A1780" s="38" t="s">
        <v>1857</v>
      </c>
      <c r="B1780" s="38" t="s">
        <v>32</v>
      </c>
      <c r="C1780" s="38" t="s">
        <v>33</v>
      </c>
      <c r="D1780" s="38" t="s">
        <v>33</v>
      </c>
      <c r="E1780" s="38" t="s">
        <v>33</v>
      </c>
      <c r="F1780" s="40">
        <v>186460</v>
      </c>
      <c r="G1780" s="37">
        <v>365</v>
      </c>
      <c r="H1780" s="40">
        <v>168555</v>
      </c>
      <c r="I1780" s="37">
        <v>365</v>
      </c>
      <c r="J1780" s="40">
        <v>212953</v>
      </c>
      <c r="K1780" s="37">
        <v>366</v>
      </c>
      <c r="L1780" s="41">
        <v>5.5790000000000003E-6</v>
      </c>
      <c r="M1780" s="44">
        <v>33130.43</v>
      </c>
      <c r="N1780" s="44" t="s">
        <v>80</v>
      </c>
      <c r="O1780" s="44">
        <v>331.3</v>
      </c>
      <c r="P1780" s="50">
        <v>132</v>
      </c>
      <c r="Q1780" s="50">
        <v>67</v>
      </c>
      <c r="R1780" s="50">
        <v>100</v>
      </c>
    </row>
    <row r="1781" spans="1:18" x14ac:dyDescent="0.3">
      <c r="A1781" s="38" t="s">
        <v>1858</v>
      </c>
      <c r="B1781" s="38" t="s">
        <v>33</v>
      </c>
      <c r="C1781" s="38" t="s">
        <v>33</v>
      </c>
      <c r="D1781" s="38" t="s">
        <v>33</v>
      </c>
      <c r="E1781" s="38" t="s">
        <v>32</v>
      </c>
      <c r="F1781" s="40"/>
      <c r="G1781" s="37"/>
      <c r="H1781" s="40"/>
      <c r="I1781" s="37"/>
      <c r="J1781" s="40"/>
      <c r="K1781" s="37"/>
      <c r="L1781" s="41" t="s">
        <v>80</v>
      </c>
      <c r="M1781" s="44" t="s">
        <v>80</v>
      </c>
      <c r="N1781" s="44" t="s">
        <v>80</v>
      </c>
      <c r="O1781" s="44" t="s">
        <v>80</v>
      </c>
      <c r="P1781" s="50" t="s">
        <v>80</v>
      </c>
      <c r="Q1781" s="50" t="s">
        <v>80</v>
      </c>
      <c r="R1781" s="50" t="s">
        <v>80</v>
      </c>
    </row>
    <row r="1782" spans="1:18" x14ac:dyDescent="0.3">
      <c r="A1782" s="38" t="s">
        <v>1859</v>
      </c>
      <c r="B1782" s="38" t="s">
        <v>33</v>
      </c>
      <c r="C1782" s="38" t="s">
        <v>33</v>
      </c>
      <c r="D1782" s="38" t="s">
        <v>33</v>
      </c>
      <c r="E1782" s="38" t="s">
        <v>32</v>
      </c>
      <c r="F1782" s="40"/>
      <c r="G1782" s="37"/>
      <c r="H1782" s="40"/>
      <c r="I1782" s="37"/>
      <c r="J1782" s="40"/>
      <c r="K1782" s="37"/>
      <c r="L1782" s="41" t="s">
        <v>80</v>
      </c>
      <c r="M1782" s="44" t="s">
        <v>80</v>
      </c>
      <c r="N1782" s="44" t="s">
        <v>80</v>
      </c>
      <c r="O1782" s="44" t="s">
        <v>80</v>
      </c>
      <c r="P1782" s="50" t="s">
        <v>80</v>
      </c>
      <c r="Q1782" s="50" t="s">
        <v>80</v>
      </c>
      <c r="R1782" s="50" t="s">
        <v>80</v>
      </c>
    </row>
    <row r="1783" spans="1:18" x14ac:dyDescent="0.3">
      <c r="A1783" s="38" t="s">
        <v>1860</v>
      </c>
      <c r="B1783" s="38" t="s">
        <v>33</v>
      </c>
      <c r="C1783" s="38" t="s">
        <v>33</v>
      </c>
      <c r="D1783" s="38" t="s">
        <v>33</v>
      </c>
      <c r="E1783" s="38" t="s">
        <v>32</v>
      </c>
      <c r="F1783" s="40"/>
      <c r="G1783" s="37"/>
      <c r="H1783" s="40"/>
      <c r="I1783" s="37"/>
      <c r="J1783" s="40"/>
      <c r="K1783" s="37"/>
      <c r="L1783" s="41" t="s">
        <v>80</v>
      </c>
      <c r="M1783" s="44" t="s">
        <v>80</v>
      </c>
      <c r="N1783" s="44" t="s">
        <v>80</v>
      </c>
      <c r="O1783" s="44" t="s">
        <v>80</v>
      </c>
      <c r="P1783" s="50" t="s">
        <v>80</v>
      </c>
      <c r="Q1783" s="50" t="s">
        <v>80</v>
      </c>
      <c r="R1783" s="50" t="s">
        <v>80</v>
      </c>
    </row>
    <row r="1784" spans="1:18" x14ac:dyDescent="0.3">
      <c r="A1784" s="38" t="s">
        <v>1861</v>
      </c>
      <c r="B1784" s="38" t="s">
        <v>32</v>
      </c>
      <c r="C1784" s="38" t="s">
        <v>33</v>
      </c>
      <c r="D1784" s="38" t="s">
        <v>33</v>
      </c>
      <c r="E1784" s="38" t="s">
        <v>33</v>
      </c>
      <c r="F1784" s="40">
        <v>13908652</v>
      </c>
      <c r="G1784" s="37">
        <v>365</v>
      </c>
      <c r="H1784" s="40">
        <v>15200183</v>
      </c>
      <c r="I1784" s="37">
        <v>365</v>
      </c>
      <c r="J1784" s="40">
        <v>16516952</v>
      </c>
      <c r="K1784" s="37">
        <v>366</v>
      </c>
      <c r="L1784" s="41">
        <v>4.4768999999999999E-4</v>
      </c>
      <c r="M1784" s="44">
        <v>2658384.71</v>
      </c>
      <c r="N1784" s="44" t="s">
        <v>80</v>
      </c>
      <c r="O1784" s="44">
        <v>678.33</v>
      </c>
      <c r="P1784" s="50">
        <v>4187</v>
      </c>
      <c r="Q1784" s="50">
        <v>3651</v>
      </c>
      <c r="R1784" s="50">
        <v>3919</v>
      </c>
    </row>
    <row r="1785" spans="1:18" x14ac:dyDescent="0.3">
      <c r="A1785" s="38" t="s">
        <v>1862</v>
      </c>
      <c r="B1785" s="38" t="s">
        <v>32</v>
      </c>
      <c r="C1785" s="38" t="s">
        <v>33</v>
      </c>
      <c r="D1785" s="38" t="s">
        <v>33</v>
      </c>
      <c r="E1785" s="38" t="s">
        <v>33</v>
      </c>
      <c r="F1785" s="40">
        <v>26379194</v>
      </c>
      <c r="G1785" s="37">
        <v>365</v>
      </c>
      <c r="H1785" s="40">
        <v>27528531.370000001</v>
      </c>
      <c r="I1785" s="37">
        <v>366</v>
      </c>
      <c r="J1785" s="40">
        <v>18060603.91</v>
      </c>
      <c r="K1785" s="37">
        <v>365</v>
      </c>
      <c r="L1785" s="41">
        <v>7.0491800000000002E-4</v>
      </c>
      <c r="M1785" s="44">
        <v>4185810.66</v>
      </c>
      <c r="N1785" s="44" t="s">
        <v>80</v>
      </c>
      <c r="O1785" s="44">
        <v>633.25</v>
      </c>
      <c r="P1785" s="50">
        <v>7050</v>
      </c>
      <c r="Q1785" s="50">
        <v>6169</v>
      </c>
      <c r="R1785" s="50">
        <v>6610</v>
      </c>
    </row>
    <row r="1786" spans="1:18" x14ac:dyDescent="0.3">
      <c r="A1786" s="38" t="s">
        <v>1863</v>
      </c>
      <c r="B1786" s="38" t="s">
        <v>34</v>
      </c>
      <c r="C1786" s="38" t="s">
        <v>33</v>
      </c>
      <c r="D1786" s="38" t="s">
        <v>33</v>
      </c>
      <c r="E1786" s="38" t="s">
        <v>33</v>
      </c>
      <c r="F1786" s="40">
        <v>3391945</v>
      </c>
      <c r="G1786" s="37">
        <v>365</v>
      </c>
      <c r="H1786" s="40">
        <v>4747260</v>
      </c>
      <c r="I1786" s="37">
        <v>365</v>
      </c>
      <c r="J1786" s="40">
        <v>6589789</v>
      </c>
      <c r="K1786" s="37">
        <v>366</v>
      </c>
      <c r="L1786" s="41">
        <v>1.4460100000000001E-4</v>
      </c>
      <c r="M1786" s="44" t="s">
        <v>80</v>
      </c>
      <c r="N1786" s="44" t="s">
        <v>80</v>
      </c>
      <c r="O1786" s="44">
        <v>706.12</v>
      </c>
      <c r="P1786" s="50">
        <v>1268</v>
      </c>
      <c r="Q1786" s="50">
        <v>1163</v>
      </c>
      <c r="R1786" s="50">
        <v>1216</v>
      </c>
    </row>
    <row r="1787" spans="1:18" x14ac:dyDescent="0.3">
      <c r="A1787" s="38" t="s">
        <v>1864</v>
      </c>
      <c r="B1787" s="38" t="s">
        <v>33</v>
      </c>
      <c r="C1787" s="38" t="s">
        <v>33</v>
      </c>
      <c r="D1787" s="38" t="s">
        <v>33</v>
      </c>
      <c r="E1787" s="38" t="s">
        <v>33</v>
      </c>
      <c r="F1787" s="40">
        <v>2651328</v>
      </c>
      <c r="G1787" s="37">
        <v>365</v>
      </c>
      <c r="H1787" s="40">
        <v>2994258</v>
      </c>
      <c r="I1787" s="37">
        <v>365</v>
      </c>
      <c r="J1787" s="40">
        <v>3810364</v>
      </c>
      <c r="K1787" s="37">
        <v>366</v>
      </c>
      <c r="L1787" s="41">
        <v>9.2838999999999997E-5</v>
      </c>
      <c r="M1787" s="44" t="s">
        <v>80</v>
      </c>
      <c r="N1787" s="44" t="s">
        <v>80</v>
      </c>
      <c r="O1787" s="44" t="s">
        <v>80</v>
      </c>
      <c r="P1787" s="50" t="s">
        <v>80</v>
      </c>
      <c r="Q1787" s="50" t="s">
        <v>80</v>
      </c>
      <c r="R1787" s="50" t="s">
        <v>80</v>
      </c>
    </row>
    <row r="1788" spans="1:18" x14ac:dyDescent="0.3">
      <c r="A1788" s="38" t="s">
        <v>1865</v>
      </c>
      <c r="B1788" s="38" t="s">
        <v>32</v>
      </c>
      <c r="C1788" s="38" t="s">
        <v>33</v>
      </c>
      <c r="D1788" s="38" t="s">
        <v>33</v>
      </c>
      <c r="E1788" s="38" t="s">
        <v>33</v>
      </c>
      <c r="F1788" s="40">
        <v>21245397</v>
      </c>
      <c r="G1788" s="37">
        <v>365</v>
      </c>
      <c r="H1788" s="40">
        <v>22677012.199999999</v>
      </c>
      <c r="I1788" s="37">
        <v>366</v>
      </c>
      <c r="J1788" s="40">
        <v>15881687.59</v>
      </c>
      <c r="K1788" s="37">
        <v>365</v>
      </c>
      <c r="L1788" s="41">
        <v>5.8585099999999997E-4</v>
      </c>
      <c r="M1788" s="44">
        <v>3478789.95</v>
      </c>
      <c r="N1788" s="44" t="s">
        <v>80</v>
      </c>
      <c r="O1788" s="44">
        <v>978.01</v>
      </c>
      <c r="P1788" s="50">
        <v>3724</v>
      </c>
      <c r="Q1788" s="50">
        <v>3389</v>
      </c>
      <c r="R1788" s="50">
        <v>3557</v>
      </c>
    </row>
    <row r="1789" spans="1:18" x14ac:dyDescent="0.3">
      <c r="A1789" s="38" t="s">
        <v>1866</v>
      </c>
      <c r="B1789" s="38" t="s">
        <v>32</v>
      </c>
      <c r="C1789" s="38" t="s">
        <v>33</v>
      </c>
      <c r="D1789" s="38" t="s">
        <v>33</v>
      </c>
      <c r="E1789" s="38" t="s">
        <v>33</v>
      </c>
      <c r="F1789" s="40">
        <v>4013781</v>
      </c>
      <c r="G1789" s="37">
        <v>365</v>
      </c>
      <c r="H1789" s="40">
        <v>6058118</v>
      </c>
      <c r="I1789" s="37">
        <v>365</v>
      </c>
      <c r="J1789" s="40">
        <v>2389718.2799999998</v>
      </c>
      <c r="K1789" s="37">
        <v>365</v>
      </c>
      <c r="L1789" s="41">
        <v>1.21655E-4</v>
      </c>
      <c r="M1789" s="44">
        <v>722390.22</v>
      </c>
      <c r="N1789" s="44" t="s">
        <v>80</v>
      </c>
      <c r="O1789" s="44">
        <v>826.53</v>
      </c>
      <c r="P1789" s="50">
        <v>1046</v>
      </c>
      <c r="Q1789" s="50">
        <v>702</v>
      </c>
      <c r="R1789" s="50">
        <v>874</v>
      </c>
    </row>
    <row r="1790" spans="1:18" x14ac:dyDescent="0.3">
      <c r="A1790" s="38" t="s">
        <v>1867</v>
      </c>
      <c r="B1790" s="38" t="s">
        <v>33</v>
      </c>
      <c r="C1790" s="38" t="s">
        <v>33</v>
      </c>
      <c r="D1790" s="38" t="s">
        <v>33</v>
      </c>
      <c r="E1790" s="38" t="s">
        <v>33</v>
      </c>
      <c r="F1790" s="40">
        <v>3524917</v>
      </c>
      <c r="G1790" s="37">
        <v>365</v>
      </c>
      <c r="H1790" s="40">
        <v>3686181.87</v>
      </c>
      <c r="I1790" s="37">
        <v>366</v>
      </c>
      <c r="J1790" s="40">
        <v>3398295.96</v>
      </c>
      <c r="K1790" s="37">
        <v>365</v>
      </c>
      <c r="L1790" s="41">
        <v>1.04046E-4</v>
      </c>
      <c r="M1790" s="44" t="s">
        <v>80</v>
      </c>
      <c r="N1790" s="44" t="s">
        <v>80</v>
      </c>
      <c r="O1790" s="44" t="s">
        <v>80</v>
      </c>
      <c r="P1790" s="50" t="s">
        <v>80</v>
      </c>
      <c r="Q1790" s="50" t="s">
        <v>80</v>
      </c>
      <c r="R1790" s="50" t="s">
        <v>80</v>
      </c>
    </row>
    <row r="1791" spans="1:18" x14ac:dyDescent="0.3">
      <c r="A1791" s="38" t="s">
        <v>1868</v>
      </c>
      <c r="B1791" s="38" t="s">
        <v>32</v>
      </c>
      <c r="C1791" s="38" t="s">
        <v>33</v>
      </c>
      <c r="D1791" s="38" t="s">
        <v>33</v>
      </c>
      <c r="E1791" s="38" t="s">
        <v>33</v>
      </c>
      <c r="F1791" s="40">
        <v>7774326</v>
      </c>
      <c r="G1791" s="37">
        <v>365</v>
      </c>
      <c r="H1791" s="40">
        <v>8247723</v>
      </c>
      <c r="I1791" s="37">
        <v>365</v>
      </c>
      <c r="J1791" s="40">
        <v>9597921</v>
      </c>
      <c r="K1791" s="37">
        <v>366</v>
      </c>
      <c r="L1791" s="41">
        <v>2.5148199999999998E-4</v>
      </c>
      <c r="M1791" s="44">
        <v>1493302.84</v>
      </c>
      <c r="N1791" s="44" t="s">
        <v>80</v>
      </c>
      <c r="O1791" s="44">
        <v>503.64</v>
      </c>
      <c r="P1791" s="50">
        <v>2814</v>
      </c>
      <c r="Q1791" s="50">
        <v>3115</v>
      </c>
      <c r="R1791" s="50">
        <v>2965</v>
      </c>
    </row>
    <row r="1792" spans="1:18" x14ac:dyDescent="0.3">
      <c r="A1792" s="38" t="s">
        <v>1869</v>
      </c>
      <c r="B1792" s="38" t="s">
        <v>32</v>
      </c>
      <c r="C1792" s="38" t="s">
        <v>33</v>
      </c>
      <c r="D1792" s="38" t="s">
        <v>33</v>
      </c>
      <c r="E1792" s="38" t="s">
        <v>33</v>
      </c>
      <c r="F1792" s="40">
        <v>3596823</v>
      </c>
      <c r="G1792" s="37">
        <v>365</v>
      </c>
      <c r="H1792" s="40">
        <v>5860270.46</v>
      </c>
      <c r="I1792" s="37">
        <v>366</v>
      </c>
      <c r="J1792" s="40">
        <v>4410901.6399999997</v>
      </c>
      <c r="K1792" s="37">
        <v>365</v>
      </c>
      <c r="L1792" s="41">
        <v>1.3569E-4</v>
      </c>
      <c r="M1792" s="44">
        <v>805726.66</v>
      </c>
      <c r="N1792" s="44" t="s">
        <v>80</v>
      </c>
      <c r="O1792" s="44">
        <v>517.82000000000005</v>
      </c>
      <c r="P1792" s="50">
        <v>1679</v>
      </c>
      <c r="Q1792" s="50">
        <v>1432</v>
      </c>
      <c r="R1792" s="50">
        <v>1556</v>
      </c>
    </row>
    <row r="1793" spans="1:18" x14ac:dyDescent="0.3">
      <c r="A1793" s="38" t="s">
        <v>1870</v>
      </c>
      <c r="B1793" s="38" t="s">
        <v>32</v>
      </c>
      <c r="C1793" s="38" t="s">
        <v>33</v>
      </c>
      <c r="D1793" s="38" t="s">
        <v>33</v>
      </c>
      <c r="E1793" s="38" t="s">
        <v>33</v>
      </c>
      <c r="F1793" s="40">
        <v>7872351</v>
      </c>
      <c r="G1793" s="37">
        <v>365</v>
      </c>
      <c r="H1793" s="40">
        <v>9190496.5600000005</v>
      </c>
      <c r="I1793" s="37">
        <v>366</v>
      </c>
      <c r="J1793" s="40">
        <v>6452687.29</v>
      </c>
      <c r="K1793" s="37">
        <v>365</v>
      </c>
      <c r="L1793" s="41">
        <v>2.3028499999999999E-4</v>
      </c>
      <c r="M1793" s="44">
        <v>1367434.3</v>
      </c>
      <c r="N1793" s="44" t="s">
        <v>80</v>
      </c>
      <c r="O1793" s="44">
        <v>535.62</v>
      </c>
      <c r="P1793" s="50">
        <v>2660</v>
      </c>
      <c r="Q1793" s="50">
        <v>2446</v>
      </c>
      <c r="R1793" s="50">
        <v>2553</v>
      </c>
    </row>
    <row r="1794" spans="1:18" x14ac:dyDescent="0.3">
      <c r="A1794" s="38" t="s">
        <v>1871</v>
      </c>
      <c r="B1794" s="38" t="s">
        <v>33</v>
      </c>
      <c r="C1794" s="38" t="s">
        <v>33</v>
      </c>
      <c r="D1794" s="38" t="s">
        <v>33</v>
      </c>
      <c r="E1794" s="38" t="s">
        <v>33</v>
      </c>
      <c r="F1794" s="40">
        <v>6399308</v>
      </c>
      <c r="G1794" s="37">
        <v>365</v>
      </c>
      <c r="H1794" s="40">
        <v>7056266</v>
      </c>
      <c r="I1794" s="37">
        <v>365</v>
      </c>
      <c r="J1794" s="40">
        <v>7148951</v>
      </c>
      <c r="K1794" s="37">
        <v>366</v>
      </c>
      <c r="L1794" s="41">
        <v>2.0211099999999999E-4</v>
      </c>
      <c r="M1794" s="44" t="s">
        <v>80</v>
      </c>
      <c r="N1794" s="44" t="s">
        <v>80</v>
      </c>
      <c r="O1794" s="44" t="s">
        <v>80</v>
      </c>
      <c r="P1794" s="50" t="s">
        <v>80</v>
      </c>
      <c r="Q1794" s="50" t="s">
        <v>80</v>
      </c>
      <c r="R1794" s="50" t="s">
        <v>80</v>
      </c>
    </row>
    <row r="1795" spans="1:18" x14ac:dyDescent="0.3">
      <c r="A1795" s="38" t="s">
        <v>1872</v>
      </c>
      <c r="B1795" s="38" t="s">
        <v>32</v>
      </c>
      <c r="C1795" s="38" t="s">
        <v>33</v>
      </c>
      <c r="D1795" s="38" t="s">
        <v>33</v>
      </c>
      <c r="E1795" s="38" t="s">
        <v>33</v>
      </c>
      <c r="F1795" s="40">
        <v>5727509</v>
      </c>
      <c r="G1795" s="37">
        <v>365</v>
      </c>
      <c r="H1795" s="40">
        <v>7183193.0199999996</v>
      </c>
      <c r="I1795" s="37">
        <v>366</v>
      </c>
      <c r="J1795" s="40">
        <v>8287069.2699999996</v>
      </c>
      <c r="K1795" s="37">
        <v>365</v>
      </c>
      <c r="L1795" s="41">
        <v>2.07975E-4</v>
      </c>
      <c r="M1795" s="44">
        <v>1234955.75</v>
      </c>
      <c r="N1795" s="44" t="s">
        <v>80</v>
      </c>
      <c r="O1795" s="44">
        <v>353.55</v>
      </c>
      <c r="P1795" s="50">
        <v>3555</v>
      </c>
      <c r="Q1795" s="50">
        <v>3431</v>
      </c>
      <c r="R1795" s="50">
        <v>3493</v>
      </c>
    </row>
    <row r="1796" spans="1:18" x14ac:dyDescent="0.3">
      <c r="A1796" s="38" t="s">
        <v>1873</v>
      </c>
      <c r="B1796" s="38" t="s">
        <v>32</v>
      </c>
      <c r="C1796" s="38" t="s">
        <v>33</v>
      </c>
      <c r="D1796" s="38" t="s">
        <v>33</v>
      </c>
      <c r="E1796" s="38" t="s">
        <v>33</v>
      </c>
      <c r="F1796" s="40">
        <v>12038533</v>
      </c>
      <c r="G1796" s="37">
        <v>365</v>
      </c>
      <c r="H1796" s="40">
        <v>10994253</v>
      </c>
      <c r="I1796" s="37">
        <v>365</v>
      </c>
      <c r="J1796" s="40">
        <v>8668423</v>
      </c>
      <c r="K1796" s="37">
        <v>366</v>
      </c>
      <c r="L1796" s="41">
        <v>3.10864E-4</v>
      </c>
      <c r="M1796" s="44">
        <v>1845913.45</v>
      </c>
      <c r="N1796" s="44" t="s">
        <v>80</v>
      </c>
      <c r="O1796" s="44">
        <v>413.33</v>
      </c>
      <c r="P1796" s="50">
        <v>4553</v>
      </c>
      <c r="Q1796" s="50">
        <v>4379</v>
      </c>
      <c r="R1796" s="50">
        <v>4466</v>
      </c>
    </row>
    <row r="1797" spans="1:18" x14ac:dyDescent="0.3">
      <c r="A1797" s="38" t="s">
        <v>1874</v>
      </c>
      <c r="B1797" s="38" t="s">
        <v>32</v>
      </c>
      <c r="C1797" s="38" t="s">
        <v>33</v>
      </c>
      <c r="D1797" s="38" t="s">
        <v>33</v>
      </c>
      <c r="E1797" s="38" t="s">
        <v>33</v>
      </c>
      <c r="F1797" s="40">
        <v>48273281</v>
      </c>
      <c r="G1797" s="37">
        <v>365</v>
      </c>
      <c r="H1797" s="40">
        <v>57382725</v>
      </c>
      <c r="I1797" s="37">
        <v>365</v>
      </c>
      <c r="J1797" s="40">
        <v>71741698</v>
      </c>
      <c r="K1797" s="37">
        <v>366</v>
      </c>
      <c r="L1797" s="41">
        <v>1.741352E-3</v>
      </c>
      <c r="M1797" s="44">
        <v>10340159.720000001</v>
      </c>
      <c r="N1797" s="44" t="s">
        <v>80</v>
      </c>
      <c r="O1797" s="44">
        <v>1142.31</v>
      </c>
      <c r="P1797" s="50">
        <v>9334</v>
      </c>
      <c r="Q1797" s="50">
        <v>8769</v>
      </c>
      <c r="R1797" s="50">
        <v>9052</v>
      </c>
    </row>
    <row r="1798" spans="1:18" x14ac:dyDescent="0.3">
      <c r="A1798" s="38" t="s">
        <v>1875</v>
      </c>
      <c r="B1798" s="38" t="s">
        <v>32</v>
      </c>
      <c r="C1798" s="38" t="s">
        <v>33</v>
      </c>
      <c r="D1798" s="38" t="s">
        <v>33</v>
      </c>
      <c r="E1798" s="38" t="s">
        <v>33</v>
      </c>
      <c r="F1798" s="40">
        <v>50285854</v>
      </c>
      <c r="G1798" s="37">
        <v>365</v>
      </c>
      <c r="H1798" s="40">
        <v>43887077</v>
      </c>
      <c r="I1798" s="37">
        <v>365</v>
      </c>
      <c r="J1798" s="40">
        <v>42519758</v>
      </c>
      <c r="K1798" s="37">
        <v>366</v>
      </c>
      <c r="L1798" s="41">
        <v>1.341592E-3</v>
      </c>
      <c r="M1798" s="44">
        <v>7966379.4699999997</v>
      </c>
      <c r="N1798" s="44" t="s">
        <v>80</v>
      </c>
      <c r="O1798" s="44">
        <v>4093.72</v>
      </c>
      <c r="P1798" s="50">
        <v>2032</v>
      </c>
      <c r="Q1798" s="50">
        <v>1860</v>
      </c>
      <c r="R1798" s="50">
        <v>1946</v>
      </c>
    </row>
    <row r="1799" spans="1:18" x14ac:dyDescent="0.3">
      <c r="A1799" s="38" t="s">
        <v>1876</v>
      </c>
      <c r="B1799" s="38" t="s">
        <v>32</v>
      </c>
      <c r="C1799" s="38" t="s">
        <v>33</v>
      </c>
      <c r="D1799" s="38" t="s">
        <v>33</v>
      </c>
      <c r="E1799" s="38" t="s">
        <v>33</v>
      </c>
      <c r="F1799" s="40">
        <v>10116880</v>
      </c>
      <c r="G1799" s="37">
        <v>365</v>
      </c>
      <c r="H1799" s="40">
        <v>23884780</v>
      </c>
      <c r="I1799" s="37">
        <v>365</v>
      </c>
      <c r="J1799" s="40">
        <v>24911525</v>
      </c>
      <c r="K1799" s="37">
        <v>366</v>
      </c>
      <c r="L1799" s="41">
        <v>5.7687500000000002E-4</v>
      </c>
      <c r="M1799" s="44">
        <v>3425485.87</v>
      </c>
      <c r="N1799" s="44" t="s">
        <v>80</v>
      </c>
      <c r="O1799" s="44">
        <v>2064.79</v>
      </c>
      <c r="P1799" s="50">
        <v>1686</v>
      </c>
      <c r="Q1799" s="50">
        <v>1632</v>
      </c>
      <c r="R1799" s="50">
        <v>1659</v>
      </c>
    </row>
    <row r="1800" spans="1:18" x14ac:dyDescent="0.3">
      <c r="A1800" s="38" t="s">
        <v>1877</v>
      </c>
      <c r="B1800" s="38" t="s">
        <v>32</v>
      </c>
      <c r="C1800" s="38" t="s">
        <v>33</v>
      </c>
      <c r="D1800" s="38" t="s">
        <v>33</v>
      </c>
      <c r="E1800" s="38" t="s">
        <v>33</v>
      </c>
      <c r="F1800" s="40">
        <v>7187677</v>
      </c>
      <c r="G1800" s="37">
        <v>365</v>
      </c>
      <c r="H1800" s="40">
        <v>7237523</v>
      </c>
      <c r="I1800" s="37">
        <v>365</v>
      </c>
      <c r="J1800" s="40">
        <v>7470100</v>
      </c>
      <c r="K1800" s="37">
        <v>366</v>
      </c>
      <c r="L1800" s="41">
        <v>2.1484799999999999E-4</v>
      </c>
      <c r="M1800" s="44">
        <v>1275767.45</v>
      </c>
      <c r="N1800" s="44" t="s">
        <v>80</v>
      </c>
      <c r="O1800" s="44">
        <v>404.88</v>
      </c>
      <c r="P1800" s="50">
        <v>3277</v>
      </c>
      <c r="Q1800" s="50">
        <v>3024</v>
      </c>
      <c r="R1800" s="50">
        <v>3151</v>
      </c>
    </row>
    <row r="1801" spans="1:18" x14ac:dyDescent="0.3">
      <c r="A1801" s="38" t="s">
        <v>1878</v>
      </c>
      <c r="B1801" s="38" t="s">
        <v>32</v>
      </c>
      <c r="C1801" s="38" t="s">
        <v>33</v>
      </c>
      <c r="D1801" s="38" t="s">
        <v>33</v>
      </c>
      <c r="E1801" s="38" t="s">
        <v>33</v>
      </c>
      <c r="F1801" s="40">
        <v>8871820</v>
      </c>
      <c r="G1801" s="37">
        <v>365</v>
      </c>
      <c r="H1801" s="40">
        <v>7052479</v>
      </c>
      <c r="I1801" s="37">
        <v>365</v>
      </c>
      <c r="J1801" s="40">
        <v>5626902</v>
      </c>
      <c r="K1801" s="37">
        <v>366</v>
      </c>
      <c r="L1801" s="41">
        <v>2.1145300000000001E-4</v>
      </c>
      <c r="M1801" s="44">
        <v>1255608.02</v>
      </c>
      <c r="N1801" s="44" t="s">
        <v>80</v>
      </c>
      <c r="O1801" s="44">
        <v>980.18</v>
      </c>
      <c r="P1801" s="50">
        <v>1295</v>
      </c>
      <c r="Q1801" s="50">
        <v>1266</v>
      </c>
      <c r="R1801" s="50">
        <v>1281</v>
      </c>
    </row>
    <row r="1802" spans="1:18" x14ac:dyDescent="0.3">
      <c r="A1802" s="38" t="s">
        <v>1879</v>
      </c>
      <c r="B1802" s="38" t="s">
        <v>32</v>
      </c>
      <c r="C1802" s="38" t="s">
        <v>33</v>
      </c>
      <c r="D1802" s="38" t="s">
        <v>33</v>
      </c>
      <c r="E1802" s="38" t="s">
        <v>33</v>
      </c>
      <c r="F1802" s="40">
        <v>3482262</v>
      </c>
      <c r="G1802" s="37">
        <v>365</v>
      </c>
      <c r="H1802" s="40">
        <v>6743530</v>
      </c>
      <c r="I1802" s="37">
        <v>365</v>
      </c>
      <c r="J1802" s="40">
        <v>7099458</v>
      </c>
      <c r="K1802" s="37">
        <v>366</v>
      </c>
      <c r="L1802" s="41">
        <v>1.69727E-4</v>
      </c>
      <c r="M1802" s="44">
        <v>1007838.75</v>
      </c>
      <c r="N1802" s="44" t="s">
        <v>80</v>
      </c>
      <c r="O1802" s="44">
        <v>328.5</v>
      </c>
      <c r="P1802" s="50">
        <v>3144</v>
      </c>
      <c r="Q1802" s="50">
        <v>2992</v>
      </c>
      <c r="R1802" s="50">
        <v>3068</v>
      </c>
    </row>
    <row r="1803" spans="1:18" x14ac:dyDescent="0.3">
      <c r="A1803" s="38" t="s">
        <v>1880</v>
      </c>
      <c r="B1803" s="38" t="s">
        <v>32</v>
      </c>
      <c r="C1803" s="38" t="s">
        <v>33</v>
      </c>
      <c r="D1803" s="38" t="s">
        <v>33</v>
      </c>
      <c r="E1803" s="38" t="s">
        <v>33</v>
      </c>
      <c r="F1803" s="40">
        <v>28604418</v>
      </c>
      <c r="G1803" s="37">
        <v>365</v>
      </c>
      <c r="H1803" s="40">
        <v>30493370</v>
      </c>
      <c r="I1803" s="37">
        <v>365</v>
      </c>
      <c r="J1803" s="40">
        <v>19903674</v>
      </c>
      <c r="K1803" s="37">
        <v>366</v>
      </c>
      <c r="L1803" s="41">
        <v>7.7372599999999997E-4</v>
      </c>
      <c r="M1803" s="44">
        <v>4594392.46</v>
      </c>
      <c r="N1803" s="44" t="s">
        <v>80</v>
      </c>
      <c r="O1803" s="44">
        <v>1846.62</v>
      </c>
      <c r="P1803" s="50">
        <v>2540</v>
      </c>
      <c r="Q1803" s="50">
        <v>2436</v>
      </c>
      <c r="R1803" s="50">
        <v>2488</v>
      </c>
    </row>
    <row r="1804" spans="1:18" x14ac:dyDescent="0.3">
      <c r="A1804" s="38" t="s">
        <v>1881</v>
      </c>
      <c r="B1804" s="38" t="s">
        <v>33</v>
      </c>
      <c r="C1804" s="38" t="s">
        <v>33</v>
      </c>
      <c r="D1804" s="38" t="s">
        <v>33</v>
      </c>
      <c r="E1804" s="38" t="s">
        <v>33</v>
      </c>
      <c r="F1804" s="40">
        <v>681024</v>
      </c>
      <c r="G1804" s="37">
        <v>365</v>
      </c>
      <c r="H1804" s="40">
        <v>9485856.3499999996</v>
      </c>
      <c r="I1804" s="37">
        <v>366</v>
      </c>
      <c r="J1804" s="40">
        <v>8359224.4100000001</v>
      </c>
      <c r="K1804" s="37">
        <v>365</v>
      </c>
      <c r="L1804" s="41">
        <v>1.80827E-4</v>
      </c>
      <c r="M1804" s="44" t="s">
        <v>80</v>
      </c>
      <c r="N1804" s="44" t="s">
        <v>80</v>
      </c>
      <c r="O1804" s="44" t="s">
        <v>80</v>
      </c>
      <c r="P1804" s="50" t="s">
        <v>80</v>
      </c>
      <c r="Q1804" s="50" t="s">
        <v>80</v>
      </c>
      <c r="R1804" s="50" t="s">
        <v>80</v>
      </c>
    </row>
    <row r="1805" spans="1:18" x14ac:dyDescent="0.3">
      <c r="A1805" s="38" t="s">
        <v>1882</v>
      </c>
      <c r="B1805" s="38" t="s">
        <v>32</v>
      </c>
      <c r="C1805" s="38" t="s">
        <v>33</v>
      </c>
      <c r="D1805" s="38" t="s">
        <v>33</v>
      </c>
      <c r="E1805" s="38" t="s">
        <v>33</v>
      </c>
      <c r="F1805" s="40">
        <v>378926</v>
      </c>
      <c r="G1805" s="37">
        <v>365</v>
      </c>
      <c r="H1805" s="40">
        <v>8071928</v>
      </c>
      <c r="I1805" s="37">
        <v>365</v>
      </c>
      <c r="J1805" s="40">
        <v>5298658</v>
      </c>
      <c r="K1805" s="37">
        <v>366</v>
      </c>
      <c r="L1805" s="41">
        <v>1.33874E-4</v>
      </c>
      <c r="M1805" s="44">
        <v>794943.22</v>
      </c>
      <c r="N1805" s="44" t="s">
        <v>80</v>
      </c>
      <c r="O1805" s="44">
        <v>311.86</v>
      </c>
      <c r="P1805" s="50">
        <v>2601</v>
      </c>
      <c r="Q1805" s="50">
        <v>2497</v>
      </c>
      <c r="R1805" s="50">
        <v>2549</v>
      </c>
    </row>
    <row r="1806" spans="1:18" x14ac:dyDescent="0.3">
      <c r="A1806" s="38" t="s">
        <v>1883</v>
      </c>
      <c r="B1806" s="38" t="s">
        <v>33</v>
      </c>
      <c r="C1806" s="38" t="s">
        <v>33</v>
      </c>
      <c r="D1806" s="38" t="s">
        <v>33</v>
      </c>
      <c r="E1806" s="38" t="s">
        <v>33</v>
      </c>
      <c r="F1806" s="40">
        <v>9680051</v>
      </c>
      <c r="G1806" s="37">
        <v>365</v>
      </c>
      <c r="H1806" s="40">
        <v>10910813</v>
      </c>
      <c r="I1806" s="37">
        <v>365</v>
      </c>
      <c r="J1806" s="40">
        <v>10244069</v>
      </c>
      <c r="K1806" s="37">
        <v>366</v>
      </c>
      <c r="L1806" s="41">
        <v>3.0234599999999999E-4</v>
      </c>
      <c r="M1806" s="44" t="s">
        <v>80</v>
      </c>
      <c r="N1806" s="44" t="s">
        <v>80</v>
      </c>
      <c r="O1806" s="44" t="s">
        <v>80</v>
      </c>
      <c r="P1806" s="50" t="s">
        <v>80</v>
      </c>
      <c r="Q1806" s="50" t="s">
        <v>80</v>
      </c>
      <c r="R1806" s="50" t="s">
        <v>80</v>
      </c>
    </row>
    <row r="1807" spans="1:18" x14ac:dyDescent="0.3">
      <c r="A1807" s="38" t="s">
        <v>1884</v>
      </c>
      <c r="B1807" s="38" t="s">
        <v>32</v>
      </c>
      <c r="C1807" s="38" t="s">
        <v>33</v>
      </c>
      <c r="D1807" s="38" t="s">
        <v>33</v>
      </c>
      <c r="E1807" s="38" t="s">
        <v>33</v>
      </c>
      <c r="F1807" s="40">
        <v>22208068</v>
      </c>
      <c r="G1807" s="37">
        <v>365</v>
      </c>
      <c r="H1807" s="40">
        <v>24979492</v>
      </c>
      <c r="I1807" s="37">
        <v>365</v>
      </c>
      <c r="J1807" s="40">
        <v>29690000</v>
      </c>
      <c r="K1807" s="37">
        <v>366</v>
      </c>
      <c r="L1807" s="41">
        <v>7.54571E-4</v>
      </c>
      <c r="M1807" s="44">
        <v>4480648.76</v>
      </c>
      <c r="N1807" s="44" t="s">
        <v>80</v>
      </c>
      <c r="O1807" s="44">
        <v>635.01</v>
      </c>
      <c r="P1807" s="50">
        <v>7372</v>
      </c>
      <c r="Q1807" s="50">
        <v>6740</v>
      </c>
      <c r="R1807" s="50">
        <v>7056</v>
      </c>
    </row>
    <row r="1808" spans="1:18" x14ac:dyDescent="0.3">
      <c r="A1808" s="38" t="s">
        <v>1885</v>
      </c>
      <c r="B1808" s="38" t="s">
        <v>32</v>
      </c>
      <c r="C1808" s="38" t="s">
        <v>33</v>
      </c>
      <c r="D1808" s="38" t="s">
        <v>33</v>
      </c>
      <c r="E1808" s="38" t="s">
        <v>33</v>
      </c>
      <c r="F1808" s="40">
        <v>20948380</v>
      </c>
      <c r="G1808" s="37">
        <v>365</v>
      </c>
      <c r="H1808" s="40">
        <v>23480860</v>
      </c>
      <c r="I1808" s="37">
        <v>365</v>
      </c>
      <c r="J1808" s="40">
        <v>11075308</v>
      </c>
      <c r="K1808" s="37">
        <v>366</v>
      </c>
      <c r="L1808" s="41">
        <v>5.4291799999999998E-4</v>
      </c>
      <c r="M1808" s="44">
        <v>3223849.66</v>
      </c>
      <c r="N1808" s="44" t="s">
        <v>80</v>
      </c>
      <c r="O1808" s="44">
        <v>256.8</v>
      </c>
      <c r="P1808" s="50">
        <v>12492</v>
      </c>
      <c r="Q1808" s="50">
        <v>12616</v>
      </c>
      <c r="R1808" s="50">
        <v>12554</v>
      </c>
    </row>
    <row r="1809" spans="1:18" x14ac:dyDescent="0.3">
      <c r="A1809" s="38" t="s">
        <v>1886</v>
      </c>
      <c r="B1809" s="38" t="s">
        <v>32</v>
      </c>
      <c r="C1809" s="38" t="s">
        <v>33</v>
      </c>
      <c r="D1809" s="38" t="s">
        <v>33</v>
      </c>
      <c r="E1809" s="38" t="s">
        <v>33</v>
      </c>
      <c r="F1809" s="40">
        <v>17852103</v>
      </c>
      <c r="G1809" s="37">
        <v>365</v>
      </c>
      <c r="H1809" s="40">
        <v>16012028</v>
      </c>
      <c r="I1809" s="37">
        <v>365</v>
      </c>
      <c r="J1809" s="40">
        <v>12459388</v>
      </c>
      <c r="K1809" s="37">
        <v>366</v>
      </c>
      <c r="L1809" s="41">
        <v>4.54263E-4</v>
      </c>
      <c r="M1809" s="44">
        <v>2697415</v>
      </c>
      <c r="N1809" s="44" t="s">
        <v>80</v>
      </c>
      <c r="O1809" s="44">
        <v>2947.99</v>
      </c>
      <c r="P1809" s="50">
        <v>1074</v>
      </c>
      <c r="Q1809" s="50">
        <v>755</v>
      </c>
      <c r="R1809" s="50">
        <v>915</v>
      </c>
    </row>
    <row r="1810" spans="1:18" x14ac:dyDescent="0.3">
      <c r="A1810" s="38" t="s">
        <v>1887</v>
      </c>
      <c r="B1810" s="38" t="s">
        <v>33</v>
      </c>
      <c r="C1810" s="38" t="s">
        <v>33</v>
      </c>
      <c r="D1810" s="38" t="s">
        <v>33</v>
      </c>
      <c r="E1810" s="38" t="s">
        <v>33</v>
      </c>
      <c r="F1810" s="40">
        <v>1435273</v>
      </c>
      <c r="G1810" s="37">
        <v>365</v>
      </c>
      <c r="H1810" s="40">
        <v>2668984</v>
      </c>
      <c r="I1810" s="37">
        <v>365</v>
      </c>
      <c r="J1810" s="40">
        <v>1655556</v>
      </c>
      <c r="K1810" s="37">
        <v>366</v>
      </c>
      <c r="L1810" s="41">
        <v>5.6282000000000001E-5</v>
      </c>
      <c r="M1810" s="44" t="s">
        <v>80</v>
      </c>
      <c r="N1810" s="44" t="s">
        <v>80</v>
      </c>
      <c r="O1810" s="44" t="s">
        <v>80</v>
      </c>
      <c r="P1810" s="50" t="s">
        <v>80</v>
      </c>
      <c r="Q1810" s="50" t="s">
        <v>80</v>
      </c>
      <c r="R1810" s="50" t="s">
        <v>80</v>
      </c>
    </row>
    <row r="1811" spans="1:18" x14ac:dyDescent="0.3">
      <c r="A1811" s="38" t="s">
        <v>1888</v>
      </c>
      <c r="B1811" s="38" t="s">
        <v>32</v>
      </c>
      <c r="C1811" s="38" t="s">
        <v>33</v>
      </c>
      <c r="D1811" s="38" t="s">
        <v>33</v>
      </c>
      <c r="E1811" s="38" t="s">
        <v>33</v>
      </c>
      <c r="F1811" s="40">
        <v>61416844</v>
      </c>
      <c r="G1811" s="37">
        <v>365</v>
      </c>
      <c r="H1811" s="40">
        <v>55383255</v>
      </c>
      <c r="I1811" s="37">
        <v>365</v>
      </c>
      <c r="J1811" s="40">
        <v>58402586</v>
      </c>
      <c r="K1811" s="37">
        <v>366</v>
      </c>
      <c r="L1811" s="41">
        <v>1.719904E-3</v>
      </c>
      <c r="M1811" s="44">
        <v>10212803.25</v>
      </c>
      <c r="N1811" s="44" t="s">
        <v>80</v>
      </c>
      <c r="O1811" s="44">
        <v>2609.9699999999998</v>
      </c>
      <c r="P1811" s="50">
        <v>4084</v>
      </c>
      <c r="Q1811" s="50">
        <v>3741</v>
      </c>
      <c r="R1811" s="50">
        <v>3913</v>
      </c>
    </row>
    <row r="1812" spans="1:18" x14ac:dyDescent="0.3">
      <c r="A1812" s="38" t="s">
        <v>1889</v>
      </c>
      <c r="B1812" s="38" t="s">
        <v>32</v>
      </c>
      <c r="C1812" s="38" t="s">
        <v>33</v>
      </c>
      <c r="D1812" s="38" t="s">
        <v>33</v>
      </c>
      <c r="E1812" s="38" t="s">
        <v>33</v>
      </c>
      <c r="F1812" s="40">
        <v>6725502</v>
      </c>
      <c r="G1812" s="37">
        <v>365</v>
      </c>
      <c r="H1812" s="40">
        <v>6914640</v>
      </c>
      <c r="I1812" s="37">
        <v>365</v>
      </c>
      <c r="J1812" s="40">
        <v>5115752</v>
      </c>
      <c r="K1812" s="37">
        <v>366</v>
      </c>
      <c r="L1812" s="41">
        <v>1.8379799999999999E-4</v>
      </c>
      <c r="M1812" s="44">
        <v>1091395.76</v>
      </c>
      <c r="N1812" s="44" t="s">
        <v>80</v>
      </c>
      <c r="O1812" s="44">
        <v>128.94999999999999</v>
      </c>
      <c r="P1812" s="50">
        <v>8582</v>
      </c>
      <c r="Q1812" s="50">
        <v>8346</v>
      </c>
      <c r="R1812" s="50">
        <v>8464</v>
      </c>
    </row>
    <row r="1813" spans="1:18" x14ac:dyDescent="0.3">
      <c r="A1813" s="38" t="s">
        <v>1890</v>
      </c>
      <c r="B1813" s="38" t="s">
        <v>32</v>
      </c>
      <c r="C1813" s="38" t="s">
        <v>33</v>
      </c>
      <c r="D1813" s="38" t="s">
        <v>33</v>
      </c>
      <c r="E1813" s="38" t="s">
        <v>33</v>
      </c>
      <c r="F1813" s="40">
        <v>3387897</v>
      </c>
      <c r="G1813" s="37">
        <v>365</v>
      </c>
      <c r="H1813" s="40">
        <v>7157198</v>
      </c>
      <c r="I1813" s="37">
        <v>365</v>
      </c>
      <c r="J1813" s="40">
        <v>6687535</v>
      </c>
      <c r="K1813" s="37">
        <v>366</v>
      </c>
      <c r="L1813" s="41">
        <v>1.6867600000000001E-4</v>
      </c>
      <c r="M1813" s="44">
        <v>1001598.92</v>
      </c>
      <c r="N1813" s="44" t="s">
        <v>80</v>
      </c>
      <c r="O1813" s="44">
        <v>610.36</v>
      </c>
      <c r="P1813" s="50">
        <v>1608</v>
      </c>
      <c r="Q1813" s="50">
        <v>1674</v>
      </c>
      <c r="R1813" s="50">
        <v>1641</v>
      </c>
    </row>
    <row r="1814" spans="1:18" x14ac:dyDescent="0.3">
      <c r="A1814" s="38" t="s">
        <v>1891</v>
      </c>
      <c r="B1814" s="38" t="s">
        <v>32</v>
      </c>
      <c r="C1814" s="38" t="s">
        <v>33</v>
      </c>
      <c r="D1814" s="38" t="s">
        <v>33</v>
      </c>
      <c r="E1814" s="38" t="s">
        <v>33</v>
      </c>
      <c r="F1814" s="40">
        <v>4605828</v>
      </c>
      <c r="G1814" s="37">
        <v>365</v>
      </c>
      <c r="H1814" s="40">
        <v>6328455</v>
      </c>
      <c r="I1814" s="37">
        <v>365</v>
      </c>
      <c r="J1814" s="40">
        <v>3026331</v>
      </c>
      <c r="K1814" s="37">
        <v>366</v>
      </c>
      <c r="L1814" s="41">
        <v>1.3643499999999999E-4</v>
      </c>
      <c r="M1814" s="44">
        <v>810149.89</v>
      </c>
      <c r="N1814" s="44" t="s">
        <v>80</v>
      </c>
      <c r="O1814" s="44">
        <v>539.74</v>
      </c>
      <c r="P1814" s="50">
        <v>1606</v>
      </c>
      <c r="Q1814" s="50">
        <v>1396</v>
      </c>
      <c r="R1814" s="50">
        <v>1501</v>
      </c>
    </row>
    <row r="1815" spans="1:18" x14ac:dyDescent="0.3">
      <c r="A1815" s="38" t="s">
        <v>1892</v>
      </c>
      <c r="B1815" s="38" t="s">
        <v>32</v>
      </c>
      <c r="C1815" s="38" t="s">
        <v>33</v>
      </c>
      <c r="D1815" s="38" t="s">
        <v>33</v>
      </c>
      <c r="E1815" s="38" t="s">
        <v>33</v>
      </c>
      <c r="F1815" s="40">
        <v>33293679</v>
      </c>
      <c r="G1815" s="37">
        <v>365</v>
      </c>
      <c r="H1815" s="40">
        <v>30052075</v>
      </c>
      <c r="I1815" s="37">
        <v>365</v>
      </c>
      <c r="J1815" s="40">
        <v>28488239</v>
      </c>
      <c r="K1815" s="37">
        <v>366</v>
      </c>
      <c r="L1815" s="41">
        <v>9.0114700000000004E-4</v>
      </c>
      <c r="M1815" s="44">
        <v>5351016.78</v>
      </c>
      <c r="N1815" s="44" t="s">
        <v>80</v>
      </c>
      <c r="O1815" s="44">
        <v>4400.51</v>
      </c>
      <c r="P1815" s="50">
        <v>1240</v>
      </c>
      <c r="Q1815" s="50">
        <v>1192</v>
      </c>
      <c r="R1815" s="50">
        <v>1216</v>
      </c>
    </row>
    <row r="1816" spans="1:18" x14ac:dyDescent="0.3">
      <c r="A1816" s="38" t="s">
        <v>1893</v>
      </c>
      <c r="B1816" s="38" t="s">
        <v>32</v>
      </c>
      <c r="C1816" s="38" t="s">
        <v>33</v>
      </c>
      <c r="D1816" s="38" t="s">
        <v>33</v>
      </c>
      <c r="E1816" s="38" t="s">
        <v>33</v>
      </c>
      <c r="F1816" s="40">
        <v>1088592</v>
      </c>
      <c r="G1816" s="37">
        <v>365</v>
      </c>
      <c r="H1816" s="40">
        <v>920446</v>
      </c>
      <c r="I1816" s="37">
        <v>365</v>
      </c>
      <c r="J1816" s="40">
        <v>1304440</v>
      </c>
      <c r="K1816" s="37">
        <v>366</v>
      </c>
      <c r="L1816" s="41">
        <v>3.2570000000000002E-5</v>
      </c>
      <c r="M1816" s="44">
        <v>193400.64</v>
      </c>
      <c r="N1816" s="44" t="s">
        <v>80</v>
      </c>
      <c r="O1816" s="44">
        <v>59.99</v>
      </c>
      <c r="P1816" s="50">
        <v>3225</v>
      </c>
      <c r="Q1816" s="50">
        <v>3222</v>
      </c>
      <c r="R1816" s="50">
        <v>3224</v>
      </c>
    </row>
    <row r="1817" spans="1:18" x14ac:dyDescent="0.3">
      <c r="A1817" s="38" t="s">
        <v>1894</v>
      </c>
      <c r="B1817" s="38" t="s">
        <v>32</v>
      </c>
      <c r="C1817" s="38" t="s">
        <v>33</v>
      </c>
      <c r="D1817" s="38" t="s">
        <v>33</v>
      </c>
      <c r="E1817" s="38" t="s">
        <v>33</v>
      </c>
      <c r="F1817" s="40">
        <v>7348258</v>
      </c>
      <c r="G1817" s="37">
        <v>365</v>
      </c>
      <c r="H1817" s="40">
        <v>8966810.1899999995</v>
      </c>
      <c r="I1817" s="37">
        <v>184</v>
      </c>
      <c r="J1817" s="40">
        <v>6709726</v>
      </c>
      <c r="K1817" s="37">
        <v>366</v>
      </c>
      <c r="L1817" s="41">
        <v>2.25498E-4</v>
      </c>
      <c r="M1817" s="44">
        <v>1339008.1399999999</v>
      </c>
      <c r="N1817" s="44" t="s">
        <v>80</v>
      </c>
      <c r="O1817" s="44">
        <v>375.49</v>
      </c>
      <c r="P1817" s="50">
        <v>3515</v>
      </c>
      <c r="Q1817" s="50">
        <v>3616</v>
      </c>
      <c r="R1817" s="50">
        <v>3566</v>
      </c>
    </row>
    <row r="1818" spans="1:18" x14ac:dyDescent="0.3">
      <c r="A1818" s="38" t="s">
        <v>1895</v>
      </c>
      <c r="B1818" s="38" t="s">
        <v>33</v>
      </c>
      <c r="C1818" s="38" t="s">
        <v>33</v>
      </c>
      <c r="D1818" s="38" t="s">
        <v>33</v>
      </c>
      <c r="E1818" s="38" t="s">
        <v>33</v>
      </c>
      <c r="F1818" s="40">
        <v>7090765</v>
      </c>
      <c r="G1818" s="37">
        <v>365</v>
      </c>
      <c r="H1818" s="40">
        <v>6568928</v>
      </c>
      <c r="I1818" s="37">
        <v>365</v>
      </c>
      <c r="J1818" s="40">
        <v>5243777</v>
      </c>
      <c r="K1818" s="37">
        <v>366</v>
      </c>
      <c r="L1818" s="41">
        <v>1.8536599999999999E-4</v>
      </c>
      <c r="M1818" s="44" t="s">
        <v>80</v>
      </c>
      <c r="N1818" s="44" t="s">
        <v>80</v>
      </c>
      <c r="O1818" s="44" t="s">
        <v>80</v>
      </c>
      <c r="P1818" s="50" t="s">
        <v>80</v>
      </c>
      <c r="Q1818" s="50" t="s">
        <v>80</v>
      </c>
      <c r="R1818" s="50" t="s">
        <v>80</v>
      </c>
    </row>
    <row r="1819" spans="1:18" x14ac:dyDescent="0.3">
      <c r="A1819" s="38" t="s">
        <v>1896</v>
      </c>
      <c r="B1819" s="38" t="s">
        <v>32</v>
      </c>
      <c r="C1819" s="38" t="s">
        <v>33</v>
      </c>
      <c r="D1819" s="38" t="s">
        <v>33</v>
      </c>
      <c r="E1819" s="38" t="s">
        <v>33</v>
      </c>
      <c r="F1819" s="40">
        <v>25450378</v>
      </c>
      <c r="G1819" s="37">
        <v>365</v>
      </c>
      <c r="H1819" s="40">
        <v>21303090.829999998</v>
      </c>
      <c r="I1819" s="37">
        <v>365</v>
      </c>
      <c r="J1819" s="40">
        <v>17444644</v>
      </c>
      <c r="K1819" s="37">
        <v>366</v>
      </c>
      <c r="L1819" s="41">
        <v>6.2981699999999996E-4</v>
      </c>
      <c r="M1819" s="44">
        <v>3739855.5</v>
      </c>
      <c r="N1819" s="44" t="s">
        <v>80</v>
      </c>
      <c r="O1819" s="44">
        <v>852.49</v>
      </c>
      <c r="P1819" s="50">
        <v>4635</v>
      </c>
      <c r="Q1819" s="50">
        <v>4139</v>
      </c>
      <c r="R1819" s="50">
        <v>4387</v>
      </c>
    </row>
    <row r="1820" spans="1:18" x14ac:dyDescent="0.3">
      <c r="A1820" s="38" t="s">
        <v>1897</v>
      </c>
      <c r="B1820" s="38" t="s">
        <v>33</v>
      </c>
      <c r="C1820" s="38" t="s">
        <v>33</v>
      </c>
      <c r="D1820" s="38" t="s">
        <v>33</v>
      </c>
      <c r="E1820" s="38" t="s">
        <v>33</v>
      </c>
      <c r="F1820" s="40">
        <v>6931188</v>
      </c>
      <c r="G1820" s="37">
        <v>365</v>
      </c>
      <c r="H1820" s="40">
        <v>6494956</v>
      </c>
      <c r="I1820" s="37">
        <v>365</v>
      </c>
      <c r="J1820" s="40">
        <v>10216870</v>
      </c>
      <c r="K1820" s="37">
        <v>366</v>
      </c>
      <c r="L1820" s="41">
        <v>2.3244300000000001E-4</v>
      </c>
      <c r="M1820" s="44" t="s">
        <v>80</v>
      </c>
      <c r="N1820" s="44" t="s">
        <v>80</v>
      </c>
      <c r="O1820" s="44" t="s">
        <v>80</v>
      </c>
      <c r="P1820" s="50" t="s">
        <v>80</v>
      </c>
      <c r="Q1820" s="50" t="s">
        <v>80</v>
      </c>
      <c r="R1820" s="50" t="s">
        <v>80</v>
      </c>
    </row>
    <row r="1821" spans="1:18" x14ac:dyDescent="0.3">
      <c r="A1821" s="38" t="s">
        <v>1898</v>
      </c>
      <c r="B1821" s="38" t="s">
        <v>32</v>
      </c>
      <c r="C1821" s="38" t="s">
        <v>33</v>
      </c>
      <c r="D1821" s="38" t="s">
        <v>33</v>
      </c>
      <c r="E1821" s="38" t="s">
        <v>33</v>
      </c>
      <c r="F1821" s="40">
        <v>44578990</v>
      </c>
      <c r="G1821" s="37">
        <v>365</v>
      </c>
      <c r="H1821" s="40">
        <v>42821810</v>
      </c>
      <c r="I1821" s="37">
        <v>365</v>
      </c>
      <c r="J1821" s="40">
        <v>53464136</v>
      </c>
      <c r="K1821" s="37">
        <v>366</v>
      </c>
      <c r="L1821" s="41">
        <v>1.3834850000000001E-3</v>
      </c>
      <c r="M1821" s="44">
        <v>8215141.1200000001</v>
      </c>
      <c r="N1821" s="44" t="s">
        <v>80</v>
      </c>
      <c r="O1821" s="44">
        <v>1047.45</v>
      </c>
      <c r="P1821" s="50">
        <v>7891</v>
      </c>
      <c r="Q1821" s="50">
        <v>7795</v>
      </c>
      <c r="R1821" s="50">
        <v>7843</v>
      </c>
    </row>
    <row r="1822" spans="1:18" x14ac:dyDescent="0.3">
      <c r="A1822" s="38" t="s">
        <v>1899</v>
      </c>
      <c r="B1822" s="38" t="s">
        <v>32</v>
      </c>
      <c r="C1822" s="38" t="s">
        <v>33</v>
      </c>
      <c r="D1822" s="38" t="s">
        <v>33</v>
      </c>
      <c r="E1822" s="38" t="s">
        <v>33</v>
      </c>
      <c r="F1822" s="40">
        <v>9872878</v>
      </c>
      <c r="G1822" s="37">
        <v>365</v>
      </c>
      <c r="H1822" s="40">
        <v>7190273</v>
      </c>
      <c r="I1822" s="37">
        <v>365</v>
      </c>
      <c r="J1822" s="40">
        <v>16087488</v>
      </c>
      <c r="K1822" s="37">
        <v>366</v>
      </c>
      <c r="L1822" s="41">
        <v>3.2653100000000002E-4</v>
      </c>
      <c r="M1822" s="44">
        <v>1938942.62</v>
      </c>
      <c r="N1822" s="44" t="s">
        <v>80</v>
      </c>
      <c r="O1822" s="44">
        <v>618.88</v>
      </c>
      <c r="P1822" s="50">
        <v>3214</v>
      </c>
      <c r="Q1822" s="50">
        <v>3051</v>
      </c>
      <c r="R1822" s="50">
        <v>3133</v>
      </c>
    </row>
    <row r="1823" spans="1:18" x14ac:dyDescent="0.3">
      <c r="A1823" s="38" t="s">
        <v>1900</v>
      </c>
      <c r="B1823" s="38" t="s">
        <v>32</v>
      </c>
      <c r="C1823" s="38" t="s">
        <v>33</v>
      </c>
      <c r="D1823" s="38" t="s">
        <v>33</v>
      </c>
      <c r="E1823" s="38" t="s">
        <v>33</v>
      </c>
      <c r="F1823" s="40">
        <v>15853404</v>
      </c>
      <c r="G1823" s="37">
        <v>365</v>
      </c>
      <c r="H1823" s="40">
        <v>18160387</v>
      </c>
      <c r="I1823" s="37">
        <v>365</v>
      </c>
      <c r="J1823" s="40">
        <v>11502301</v>
      </c>
      <c r="K1823" s="37">
        <v>366</v>
      </c>
      <c r="L1823" s="41">
        <v>4.4559999999999999E-4</v>
      </c>
      <c r="M1823" s="44">
        <v>2645975.39</v>
      </c>
      <c r="N1823" s="44" t="s">
        <v>80</v>
      </c>
      <c r="O1823" s="44">
        <v>4213.34</v>
      </c>
      <c r="P1823" s="50">
        <v>716</v>
      </c>
      <c r="Q1823" s="50">
        <v>539</v>
      </c>
      <c r="R1823" s="50">
        <v>628</v>
      </c>
    </row>
    <row r="1824" spans="1:18" x14ac:dyDescent="0.3">
      <c r="A1824" s="38" t="s">
        <v>1901</v>
      </c>
      <c r="B1824" s="38" t="s">
        <v>33</v>
      </c>
      <c r="C1824" s="38" t="s">
        <v>33</v>
      </c>
      <c r="D1824" s="38" t="s">
        <v>33</v>
      </c>
      <c r="E1824" s="38" t="s">
        <v>33</v>
      </c>
      <c r="F1824" s="40">
        <v>20238718</v>
      </c>
      <c r="G1824" s="37">
        <v>365</v>
      </c>
      <c r="H1824" s="40">
        <v>10649859</v>
      </c>
      <c r="I1824" s="37">
        <v>365</v>
      </c>
      <c r="J1824" s="40">
        <v>13166019</v>
      </c>
      <c r="K1824" s="37">
        <v>366</v>
      </c>
      <c r="L1824" s="41">
        <v>4.33416E-4</v>
      </c>
      <c r="M1824" s="44" t="s">
        <v>80</v>
      </c>
      <c r="N1824" s="44" t="s">
        <v>80</v>
      </c>
      <c r="O1824" s="44" t="s">
        <v>80</v>
      </c>
      <c r="P1824" s="50" t="s">
        <v>80</v>
      </c>
      <c r="Q1824" s="50" t="s">
        <v>80</v>
      </c>
      <c r="R1824" s="50" t="s">
        <v>80</v>
      </c>
    </row>
    <row r="1825" spans="1:18" x14ac:dyDescent="0.3">
      <c r="A1825" s="38" t="s">
        <v>1902</v>
      </c>
      <c r="B1825" s="38" t="s">
        <v>32</v>
      </c>
      <c r="C1825" s="38" t="s">
        <v>33</v>
      </c>
      <c r="D1825" s="38" t="s">
        <v>33</v>
      </c>
      <c r="E1825" s="38" t="s">
        <v>33</v>
      </c>
      <c r="F1825" s="40">
        <v>16116428</v>
      </c>
      <c r="G1825" s="37">
        <v>365</v>
      </c>
      <c r="H1825" s="40">
        <v>10292860</v>
      </c>
      <c r="I1825" s="37">
        <v>365</v>
      </c>
      <c r="J1825" s="40">
        <v>16323762</v>
      </c>
      <c r="K1825" s="37">
        <v>366</v>
      </c>
      <c r="L1825" s="41">
        <v>4.2050799999999999E-4</v>
      </c>
      <c r="M1825" s="44">
        <v>2496977.62</v>
      </c>
      <c r="N1825" s="44" t="s">
        <v>80</v>
      </c>
      <c r="O1825" s="44">
        <v>1173.3900000000001</v>
      </c>
      <c r="P1825" s="50">
        <v>2049</v>
      </c>
      <c r="Q1825" s="50">
        <v>2207</v>
      </c>
      <c r="R1825" s="50">
        <v>2128</v>
      </c>
    </row>
    <row r="1826" spans="1:18" x14ac:dyDescent="0.3">
      <c r="A1826" s="38" t="s">
        <v>1903</v>
      </c>
      <c r="B1826" s="38" t="s">
        <v>32</v>
      </c>
      <c r="C1826" s="38" t="s">
        <v>33</v>
      </c>
      <c r="D1826" s="38" t="s">
        <v>33</v>
      </c>
      <c r="E1826" s="38" t="s">
        <v>33</v>
      </c>
      <c r="F1826" s="40">
        <v>35423333</v>
      </c>
      <c r="G1826" s="37">
        <v>365</v>
      </c>
      <c r="H1826" s="40">
        <v>13147107</v>
      </c>
      <c r="I1826" s="37">
        <v>365</v>
      </c>
      <c r="J1826" s="40">
        <v>14326887</v>
      </c>
      <c r="K1826" s="37">
        <v>366</v>
      </c>
      <c r="L1826" s="41">
        <v>6.1930700000000004E-4</v>
      </c>
      <c r="M1826" s="44">
        <v>3677450.83</v>
      </c>
      <c r="N1826" s="44" t="s">
        <v>80</v>
      </c>
      <c r="O1826" s="44">
        <v>756.05</v>
      </c>
      <c r="P1826" s="50">
        <v>4882</v>
      </c>
      <c r="Q1826" s="50">
        <v>4846</v>
      </c>
      <c r="R1826" s="50">
        <v>4864</v>
      </c>
    </row>
    <row r="1827" spans="1:18" x14ac:dyDescent="0.3">
      <c r="A1827" s="38" t="s">
        <v>1904</v>
      </c>
      <c r="B1827" s="38" t="s">
        <v>32</v>
      </c>
      <c r="C1827" s="38" t="s">
        <v>33</v>
      </c>
      <c r="D1827" s="38" t="s">
        <v>33</v>
      </c>
      <c r="E1827" s="38" t="s">
        <v>33</v>
      </c>
      <c r="F1827" s="40">
        <v>2955071</v>
      </c>
      <c r="G1827" s="37">
        <v>365</v>
      </c>
      <c r="H1827" s="40">
        <v>4527546</v>
      </c>
      <c r="I1827" s="37">
        <v>365</v>
      </c>
      <c r="J1827" s="40">
        <v>4856200</v>
      </c>
      <c r="K1827" s="37">
        <v>366</v>
      </c>
      <c r="L1827" s="41">
        <v>1.20955E-4</v>
      </c>
      <c r="M1827" s="44">
        <v>718231.95</v>
      </c>
      <c r="N1827" s="44" t="s">
        <v>80</v>
      </c>
      <c r="O1827" s="44">
        <v>226.86</v>
      </c>
      <c r="P1827" s="50">
        <v>3123</v>
      </c>
      <c r="Q1827" s="50">
        <v>3208</v>
      </c>
      <c r="R1827" s="50">
        <v>3166</v>
      </c>
    </row>
    <row r="1828" spans="1:18" x14ac:dyDescent="0.3">
      <c r="A1828" s="38" t="s">
        <v>1905</v>
      </c>
      <c r="B1828" s="38" t="s">
        <v>32</v>
      </c>
      <c r="C1828" s="38" t="s">
        <v>33</v>
      </c>
      <c r="D1828" s="38" t="s">
        <v>33</v>
      </c>
      <c r="E1828" s="38" t="s">
        <v>33</v>
      </c>
      <c r="F1828" s="40">
        <v>11389330</v>
      </c>
      <c r="G1828" s="37">
        <v>365</v>
      </c>
      <c r="H1828" s="40">
        <v>15259664</v>
      </c>
      <c r="I1828" s="37">
        <v>365</v>
      </c>
      <c r="J1828" s="40">
        <v>15090276</v>
      </c>
      <c r="K1828" s="37">
        <v>366</v>
      </c>
      <c r="L1828" s="41">
        <v>4.0914800000000002E-4</v>
      </c>
      <c r="M1828" s="44">
        <v>2429523.19</v>
      </c>
      <c r="N1828" s="44" t="s">
        <v>80</v>
      </c>
      <c r="O1828" s="44">
        <v>507.21</v>
      </c>
      <c r="P1828" s="50">
        <v>4866</v>
      </c>
      <c r="Q1828" s="50">
        <v>4714</v>
      </c>
      <c r="R1828" s="50">
        <v>4790</v>
      </c>
    </row>
    <row r="1829" spans="1:18" x14ac:dyDescent="0.3">
      <c r="A1829" s="38" t="s">
        <v>1906</v>
      </c>
      <c r="B1829" s="38" t="s">
        <v>32</v>
      </c>
      <c r="C1829" s="38" t="s">
        <v>33</v>
      </c>
      <c r="D1829" s="38" t="s">
        <v>33</v>
      </c>
      <c r="E1829" s="38" t="s">
        <v>33</v>
      </c>
      <c r="F1829" s="40">
        <v>8977656</v>
      </c>
      <c r="G1829" s="37">
        <v>365</v>
      </c>
      <c r="H1829" s="40">
        <v>9418434</v>
      </c>
      <c r="I1829" s="37">
        <v>365</v>
      </c>
      <c r="J1829" s="40">
        <v>8806850</v>
      </c>
      <c r="K1829" s="37">
        <v>366</v>
      </c>
      <c r="L1829" s="41">
        <v>2.6678999999999999E-4</v>
      </c>
      <c r="M1829" s="44">
        <v>1584201.95</v>
      </c>
      <c r="N1829" s="44" t="s">
        <v>80</v>
      </c>
      <c r="O1829" s="44">
        <v>423.13</v>
      </c>
      <c r="P1829" s="50">
        <v>3891</v>
      </c>
      <c r="Q1829" s="50">
        <v>3597</v>
      </c>
      <c r="R1829" s="50">
        <v>3744</v>
      </c>
    </row>
    <row r="1830" spans="1:18" x14ac:dyDescent="0.3">
      <c r="A1830" s="38" t="s">
        <v>1907</v>
      </c>
      <c r="B1830" s="38" t="s">
        <v>32</v>
      </c>
      <c r="C1830" s="38" t="s">
        <v>33</v>
      </c>
      <c r="D1830" s="38" t="s">
        <v>33</v>
      </c>
      <c r="E1830" s="38" t="s">
        <v>33</v>
      </c>
      <c r="F1830" s="40">
        <v>16883488</v>
      </c>
      <c r="G1830" s="37">
        <v>365</v>
      </c>
      <c r="H1830" s="40">
        <v>14396986</v>
      </c>
      <c r="I1830" s="37">
        <v>365</v>
      </c>
      <c r="J1830" s="40">
        <v>6671582</v>
      </c>
      <c r="K1830" s="37">
        <v>366</v>
      </c>
      <c r="L1830" s="41">
        <v>3.7170399999999999E-4</v>
      </c>
      <c r="M1830" s="44">
        <v>2207183.7000000002</v>
      </c>
      <c r="N1830" s="44" t="s">
        <v>80</v>
      </c>
      <c r="O1830" s="44">
        <v>392.6</v>
      </c>
      <c r="P1830" s="50">
        <v>5653</v>
      </c>
      <c r="Q1830" s="50">
        <v>5590</v>
      </c>
      <c r="R1830" s="50">
        <v>5622</v>
      </c>
    </row>
    <row r="1831" spans="1:18" x14ac:dyDescent="0.3">
      <c r="A1831" s="38" t="s">
        <v>1908</v>
      </c>
      <c r="B1831" s="38" t="s">
        <v>33</v>
      </c>
      <c r="C1831" s="38" t="s">
        <v>33</v>
      </c>
      <c r="D1831" s="38" t="s">
        <v>33</v>
      </c>
      <c r="E1831" s="38" t="s">
        <v>33</v>
      </c>
      <c r="F1831" s="40">
        <v>4662894</v>
      </c>
      <c r="G1831" s="37">
        <v>365</v>
      </c>
      <c r="H1831" s="40">
        <v>8977883</v>
      </c>
      <c r="I1831" s="37">
        <v>365</v>
      </c>
      <c r="J1831" s="40">
        <v>12868646</v>
      </c>
      <c r="K1831" s="37">
        <v>366</v>
      </c>
      <c r="L1831" s="41">
        <v>2.6014799999999998E-4</v>
      </c>
      <c r="M1831" s="44" t="s">
        <v>80</v>
      </c>
      <c r="N1831" s="44" t="s">
        <v>80</v>
      </c>
      <c r="O1831" s="44" t="s">
        <v>80</v>
      </c>
      <c r="P1831" s="50" t="s">
        <v>80</v>
      </c>
      <c r="Q1831" s="50" t="s">
        <v>80</v>
      </c>
      <c r="R1831" s="50" t="s">
        <v>80</v>
      </c>
    </row>
    <row r="1832" spans="1:18" x14ac:dyDescent="0.3">
      <c r="A1832" s="38" t="s">
        <v>1909</v>
      </c>
      <c r="B1832" s="38" t="s">
        <v>32</v>
      </c>
      <c r="C1832" s="38" t="s">
        <v>33</v>
      </c>
      <c r="D1832" s="38" t="s">
        <v>33</v>
      </c>
      <c r="E1832" s="38" t="s">
        <v>33</v>
      </c>
      <c r="F1832" s="40">
        <v>5287363</v>
      </c>
      <c r="G1832" s="37">
        <v>365</v>
      </c>
      <c r="H1832" s="40">
        <v>7077374</v>
      </c>
      <c r="I1832" s="37">
        <v>365</v>
      </c>
      <c r="J1832" s="40">
        <v>8374882</v>
      </c>
      <c r="K1832" s="37">
        <v>366</v>
      </c>
      <c r="L1832" s="41">
        <v>2.0347099999999999E-4</v>
      </c>
      <c r="M1832" s="44">
        <v>1208212.99</v>
      </c>
      <c r="N1832" s="44" t="s">
        <v>80</v>
      </c>
      <c r="O1832" s="44">
        <v>410.82</v>
      </c>
      <c r="P1832" s="50">
        <v>2948</v>
      </c>
      <c r="Q1832" s="50">
        <v>2934</v>
      </c>
      <c r="R1832" s="50">
        <v>2941</v>
      </c>
    </row>
    <row r="1833" spans="1:18" x14ac:dyDescent="0.3">
      <c r="A1833" s="38" t="s">
        <v>1910</v>
      </c>
      <c r="B1833" s="38" t="s">
        <v>32</v>
      </c>
      <c r="C1833" s="38" t="s">
        <v>33</v>
      </c>
      <c r="D1833" s="38" t="s">
        <v>33</v>
      </c>
      <c r="E1833" s="38" t="s">
        <v>33</v>
      </c>
      <c r="F1833" s="40">
        <v>3949503</v>
      </c>
      <c r="G1833" s="37">
        <v>365</v>
      </c>
      <c r="H1833" s="40">
        <v>6186047</v>
      </c>
      <c r="I1833" s="37">
        <v>365</v>
      </c>
      <c r="J1833" s="40">
        <v>4761908</v>
      </c>
      <c r="K1833" s="37">
        <v>366</v>
      </c>
      <c r="L1833" s="41">
        <v>1.4579600000000001E-4</v>
      </c>
      <c r="M1833" s="44">
        <v>865735.9</v>
      </c>
      <c r="N1833" s="44" t="s">
        <v>80</v>
      </c>
      <c r="O1833" s="44">
        <v>231.54</v>
      </c>
      <c r="P1833" s="50">
        <v>3741</v>
      </c>
      <c r="Q1833" s="50">
        <v>3737</v>
      </c>
      <c r="R1833" s="50">
        <v>3739</v>
      </c>
    </row>
    <row r="1834" spans="1:18" x14ac:dyDescent="0.3">
      <c r="A1834" s="38" t="s">
        <v>1911</v>
      </c>
      <c r="B1834" s="38" t="s">
        <v>32</v>
      </c>
      <c r="C1834" s="38" t="s">
        <v>33</v>
      </c>
      <c r="D1834" s="38" t="s">
        <v>33</v>
      </c>
      <c r="E1834" s="38" t="s">
        <v>33</v>
      </c>
      <c r="F1834" s="40">
        <v>52570652</v>
      </c>
      <c r="G1834" s="37">
        <v>365</v>
      </c>
      <c r="H1834" s="40">
        <v>51366124</v>
      </c>
      <c r="I1834" s="37">
        <v>365</v>
      </c>
      <c r="J1834" s="40">
        <v>33946208</v>
      </c>
      <c r="K1834" s="37">
        <v>366</v>
      </c>
      <c r="L1834" s="41">
        <v>1.350939E-3</v>
      </c>
      <c r="M1834" s="44">
        <v>8021887.0300000003</v>
      </c>
      <c r="N1834" s="44" t="s">
        <v>80</v>
      </c>
      <c r="O1834" s="44">
        <v>21110.23</v>
      </c>
      <c r="P1834" s="50">
        <v>351</v>
      </c>
      <c r="Q1834" s="50">
        <v>409</v>
      </c>
      <c r="R1834" s="50">
        <v>380</v>
      </c>
    </row>
    <row r="1835" spans="1:18" x14ac:dyDescent="0.3">
      <c r="A1835" s="38" t="s">
        <v>1912</v>
      </c>
      <c r="B1835" s="38" t="s">
        <v>32</v>
      </c>
      <c r="C1835" s="38" t="s">
        <v>33</v>
      </c>
      <c r="D1835" s="38" t="s">
        <v>33</v>
      </c>
      <c r="E1835" s="38" t="s">
        <v>33</v>
      </c>
      <c r="F1835" s="40">
        <v>4689171</v>
      </c>
      <c r="G1835" s="37">
        <v>365</v>
      </c>
      <c r="H1835" s="40">
        <v>3947717.34</v>
      </c>
      <c r="I1835" s="37">
        <v>366</v>
      </c>
      <c r="J1835" s="40">
        <v>3399042</v>
      </c>
      <c r="K1835" s="37">
        <v>365</v>
      </c>
      <c r="L1835" s="41">
        <v>1.18096E-4</v>
      </c>
      <c r="M1835" s="44">
        <v>701251.98</v>
      </c>
      <c r="N1835" s="44" t="s">
        <v>80</v>
      </c>
      <c r="O1835" s="44">
        <v>388.72</v>
      </c>
      <c r="P1835" s="50">
        <v>1875</v>
      </c>
      <c r="Q1835" s="50">
        <v>1732</v>
      </c>
      <c r="R1835" s="50">
        <v>1804</v>
      </c>
    </row>
    <row r="1836" spans="1:18" x14ac:dyDescent="0.3">
      <c r="A1836" s="38" t="s">
        <v>1913</v>
      </c>
      <c r="B1836" s="38" t="s">
        <v>32</v>
      </c>
      <c r="C1836" s="38" t="s">
        <v>33</v>
      </c>
      <c r="D1836" s="38" t="s">
        <v>33</v>
      </c>
      <c r="E1836" s="38" t="s">
        <v>33</v>
      </c>
      <c r="F1836" s="40">
        <v>3113241</v>
      </c>
      <c r="G1836" s="37">
        <v>365</v>
      </c>
      <c r="H1836" s="40">
        <v>5039882.3099999996</v>
      </c>
      <c r="I1836" s="37">
        <v>184</v>
      </c>
      <c r="J1836" s="40">
        <v>1874909</v>
      </c>
      <c r="K1836" s="37">
        <v>366</v>
      </c>
      <c r="L1836" s="41">
        <v>9.7847E-5</v>
      </c>
      <c r="M1836" s="44">
        <v>581017.14</v>
      </c>
      <c r="N1836" s="44" t="s">
        <v>80</v>
      </c>
      <c r="O1836" s="44">
        <v>434.24</v>
      </c>
      <c r="P1836" s="50">
        <v>1297</v>
      </c>
      <c r="Q1836" s="50">
        <v>1379</v>
      </c>
      <c r="R1836" s="50">
        <v>1338</v>
      </c>
    </row>
    <row r="1837" spans="1:18" x14ac:dyDescent="0.3">
      <c r="A1837" s="38" t="s">
        <v>1914</v>
      </c>
      <c r="B1837" s="38" t="s">
        <v>32</v>
      </c>
      <c r="C1837" s="38" t="s">
        <v>33</v>
      </c>
      <c r="D1837" s="38" t="s">
        <v>33</v>
      </c>
      <c r="E1837" s="38" t="s">
        <v>33</v>
      </c>
      <c r="F1837" s="40">
        <v>30395963</v>
      </c>
      <c r="G1837" s="37">
        <v>365</v>
      </c>
      <c r="H1837" s="40">
        <v>29120445.960000001</v>
      </c>
      <c r="I1837" s="37">
        <v>366</v>
      </c>
      <c r="J1837" s="40">
        <v>26872336.629999999</v>
      </c>
      <c r="K1837" s="37">
        <v>184</v>
      </c>
      <c r="L1837" s="41">
        <v>8.4746099999999998E-4</v>
      </c>
      <c r="M1837" s="44">
        <v>5032227.3600000003</v>
      </c>
      <c r="N1837" s="44" t="s">
        <v>80</v>
      </c>
      <c r="O1837" s="44">
        <v>693.72</v>
      </c>
      <c r="P1837" s="50">
        <v>7406</v>
      </c>
      <c r="Q1837" s="50">
        <v>7102</v>
      </c>
      <c r="R1837" s="50">
        <v>7254</v>
      </c>
    </row>
    <row r="1838" spans="1:18" x14ac:dyDescent="0.3">
      <c r="A1838" s="38" t="s">
        <v>1915</v>
      </c>
      <c r="B1838" s="38" t="s">
        <v>32</v>
      </c>
      <c r="C1838" s="38" t="s">
        <v>33</v>
      </c>
      <c r="D1838" s="38" t="s">
        <v>33</v>
      </c>
      <c r="E1838" s="38" t="s">
        <v>33</v>
      </c>
      <c r="F1838" s="40">
        <v>2213670</v>
      </c>
      <c r="G1838" s="37">
        <v>365</v>
      </c>
      <c r="H1838" s="40">
        <v>2228243</v>
      </c>
      <c r="I1838" s="37">
        <v>365</v>
      </c>
      <c r="J1838" s="40">
        <v>4219570</v>
      </c>
      <c r="K1838" s="37">
        <v>366</v>
      </c>
      <c r="L1838" s="41">
        <v>8.5210000000000006E-5</v>
      </c>
      <c r="M1838" s="44">
        <v>505979.99</v>
      </c>
      <c r="N1838" s="44" t="s">
        <v>80</v>
      </c>
      <c r="O1838" s="44">
        <v>119.73</v>
      </c>
      <c r="P1838" s="50">
        <v>4347</v>
      </c>
      <c r="Q1838" s="50">
        <v>4105</v>
      </c>
      <c r="R1838" s="50">
        <v>4226</v>
      </c>
    </row>
    <row r="1839" spans="1:18" x14ac:dyDescent="0.3">
      <c r="A1839" s="38" t="s">
        <v>1916</v>
      </c>
      <c r="B1839" s="38" t="s">
        <v>32</v>
      </c>
      <c r="C1839" s="38" t="s">
        <v>33</v>
      </c>
      <c r="D1839" s="38" t="s">
        <v>33</v>
      </c>
      <c r="E1839" s="38" t="s">
        <v>33</v>
      </c>
      <c r="F1839" s="40">
        <v>19642156</v>
      </c>
      <c r="G1839" s="37">
        <v>365</v>
      </c>
      <c r="H1839" s="40">
        <v>21392563</v>
      </c>
      <c r="I1839" s="37">
        <v>365</v>
      </c>
      <c r="J1839" s="40">
        <v>26709125</v>
      </c>
      <c r="K1839" s="37">
        <v>366</v>
      </c>
      <c r="L1839" s="41">
        <v>6.6511999999999995E-4</v>
      </c>
      <c r="M1839" s="44">
        <v>3949486.41</v>
      </c>
      <c r="N1839" s="44" t="s">
        <v>80</v>
      </c>
      <c r="O1839" s="44">
        <v>1392.63</v>
      </c>
      <c r="P1839" s="50">
        <v>2945</v>
      </c>
      <c r="Q1839" s="50">
        <v>2726</v>
      </c>
      <c r="R1839" s="50">
        <v>2836</v>
      </c>
    </row>
    <row r="1840" spans="1:18" x14ac:dyDescent="0.3">
      <c r="A1840" s="38" t="s">
        <v>1917</v>
      </c>
      <c r="B1840" s="38" t="s">
        <v>32</v>
      </c>
      <c r="C1840" s="38" t="s">
        <v>33</v>
      </c>
      <c r="D1840" s="38" t="s">
        <v>33</v>
      </c>
      <c r="E1840" s="38" t="s">
        <v>33</v>
      </c>
      <c r="F1840" s="40">
        <v>20297035</v>
      </c>
      <c r="G1840" s="37">
        <v>365</v>
      </c>
      <c r="H1840" s="40">
        <v>20079464</v>
      </c>
      <c r="I1840" s="37">
        <v>365</v>
      </c>
      <c r="J1840" s="40">
        <v>30221547</v>
      </c>
      <c r="K1840" s="37">
        <v>366</v>
      </c>
      <c r="L1840" s="41">
        <v>6.9386199999999995E-4</v>
      </c>
      <c r="M1840" s="44">
        <v>4120157.23</v>
      </c>
      <c r="N1840" s="44" t="s">
        <v>80</v>
      </c>
      <c r="O1840" s="44">
        <v>403.62</v>
      </c>
      <c r="P1840" s="50">
        <v>10200</v>
      </c>
      <c r="Q1840" s="50">
        <v>10216</v>
      </c>
      <c r="R1840" s="50">
        <v>10208</v>
      </c>
    </row>
    <row r="1841" spans="1:18" x14ac:dyDescent="0.3">
      <c r="A1841" s="38" t="s">
        <v>1918</v>
      </c>
      <c r="B1841" s="38" t="s">
        <v>32</v>
      </c>
      <c r="C1841" s="38" t="s">
        <v>33</v>
      </c>
      <c r="D1841" s="38" t="s">
        <v>33</v>
      </c>
      <c r="E1841" s="38" t="s">
        <v>33</v>
      </c>
      <c r="F1841" s="40">
        <v>37417237</v>
      </c>
      <c r="G1841" s="37">
        <v>365</v>
      </c>
      <c r="H1841" s="40">
        <v>48475911</v>
      </c>
      <c r="I1841" s="37">
        <v>365</v>
      </c>
      <c r="J1841" s="40">
        <v>39166718</v>
      </c>
      <c r="K1841" s="37">
        <v>366</v>
      </c>
      <c r="L1841" s="41">
        <v>1.2249299999999999E-3</v>
      </c>
      <c r="M1841" s="44">
        <v>7273642.0300000003</v>
      </c>
      <c r="N1841" s="44" t="s">
        <v>80</v>
      </c>
      <c r="O1841" s="44">
        <v>3496.94</v>
      </c>
      <c r="P1841" s="50">
        <v>2118</v>
      </c>
      <c r="Q1841" s="50">
        <v>2042</v>
      </c>
      <c r="R1841" s="50">
        <v>2080</v>
      </c>
    </row>
    <row r="1842" spans="1:18" x14ac:dyDescent="0.3">
      <c r="A1842" s="38" t="s">
        <v>1919</v>
      </c>
      <c r="B1842" s="38" t="s">
        <v>32</v>
      </c>
      <c r="C1842" s="38" t="s">
        <v>33</v>
      </c>
      <c r="D1842" s="38" t="s">
        <v>33</v>
      </c>
      <c r="E1842" s="38" t="s">
        <v>33</v>
      </c>
      <c r="F1842" s="40">
        <v>25376824</v>
      </c>
      <c r="G1842" s="37">
        <v>365</v>
      </c>
      <c r="H1842" s="40">
        <v>22083318</v>
      </c>
      <c r="I1842" s="37">
        <v>365</v>
      </c>
      <c r="J1842" s="40">
        <v>21250594</v>
      </c>
      <c r="K1842" s="37">
        <v>366</v>
      </c>
      <c r="L1842" s="41">
        <v>6.7436199999999996E-4</v>
      </c>
      <c r="M1842" s="44">
        <v>4004368.89</v>
      </c>
      <c r="N1842" s="44" t="s">
        <v>80</v>
      </c>
      <c r="O1842" s="44">
        <v>1480.36</v>
      </c>
      <c r="P1842" s="50">
        <v>2860</v>
      </c>
      <c r="Q1842" s="50">
        <v>2550</v>
      </c>
      <c r="R1842" s="50">
        <v>2705</v>
      </c>
    </row>
    <row r="1843" spans="1:18" x14ac:dyDescent="0.3">
      <c r="A1843" s="38" t="s">
        <v>1920</v>
      </c>
      <c r="B1843" s="38" t="s">
        <v>32</v>
      </c>
      <c r="C1843" s="38" t="s">
        <v>33</v>
      </c>
      <c r="D1843" s="38" t="s">
        <v>33</v>
      </c>
      <c r="E1843" s="38" t="s">
        <v>33</v>
      </c>
      <c r="F1843" s="40">
        <v>30722402</v>
      </c>
      <c r="G1843" s="37">
        <v>365</v>
      </c>
      <c r="H1843" s="40">
        <v>33904485</v>
      </c>
      <c r="I1843" s="37">
        <v>365</v>
      </c>
      <c r="J1843" s="40">
        <v>45518267</v>
      </c>
      <c r="K1843" s="37">
        <v>366</v>
      </c>
      <c r="L1843" s="41">
        <v>1.081734E-3</v>
      </c>
      <c r="M1843" s="44">
        <v>6423345.3600000003</v>
      </c>
      <c r="N1843" s="44" t="s">
        <v>80</v>
      </c>
      <c r="O1843" s="44">
        <v>1016.03</v>
      </c>
      <c r="P1843" s="50">
        <v>6267</v>
      </c>
      <c r="Q1843" s="50">
        <v>6376</v>
      </c>
      <c r="R1843" s="50">
        <v>6322</v>
      </c>
    </row>
    <row r="1844" spans="1:18" x14ac:dyDescent="0.3">
      <c r="A1844" s="38" t="s">
        <v>1921</v>
      </c>
      <c r="B1844" s="38" t="s">
        <v>32</v>
      </c>
      <c r="C1844" s="38" t="s">
        <v>33</v>
      </c>
      <c r="D1844" s="38" t="s">
        <v>33</v>
      </c>
      <c r="E1844" s="38" t="s">
        <v>33</v>
      </c>
      <c r="F1844" s="40">
        <v>6747655</v>
      </c>
      <c r="G1844" s="37">
        <v>365</v>
      </c>
      <c r="H1844" s="40">
        <v>6225632</v>
      </c>
      <c r="I1844" s="37">
        <v>365</v>
      </c>
      <c r="J1844" s="40">
        <v>319157</v>
      </c>
      <c r="K1844" s="37">
        <v>366</v>
      </c>
      <c r="L1844" s="41">
        <v>1.2978600000000001E-4</v>
      </c>
      <c r="M1844" s="44">
        <v>770667.42</v>
      </c>
      <c r="N1844" s="44" t="s">
        <v>80</v>
      </c>
      <c r="O1844" s="44">
        <v>984.25</v>
      </c>
      <c r="P1844" s="50">
        <v>802</v>
      </c>
      <c r="Q1844" s="50">
        <v>764</v>
      </c>
      <c r="R1844" s="50">
        <v>783</v>
      </c>
    </row>
    <row r="1845" spans="1:18" x14ac:dyDescent="0.3">
      <c r="A1845" s="38" t="s">
        <v>1922</v>
      </c>
      <c r="B1845" s="38" t="s">
        <v>32</v>
      </c>
      <c r="C1845" s="38" t="s">
        <v>33</v>
      </c>
      <c r="D1845" s="38" t="s">
        <v>33</v>
      </c>
      <c r="E1845" s="38" t="s">
        <v>33</v>
      </c>
      <c r="F1845" s="40">
        <v>12495082</v>
      </c>
      <c r="G1845" s="37">
        <v>365</v>
      </c>
      <c r="H1845" s="40">
        <v>6374765</v>
      </c>
      <c r="I1845" s="37">
        <v>365</v>
      </c>
      <c r="J1845" s="40">
        <v>8776667</v>
      </c>
      <c r="K1845" s="37">
        <v>366</v>
      </c>
      <c r="L1845" s="41">
        <v>2.7209499999999998E-4</v>
      </c>
      <c r="M1845" s="44">
        <v>1615702.41</v>
      </c>
      <c r="N1845" s="44" t="s">
        <v>80</v>
      </c>
      <c r="O1845" s="44">
        <v>870.53</v>
      </c>
      <c r="P1845" s="50">
        <v>1872</v>
      </c>
      <c r="Q1845" s="50">
        <v>1839</v>
      </c>
      <c r="R1845" s="50">
        <v>1856</v>
      </c>
    </row>
    <row r="1846" spans="1:18" x14ac:dyDescent="0.3">
      <c r="A1846" s="38" t="s">
        <v>1923</v>
      </c>
      <c r="B1846" s="38" t="s">
        <v>32</v>
      </c>
      <c r="C1846" s="38" t="s">
        <v>33</v>
      </c>
      <c r="D1846" s="38" t="s">
        <v>33</v>
      </c>
      <c r="E1846" s="38" t="s">
        <v>33</v>
      </c>
      <c r="F1846" s="40">
        <v>13173413</v>
      </c>
      <c r="G1846" s="37">
        <v>365</v>
      </c>
      <c r="H1846" s="40">
        <v>9874361.9499999993</v>
      </c>
      <c r="I1846" s="37">
        <v>366</v>
      </c>
      <c r="J1846" s="40">
        <v>4487269.3</v>
      </c>
      <c r="K1846" s="37">
        <v>365</v>
      </c>
      <c r="L1846" s="41">
        <v>2.6984300000000003E-4</v>
      </c>
      <c r="M1846" s="44">
        <v>1602327.96</v>
      </c>
      <c r="N1846" s="44" t="s">
        <v>80</v>
      </c>
      <c r="O1846" s="44">
        <v>184.88</v>
      </c>
      <c r="P1846" s="50">
        <v>8866</v>
      </c>
      <c r="Q1846" s="50">
        <v>8467</v>
      </c>
      <c r="R1846" s="50">
        <v>8667</v>
      </c>
    </row>
    <row r="1847" spans="1:18" x14ac:dyDescent="0.3">
      <c r="A1847" s="38" t="s">
        <v>1924</v>
      </c>
      <c r="B1847" s="38" t="s">
        <v>32</v>
      </c>
      <c r="C1847" s="38" t="s">
        <v>33</v>
      </c>
      <c r="D1847" s="38" t="s">
        <v>33</v>
      </c>
      <c r="E1847" s="38" t="s">
        <v>33</v>
      </c>
      <c r="F1847" s="40">
        <v>2332934.92</v>
      </c>
      <c r="G1847" s="37">
        <v>395</v>
      </c>
      <c r="H1847" s="40">
        <v>0</v>
      </c>
      <c r="I1847" s="37">
        <v>335</v>
      </c>
      <c r="J1847" s="40">
        <v>557115</v>
      </c>
      <c r="K1847" s="37">
        <v>366</v>
      </c>
      <c r="L1847" s="41">
        <v>4.2953E-5</v>
      </c>
      <c r="M1847" s="44">
        <v>255053.48</v>
      </c>
      <c r="N1847" s="44" t="s">
        <v>80</v>
      </c>
      <c r="O1847" s="44">
        <v>294.86</v>
      </c>
      <c r="P1847" s="50">
        <v>1036</v>
      </c>
      <c r="Q1847" s="50">
        <v>694</v>
      </c>
      <c r="R1847" s="50">
        <v>865</v>
      </c>
    </row>
    <row r="1848" spans="1:18" x14ac:dyDescent="0.3">
      <c r="A1848" s="38" t="s">
        <v>1925</v>
      </c>
      <c r="B1848" s="38" t="s">
        <v>32</v>
      </c>
      <c r="C1848" s="38" t="s">
        <v>33</v>
      </c>
      <c r="D1848" s="38" t="s">
        <v>33</v>
      </c>
      <c r="E1848" s="38" t="s">
        <v>33</v>
      </c>
      <c r="F1848" s="40">
        <v>28960575</v>
      </c>
      <c r="G1848" s="37">
        <v>365</v>
      </c>
      <c r="H1848" s="40">
        <v>34895814.560000002</v>
      </c>
      <c r="I1848" s="37">
        <v>365</v>
      </c>
      <c r="J1848" s="40">
        <v>34418207.109999999</v>
      </c>
      <c r="K1848" s="37">
        <v>366</v>
      </c>
      <c r="L1848" s="41">
        <v>9.6361799999999996E-4</v>
      </c>
      <c r="M1848" s="44">
        <v>5721968.71</v>
      </c>
      <c r="N1848" s="44" t="s">
        <v>80</v>
      </c>
      <c r="O1848" s="44">
        <v>2590.3000000000002</v>
      </c>
      <c r="P1848" s="50">
        <v>2228</v>
      </c>
      <c r="Q1848" s="50">
        <v>2190</v>
      </c>
      <c r="R1848" s="50">
        <v>2209</v>
      </c>
    </row>
    <row r="1849" spans="1:18" x14ac:dyDescent="0.3">
      <c r="A1849" s="38" t="s">
        <v>1926</v>
      </c>
      <c r="B1849" s="38" t="s">
        <v>32</v>
      </c>
      <c r="C1849" s="38" t="s">
        <v>33</v>
      </c>
      <c r="D1849" s="38" t="s">
        <v>33</v>
      </c>
      <c r="E1849" s="38" t="s">
        <v>33</v>
      </c>
      <c r="F1849" s="40">
        <v>11130968</v>
      </c>
      <c r="G1849" s="37">
        <v>365</v>
      </c>
      <c r="H1849" s="40">
        <v>12210867</v>
      </c>
      <c r="I1849" s="37">
        <v>365</v>
      </c>
      <c r="J1849" s="40">
        <v>12714800</v>
      </c>
      <c r="K1849" s="37">
        <v>366</v>
      </c>
      <c r="L1849" s="41">
        <v>3.5372799999999999E-4</v>
      </c>
      <c r="M1849" s="44">
        <v>2100438.41</v>
      </c>
      <c r="N1849" s="44" t="s">
        <v>80</v>
      </c>
      <c r="O1849" s="44">
        <v>2069.4</v>
      </c>
      <c r="P1849" s="50">
        <v>1100</v>
      </c>
      <c r="Q1849" s="50">
        <v>929</v>
      </c>
      <c r="R1849" s="50">
        <v>1015</v>
      </c>
    </row>
    <row r="1850" spans="1:18" x14ac:dyDescent="0.3">
      <c r="A1850" s="38" t="s">
        <v>1927</v>
      </c>
      <c r="B1850" s="38" t="s">
        <v>32</v>
      </c>
      <c r="C1850" s="38" t="s">
        <v>33</v>
      </c>
      <c r="D1850" s="38" t="s">
        <v>33</v>
      </c>
      <c r="E1850" s="38" t="s">
        <v>33</v>
      </c>
      <c r="F1850" s="40">
        <v>22589289</v>
      </c>
      <c r="G1850" s="37">
        <v>365</v>
      </c>
      <c r="H1850" s="40">
        <v>17433571</v>
      </c>
      <c r="I1850" s="37">
        <v>365</v>
      </c>
      <c r="J1850" s="40">
        <v>24875572</v>
      </c>
      <c r="K1850" s="37">
        <v>366</v>
      </c>
      <c r="L1850" s="41">
        <v>6.3808400000000003E-4</v>
      </c>
      <c r="M1850" s="44">
        <v>3788948.97</v>
      </c>
      <c r="N1850" s="44" t="s">
        <v>80</v>
      </c>
      <c r="O1850" s="44">
        <v>775.31</v>
      </c>
      <c r="P1850" s="50">
        <v>4958</v>
      </c>
      <c r="Q1850" s="50">
        <v>4816</v>
      </c>
      <c r="R1850" s="50">
        <v>4887</v>
      </c>
    </row>
    <row r="1851" spans="1:18" x14ac:dyDescent="0.3">
      <c r="A1851" s="38" t="s">
        <v>1928</v>
      </c>
      <c r="B1851" s="38" t="s">
        <v>33</v>
      </c>
      <c r="C1851" s="38" t="s">
        <v>33</v>
      </c>
      <c r="D1851" s="38" t="s">
        <v>33</v>
      </c>
      <c r="E1851" s="38" t="s">
        <v>33</v>
      </c>
      <c r="F1851" s="40">
        <v>12886888</v>
      </c>
      <c r="G1851" s="37">
        <v>365</v>
      </c>
      <c r="H1851" s="40">
        <v>83637612</v>
      </c>
      <c r="I1851" s="37">
        <v>365</v>
      </c>
      <c r="J1851" s="40">
        <v>9689095</v>
      </c>
      <c r="K1851" s="37">
        <v>366</v>
      </c>
      <c r="L1851" s="41">
        <v>1.027058E-3</v>
      </c>
      <c r="M1851" s="44" t="s">
        <v>80</v>
      </c>
      <c r="N1851" s="44" t="s">
        <v>80</v>
      </c>
      <c r="O1851" s="44" t="s">
        <v>80</v>
      </c>
      <c r="P1851" s="50" t="s">
        <v>80</v>
      </c>
      <c r="Q1851" s="50" t="s">
        <v>80</v>
      </c>
      <c r="R1851" s="50" t="s">
        <v>80</v>
      </c>
    </row>
    <row r="1852" spans="1:18" x14ac:dyDescent="0.3">
      <c r="A1852" s="38" t="s">
        <v>1929</v>
      </c>
      <c r="B1852" s="38" t="s">
        <v>32</v>
      </c>
      <c r="C1852" s="38" t="s">
        <v>33</v>
      </c>
      <c r="D1852" s="38" t="s">
        <v>33</v>
      </c>
      <c r="E1852" s="38" t="s">
        <v>33</v>
      </c>
      <c r="F1852" s="40">
        <v>8272572</v>
      </c>
      <c r="G1852" s="37">
        <v>365</v>
      </c>
      <c r="H1852" s="40">
        <v>6655653</v>
      </c>
      <c r="I1852" s="37">
        <v>365</v>
      </c>
      <c r="J1852" s="40">
        <v>6706116</v>
      </c>
      <c r="K1852" s="37">
        <v>366</v>
      </c>
      <c r="L1852" s="41">
        <v>2.1242E-4</v>
      </c>
      <c r="M1852" s="44">
        <v>1261351.94</v>
      </c>
      <c r="N1852" s="44" t="s">
        <v>80</v>
      </c>
      <c r="O1852" s="44">
        <v>279.18</v>
      </c>
      <c r="P1852" s="50">
        <v>4370</v>
      </c>
      <c r="Q1852" s="50">
        <v>4665</v>
      </c>
      <c r="R1852" s="50">
        <v>4518</v>
      </c>
    </row>
    <row r="1853" spans="1:18" x14ac:dyDescent="0.3">
      <c r="A1853" s="38" t="s">
        <v>1930</v>
      </c>
      <c r="B1853" s="38" t="s">
        <v>33</v>
      </c>
      <c r="C1853" s="38" t="s">
        <v>33</v>
      </c>
      <c r="D1853" s="38" t="s">
        <v>33</v>
      </c>
      <c r="E1853" s="38" t="s">
        <v>33</v>
      </c>
      <c r="F1853" s="40">
        <v>5095752</v>
      </c>
      <c r="G1853" s="37">
        <v>365</v>
      </c>
      <c r="H1853" s="40">
        <v>4464324</v>
      </c>
      <c r="I1853" s="37">
        <v>365</v>
      </c>
      <c r="J1853" s="40">
        <v>6250257</v>
      </c>
      <c r="K1853" s="37">
        <v>366</v>
      </c>
      <c r="L1853" s="41">
        <v>1.5538699999999999E-4</v>
      </c>
      <c r="M1853" s="44" t="s">
        <v>80</v>
      </c>
      <c r="N1853" s="44" t="s">
        <v>80</v>
      </c>
      <c r="O1853" s="44" t="s">
        <v>80</v>
      </c>
      <c r="P1853" s="50" t="s">
        <v>80</v>
      </c>
      <c r="Q1853" s="50" t="s">
        <v>80</v>
      </c>
      <c r="R1853" s="50" t="s">
        <v>80</v>
      </c>
    </row>
    <row r="1854" spans="1:18" x14ac:dyDescent="0.3">
      <c r="A1854" s="38" t="s">
        <v>1931</v>
      </c>
      <c r="B1854" s="38" t="s">
        <v>33</v>
      </c>
      <c r="C1854" s="38" t="s">
        <v>33</v>
      </c>
      <c r="D1854" s="38" t="s">
        <v>33</v>
      </c>
      <c r="E1854" s="38" t="s">
        <v>33</v>
      </c>
      <c r="F1854" s="40">
        <v>2465107</v>
      </c>
      <c r="G1854" s="37">
        <v>365</v>
      </c>
      <c r="H1854" s="40">
        <v>3700522</v>
      </c>
      <c r="I1854" s="37">
        <v>365</v>
      </c>
      <c r="J1854" s="40">
        <v>4907202</v>
      </c>
      <c r="K1854" s="37">
        <v>366</v>
      </c>
      <c r="L1854" s="41">
        <v>1.0866600000000001E-4</v>
      </c>
      <c r="M1854" s="44" t="s">
        <v>80</v>
      </c>
      <c r="N1854" s="44" t="s">
        <v>80</v>
      </c>
      <c r="O1854" s="44" t="s">
        <v>80</v>
      </c>
      <c r="P1854" s="50" t="s">
        <v>80</v>
      </c>
      <c r="Q1854" s="50" t="s">
        <v>80</v>
      </c>
      <c r="R1854" s="50" t="s">
        <v>80</v>
      </c>
    </row>
    <row r="1855" spans="1:18" x14ac:dyDescent="0.3">
      <c r="A1855" s="38" t="s">
        <v>1932</v>
      </c>
      <c r="B1855" s="38" t="s">
        <v>33</v>
      </c>
      <c r="C1855" s="38" t="s">
        <v>33</v>
      </c>
      <c r="D1855" s="38" t="s">
        <v>33</v>
      </c>
      <c r="E1855" s="38" t="s">
        <v>33</v>
      </c>
      <c r="F1855" s="40">
        <v>1426802.85</v>
      </c>
      <c r="G1855" s="37">
        <v>184</v>
      </c>
      <c r="H1855" s="40">
        <v>1717799</v>
      </c>
      <c r="I1855" s="37">
        <v>365</v>
      </c>
      <c r="J1855" s="40">
        <v>1325947</v>
      </c>
      <c r="K1855" s="37">
        <v>366</v>
      </c>
      <c r="L1855" s="41">
        <v>4.3791000000000001E-5</v>
      </c>
      <c r="M1855" s="44" t="s">
        <v>80</v>
      </c>
      <c r="N1855" s="44" t="s">
        <v>80</v>
      </c>
      <c r="O1855" s="44" t="s">
        <v>80</v>
      </c>
      <c r="P1855" s="50" t="s">
        <v>80</v>
      </c>
      <c r="Q1855" s="50" t="s">
        <v>80</v>
      </c>
      <c r="R1855" s="50" t="s">
        <v>80</v>
      </c>
    </row>
    <row r="1856" spans="1:18" x14ac:dyDescent="0.3">
      <c r="A1856" s="38" t="s">
        <v>1933</v>
      </c>
      <c r="B1856" s="38" t="s">
        <v>32</v>
      </c>
      <c r="C1856" s="38" t="s">
        <v>33</v>
      </c>
      <c r="D1856" s="38" t="s">
        <v>33</v>
      </c>
      <c r="E1856" s="38" t="s">
        <v>33</v>
      </c>
      <c r="F1856" s="40">
        <v>0</v>
      </c>
      <c r="G1856" s="37">
        <v>365</v>
      </c>
      <c r="H1856" s="40">
        <v>652286</v>
      </c>
      <c r="I1856" s="37">
        <v>365</v>
      </c>
      <c r="J1856" s="40">
        <v>514334</v>
      </c>
      <c r="K1856" s="37">
        <v>366</v>
      </c>
      <c r="L1856" s="41">
        <v>1.7054999999999998E-5</v>
      </c>
      <c r="M1856" s="44">
        <v>101274.53</v>
      </c>
      <c r="N1856" s="44" t="s">
        <v>80</v>
      </c>
      <c r="O1856" s="44">
        <v>174.01</v>
      </c>
      <c r="P1856" s="50">
        <v>588</v>
      </c>
      <c r="Q1856" s="50">
        <v>576</v>
      </c>
      <c r="R1856" s="50">
        <v>582</v>
      </c>
    </row>
    <row r="1857" spans="1:18" x14ac:dyDescent="0.3">
      <c r="A1857" s="38" t="s">
        <v>1934</v>
      </c>
      <c r="B1857" s="38" t="s">
        <v>32</v>
      </c>
      <c r="C1857" s="38" t="s">
        <v>33</v>
      </c>
      <c r="D1857" s="38" t="s">
        <v>33</v>
      </c>
      <c r="E1857" s="38" t="s">
        <v>33</v>
      </c>
      <c r="F1857" s="40">
        <v>92138665</v>
      </c>
      <c r="G1857" s="37">
        <v>365</v>
      </c>
      <c r="H1857" s="40">
        <v>89110968.359999999</v>
      </c>
      <c r="I1857" s="37">
        <v>366</v>
      </c>
      <c r="J1857" s="40">
        <v>70945819.040000007</v>
      </c>
      <c r="K1857" s="37">
        <v>365</v>
      </c>
      <c r="L1857" s="41">
        <v>2.472597E-3</v>
      </c>
      <c r="M1857" s="44">
        <v>14682299.279999999</v>
      </c>
      <c r="N1857" s="44" t="s">
        <v>80</v>
      </c>
      <c r="O1857" s="44">
        <v>9490.82</v>
      </c>
      <c r="P1857" s="50">
        <v>1600</v>
      </c>
      <c r="Q1857" s="50">
        <v>1494</v>
      </c>
      <c r="R1857" s="50">
        <v>1547</v>
      </c>
    </row>
    <row r="1858" spans="1:18" x14ac:dyDescent="0.3">
      <c r="A1858" s="38" t="s">
        <v>1935</v>
      </c>
      <c r="B1858" s="38" t="s">
        <v>32</v>
      </c>
      <c r="C1858" s="38" t="s">
        <v>33</v>
      </c>
      <c r="D1858" s="38" t="s">
        <v>33</v>
      </c>
      <c r="E1858" s="38" t="s">
        <v>33</v>
      </c>
      <c r="F1858" s="40">
        <v>1749602</v>
      </c>
      <c r="G1858" s="37">
        <v>365</v>
      </c>
      <c r="H1858" s="40">
        <v>2960481.09</v>
      </c>
      <c r="I1858" s="37">
        <v>366</v>
      </c>
      <c r="J1858" s="40">
        <v>2245983.5699999998</v>
      </c>
      <c r="K1858" s="37">
        <v>365</v>
      </c>
      <c r="L1858" s="41">
        <v>6.8054999999999998E-5</v>
      </c>
      <c r="M1858" s="44">
        <v>404112.72</v>
      </c>
      <c r="N1858" s="44" t="s">
        <v>80</v>
      </c>
      <c r="O1858" s="44">
        <v>291.36</v>
      </c>
      <c r="P1858" s="50">
        <v>1366</v>
      </c>
      <c r="Q1858" s="50">
        <v>1408</v>
      </c>
      <c r="R1858" s="50">
        <v>1387</v>
      </c>
    </row>
    <row r="1859" spans="1:18" x14ac:dyDescent="0.3">
      <c r="A1859" s="38" t="s">
        <v>1936</v>
      </c>
      <c r="B1859" s="38" t="s">
        <v>33</v>
      </c>
      <c r="C1859" s="38" t="s">
        <v>33</v>
      </c>
      <c r="D1859" s="38" t="s">
        <v>33</v>
      </c>
      <c r="E1859" s="38" t="s">
        <v>32</v>
      </c>
      <c r="F1859" s="40"/>
      <c r="G1859" s="37"/>
      <c r="H1859" s="40"/>
      <c r="I1859" s="37"/>
      <c r="J1859" s="40"/>
      <c r="K1859" s="37"/>
      <c r="L1859" s="41" t="s">
        <v>80</v>
      </c>
      <c r="M1859" s="44" t="s">
        <v>80</v>
      </c>
      <c r="N1859" s="44" t="s">
        <v>80</v>
      </c>
      <c r="O1859" s="44" t="s">
        <v>80</v>
      </c>
      <c r="P1859" s="50" t="s">
        <v>80</v>
      </c>
      <c r="Q1859" s="50" t="s">
        <v>80</v>
      </c>
      <c r="R1859" s="50" t="s">
        <v>80</v>
      </c>
    </row>
    <row r="1860" spans="1:18" x14ac:dyDescent="0.3">
      <c r="A1860" s="38" t="s">
        <v>1937</v>
      </c>
      <c r="B1860" s="38" t="s">
        <v>32</v>
      </c>
      <c r="C1860" s="38" t="s">
        <v>33</v>
      </c>
      <c r="D1860" s="38" t="s">
        <v>33</v>
      </c>
      <c r="E1860" s="38" t="s">
        <v>33</v>
      </c>
      <c r="F1860" s="40">
        <v>39447359</v>
      </c>
      <c r="G1860" s="37">
        <v>365</v>
      </c>
      <c r="H1860" s="40">
        <v>31672662.579999998</v>
      </c>
      <c r="I1860" s="37">
        <v>366</v>
      </c>
      <c r="J1860" s="40">
        <v>35896347.450000003</v>
      </c>
      <c r="K1860" s="37">
        <v>365</v>
      </c>
      <c r="L1860" s="41">
        <v>1.0511940000000001E-3</v>
      </c>
      <c r="M1860" s="44">
        <v>6241999.4299999997</v>
      </c>
      <c r="N1860" s="44" t="s">
        <v>80</v>
      </c>
      <c r="O1860" s="44">
        <v>1890.37</v>
      </c>
      <c r="P1860" s="50">
        <v>3507</v>
      </c>
      <c r="Q1860" s="50">
        <v>3096</v>
      </c>
      <c r="R1860" s="50">
        <v>3302</v>
      </c>
    </row>
    <row r="1861" spans="1:18" x14ac:dyDescent="0.3">
      <c r="A1861" s="38" t="s">
        <v>1938</v>
      </c>
      <c r="B1861" s="38" t="s">
        <v>34</v>
      </c>
      <c r="C1861" s="38" t="s">
        <v>33</v>
      </c>
      <c r="D1861" s="38" t="s">
        <v>33</v>
      </c>
      <c r="E1861" s="38" t="s">
        <v>33</v>
      </c>
      <c r="F1861" s="40">
        <v>11257697</v>
      </c>
      <c r="G1861" s="37">
        <v>365</v>
      </c>
      <c r="H1861" s="40">
        <v>13680548.050000001</v>
      </c>
      <c r="I1861" s="37">
        <v>366</v>
      </c>
      <c r="J1861" s="40">
        <v>9479937.4700000007</v>
      </c>
      <c r="K1861" s="37">
        <v>365</v>
      </c>
      <c r="L1861" s="41">
        <v>3.36986E-4</v>
      </c>
      <c r="M1861" s="44" t="s">
        <v>80</v>
      </c>
      <c r="N1861" s="44" t="s">
        <v>80</v>
      </c>
      <c r="O1861" s="44">
        <v>718.5</v>
      </c>
      <c r="P1861" s="50">
        <v>2792</v>
      </c>
      <c r="Q1861" s="50">
        <v>2777</v>
      </c>
      <c r="R1861" s="50">
        <v>2785</v>
      </c>
    </row>
    <row r="1862" spans="1:18" x14ac:dyDescent="0.3">
      <c r="A1862" s="38" t="s">
        <v>1939</v>
      </c>
      <c r="B1862" s="38" t="s">
        <v>34</v>
      </c>
      <c r="C1862" s="38" t="s">
        <v>33</v>
      </c>
      <c r="D1862" s="38" t="s">
        <v>33</v>
      </c>
      <c r="E1862" s="38" t="s">
        <v>33</v>
      </c>
      <c r="F1862" s="40">
        <v>769648</v>
      </c>
      <c r="G1862" s="37">
        <v>365</v>
      </c>
      <c r="H1862" s="40">
        <v>1342208.72</v>
      </c>
      <c r="I1862" s="37">
        <v>366</v>
      </c>
      <c r="J1862" s="40">
        <v>899730.28</v>
      </c>
      <c r="K1862" s="37">
        <v>365</v>
      </c>
      <c r="L1862" s="41">
        <v>2.9444000000000001E-5</v>
      </c>
      <c r="M1862" s="44" t="s">
        <v>80</v>
      </c>
      <c r="N1862" s="44" t="s">
        <v>80</v>
      </c>
      <c r="O1862" s="44">
        <v>905.91</v>
      </c>
      <c r="P1862" s="50">
        <v>228</v>
      </c>
      <c r="Q1862" s="50">
        <v>158</v>
      </c>
      <c r="R1862" s="50">
        <v>193</v>
      </c>
    </row>
    <row r="1863" spans="1:18" x14ac:dyDescent="0.3">
      <c r="A1863" s="38" t="s">
        <v>1940</v>
      </c>
      <c r="B1863" s="38" t="s">
        <v>34</v>
      </c>
      <c r="C1863" s="38" t="s">
        <v>33</v>
      </c>
      <c r="D1863" s="38" t="s">
        <v>33</v>
      </c>
      <c r="E1863" s="38" t="s">
        <v>33</v>
      </c>
      <c r="F1863" s="40">
        <v>2325962</v>
      </c>
      <c r="G1863" s="37">
        <v>365</v>
      </c>
      <c r="H1863" s="40">
        <v>3001112.77</v>
      </c>
      <c r="I1863" s="37">
        <v>366</v>
      </c>
      <c r="J1863" s="40">
        <v>2821616.33</v>
      </c>
      <c r="K1863" s="37">
        <v>365</v>
      </c>
      <c r="L1863" s="41">
        <v>7.9868000000000002E-5</v>
      </c>
      <c r="M1863" s="44" t="s">
        <v>80</v>
      </c>
      <c r="N1863" s="44" t="s">
        <v>80</v>
      </c>
      <c r="O1863" s="44">
        <v>452.53</v>
      </c>
      <c r="P1863" s="50">
        <v>1062</v>
      </c>
      <c r="Q1863" s="50">
        <v>1034</v>
      </c>
      <c r="R1863" s="50">
        <v>1048</v>
      </c>
    </row>
    <row r="1864" spans="1:18" x14ac:dyDescent="0.3">
      <c r="A1864" s="38" t="s">
        <v>1941</v>
      </c>
      <c r="B1864" s="38" t="s">
        <v>34</v>
      </c>
      <c r="C1864" s="38" t="s">
        <v>33</v>
      </c>
      <c r="D1864" s="38" t="s">
        <v>33</v>
      </c>
      <c r="E1864" s="38" t="s">
        <v>33</v>
      </c>
      <c r="F1864" s="40">
        <v>4938546</v>
      </c>
      <c r="G1864" s="37">
        <v>365</v>
      </c>
      <c r="H1864" s="40">
        <v>7148093.1799999997</v>
      </c>
      <c r="I1864" s="37">
        <v>366</v>
      </c>
      <c r="J1864" s="40">
        <v>3985760.05</v>
      </c>
      <c r="K1864" s="37">
        <v>365</v>
      </c>
      <c r="L1864" s="41">
        <v>1.57126E-4</v>
      </c>
      <c r="M1864" s="44" t="s">
        <v>80</v>
      </c>
      <c r="N1864" s="44" t="s">
        <v>80</v>
      </c>
      <c r="O1864" s="44">
        <v>324.3</v>
      </c>
      <c r="P1864" s="50">
        <v>2994</v>
      </c>
      <c r="Q1864" s="50">
        <v>2759</v>
      </c>
      <c r="R1864" s="50">
        <v>2877</v>
      </c>
    </row>
    <row r="1865" spans="1:18" x14ac:dyDescent="0.3">
      <c r="A1865" s="38" t="s">
        <v>1942</v>
      </c>
      <c r="B1865" s="38" t="s">
        <v>32</v>
      </c>
      <c r="C1865" s="38" t="s">
        <v>33</v>
      </c>
      <c r="D1865" s="38" t="s">
        <v>33</v>
      </c>
      <c r="E1865" s="38" t="s">
        <v>33</v>
      </c>
      <c r="F1865" s="40">
        <v>2000302</v>
      </c>
      <c r="G1865" s="37">
        <v>365</v>
      </c>
      <c r="H1865" s="40">
        <v>1785552.08</v>
      </c>
      <c r="I1865" s="37">
        <v>366</v>
      </c>
      <c r="J1865" s="40">
        <v>2513905.59</v>
      </c>
      <c r="K1865" s="37">
        <v>365</v>
      </c>
      <c r="L1865" s="41">
        <v>6.1914000000000004E-5</v>
      </c>
      <c r="M1865" s="44">
        <v>367644.88</v>
      </c>
      <c r="N1865" s="44" t="s">
        <v>80</v>
      </c>
      <c r="O1865" s="44">
        <v>290.39999999999998</v>
      </c>
      <c r="P1865" s="50">
        <v>1173</v>
      </c>
      <c r="Q1865" s="50">
        <v>1358</v>
      </c>
      <c r="R1865" s="50">
        <v>1266</v>
      </c>
    </row>
    <row r="1866" spans="1:18" x14ac:dyDescent="0.3">
      <c r="A1866" s="38" t="s">
        <v>1943</v>
      </c>
      <c r="B1866" s="38" t="s">
        <v>32</v>
      </c>
      <c r="C1866" s="38" t="s">
        <v>33</v>
      </c>
      <c r="D1866" s="38" t="s">
        <v>33</v>
      </c>
      <c r="E1866" s="38" t="s">
        <v>33</v>
      </c>
      <c r="F1866" s="40">
        <v>4228615</v>
      </c>
      <c r="G1866" s="37">
        <v>365</v>
      </c>
      <c r="H1866" s="40">
        <v>4513832.34</v>
      </c>
      <c r="I1866" s="37">
        <v>366</v>
      </c>
      <c r="J1866" s="40">
        <v>3615470.33</v>
      </c>
      <c r="K1866" s="37">
        <v>365</v>
      </c>
      <c r="L1866" s="41">
        <v>1.2112000000000001E-4</v>
      </c>
      <c r="M1866" s="44">
        <v>719209.37</v>
      </c>
      <c r="N1866" s="44" t="s">
        <v>80</v>
      </c>
      <c r="O1866" s="44">
        <v>208.83</v>
      </c>
      <c r="P1866" s="50">
        <v>3769</v>
      </c>
      <c r="Q1866" s="50">
        <v>3119</v>
      </c>
      <c r="R1866" s="50">
        <v>3444</v>
      </c>
    </row>
    <row r="1867" spans="1:18" x14ac:dyDescent="0.3">
      <c r="A1867" s="38" t="s">
        <v>1944</v>
      </c>
      <c r="B1867" s="38" t="s">
        <v>34</v>
      </c>
      <c r="C1867" s="38" t="s">
        <v>33</v>
      </c>
      <c r="D1867" s="38" t="s">
        <v>33</v>
      </c>
      <c r="E1867" s="38" t="s">
        <v>33</v>
      </c>
      <c r="F1867" s="40">
        <v>3504325</v>
      </c>
      <c r="G1867" s="37">
        <v>365</v>
      </c>
      <c r="H1867" s="40">
        <v>3149696</v>
      </c>
      <c r="I1867" s="37">
        <v>365</v>
      </c>
      <c r="J1867" s="40">
        <v>3195483</v>
      </c>
      <c r="K1867" s="37">
        <v>366</v>
      </c>
      <c r="L1867" s="41">
        <v>9.6675999999999994E-5</v>
      </c>
      <c r="M1867" s="44" t="s">
        <v>80</v>
      </c>
      <c r="N1867" s="44" t="s">
        <v>80</v>
      </c>
      <c r="O1867" s="44">
        <v>1851.82</v>
      </c>
      <c r="P1867" s="50">
        <v>331</v>
      </c>
      <c r="Q1867" s="50">
        <v>289</v>
      </c>
      <c r="R1867" s="50">
        <v>310</v>
      </c>
    </row>
    <row r="1868" spans="1:18" x14ac:dyDescent="0.3">
      <c r="A1868" s="38" t="s">
        <v>1945</v>
      </c>
      <c r="B1868" s="38" t="s">
        <v>33</v>
      </c>
      <c r="C1868" s="38" t="s">
        <v>33</v>
      </c>
      <c r="D1868" s="38" t="s">
        <v>33</v>
      </c>
      <c r="E1868" s="38" t="s">
        <v>33</v>
      </c>
      <c r="F1868" s="40">
        <v>347602</v>
      </c>
      <c r="G1868" s="37">
        <v>365</v>
      </c>
      <c r="H1868" s="40">
        <v>520935.78</v>
      </c>
      <c r="I1868" s="37">
        <v>366</v>
      </c>
      <c r="J1868" s="40"/>
      <c r="K1868" s="37"/>
      <c r="L1868" s="41">
        <v>1.2668E-5</v>
      </c>
      <c r="M1868" s="44" t="s">
        <v>80</v>
      </c>
      <c r="N1868" s="44" t="s">
        <v>80</v>
      </c>
      <c r="O1868" s="44" t="s">
        <v>80</v>
      </c>
      <c r="P1868" s="50" t="s">
        <v>80</v>
      </c>
      <c r="Q1868" s="50" t="s">
        <v>80</v>
      </c>
      <c r="R1868" s="50" t="s">
        <v>80</v>
      </c>
    </row>
    <row r="1869" spans="1:18" x14ac:dyDescent="0.3">
      <c r="A1869" s="38" t="s">
        <v>1946</v>
      </c>
      <c r="B1869" s="38" t="s">
        <v>32</v>
      </c>
      <c r="C1869" s="38" t="s">
        <v>33</v>
      </c>
      <c r="D1869" s="38" t="s">
        <v>33</v>
      </c>
      <c r="E1869" s="38" t="s">
        <v>33</v>
      </c>
      <c r="F1869" s="40">
        <v>2456625</v>
      </c>
      <c r="G1869" s="37">
        <v>365</v>
      </c>
      <c r="H1869" s="40">
        <v>2180548.89</v>
      </c>
      <c r="I1869" s="37">
        <v>366</v>
      </c>
      <c r="J1869" s="40">
        <v>1614256.54</v>
      </c>
      <c r="K1869" s="37">
        <v>365</v>
      </c>
      <c r="L1869" s="41">
        <v>6.1296000000000004E-5</v>
      </c>
      <c r="M1869" s="44">
        <v>363976.03</v>
      </c>
      <c r="N1869" s="44" t="s">
        <v>80</v>
      </c>
      <c r="O1869" s="44">
        <v>583.29</v>
      </c>
      <c r="P1869" s="50">
        <v>603</v>
      </c>
      <c r="Q1869" s="50">
        <v>645</v>
      </c>
      <c r="R1869" s="50">
        <v>624</v>
      </c>
    </row>
    <row r="1870" spans="1:18" x14ac:dyDescent="0.3">
      <c r="A1870" s="38" t="s">
        <v>1947</v>
      </c>
      <c r="B1870" s="38" t="s">
        <v>32</v>
      </c>
      <c r="C1870" s="38" t="s">
        <v>33</v>
      </c>
      <c r="D1870" s="38" t="s">
        <v>33</v>
      </c>
      <c r="E1870" s="38" t="s">
        <v>33</v>
      </c>
      <c r="F1870" s="40">
        <v>3865587</v>
      </c>
      <c r="G1870" s="37">
        <v>365</v>
      </c>
      <c r="H1870" s="40">
        <v>4231801</v>
      </c>
      <c r="I1870" s="37">
        <v>365</v>
      </c>
      <c r="J1870" s="40">
        <v>3121843</v>
      </c>
      <c r="K1870" s="37">
        <v>366</v>
      </c>
      <c r="L1870" s="41">
        <v>1.09916E-4</v>
      </c>
      <c r="M1870" s="44">
        <v>652679.4</v>
      </c>
      <c r="N1870" s="44" t="s">
        <v>80</v>
      </c>
      <c r="O1870" s="44">
        <v>338.88</v>
      </c>
      <c r="P1870" s="50">
        <v>2029</v>
      </c>
      <c r="Q1870" s="50">
        <v>1822</v>
      </c>
      <c r="R1870" s="50">
        <v>1926</v>
      </c>
    </row>
    <row r="1871" spans="1:18" x14ac:dyDescent="0.3">
      <c r="A1871" s="38" t="s">
        <v>1948</v>
      </c>
      <c r="B1871" s="38" t="s">
        <v>32</v>
      </c>
      <c r="C1871" s="38" t="s">
        <v>33</v>
      </c>
      <c r="D1871" s="38" t="s">
        <v>33</v>
      </c>
      <c r="E1871" s="38" t="s">
        <v>33</v>
      </c>
      <c r="F1871" s="40">
        <v>28922854</v>
      </c>
      <c r="G1871" s="37">
        <v>365</v>
      </c>
      <c r="H1871" s="40">
        <v>29011293</v>
      </c>
      <c r="I1871" s="37">
        <v>365</v>
      </c>
      <c r="J1871" s="40">
        <v>21130315</v>
      </c>
      <c r="K1871" s="37">
        <v>366</v>
      </c>
      <c r="L1871" s="41">
        <v>7.74823E-4</v>
      </c>
      <c r="M1871" s="44">
        <v>4600904.3099999996</v>
      </c>
      <c r="N1871" s="44" t="s">
        <v>80</v>
      </c>
      <c r="O1871" s="44">
        <v>623.26</v>
      </c>
      <c r="P1871" s="50">
        <v>7875</v>
      </c>
      <c r="Q1871" s="50">
        <v>6889</v>
      </c>
      <c r="R1871" s="50">
        <v>7382</v>
      </c>
    </row>
    <row r="1872" spans="1:18" x14ac:dyDescent="0.3">
      <c r="A1872" s="38" t="s">
        <v>1949</v>
      </c>
      <c r="B1872" s="38" t="s">
        <v>32</v>
      </c>
      <c r="C1872" s="38" t="s">
        <v>33</v>
      </c>
      <c r="D1872" s="38" t="s">
        <v>33</v>
      </c>
      <c r="E1872" s="38" t="s">
        <v>33</v>
      </c>
      <c r="F1872" s="40">
        <v>5868249</v>
      </c>
      <c r="G1872" s="37">
        <v>365</v>
      </c>
      <c r="H1872" s="40">
        <v>4873230</v>
      </c>
      <c r="I1872" s="37">
        <v>365</v>
      </c>
      <c r="J1872" s="40">
        <v>4895846</v>
      </c>
      <c r="K1872" s="37">
        <v>366</v>
      </c>
      <c r="L1872" s="41">
        <v>1.5352000000000001E-4</v>
      </c>
      <c r="M1872" s="44">
        <v>911601.92</v>
      </c>
      <c r="N1872" s="44" t="s">
        <v>80</v>
      </c>
      <c r="O1872" s="44">
        <v>1173.23</v>
      </c>
      <c r="P1872" s="50">
        <v>849</v>
      </c>
      <c r="Q1872" s="50">
        <v>705</v>
      </c>
      <c r="R1872" s="50">
        <v>777</v>
      </c>
    </row>
    <row r="1873" spans="1:18" x14ac:dyDescent="0.3">
      <c r="A1873" s="38" t="s">
        <v>1950</v>
      </c>
      <c r="B1873" s="38" t="s">
        <v>34</v>
      </c>
      <c r="C1873" s="38" t="s">
        <v>33</v>
      </c>
      <c r="D1873" s="38" t="s">
        <v>33</v>
      </c>
      <c r="E1873" s="38" t="s">
        <v>33</v>
      </c>
      <c r="F1873" s="40">
        <v>2196637</v>
      </c>
      <c r="G1873" s="37">
        <v>365</v>
      </c>
      <c r="H1873" s="40">
        <v>3010618.73</v>
      </c>
      <c r="I1873" s="37">
        <v>366</v>
      </c>
      <c r="J1873" s="40">
        <v>2603524.4500000002</v>
      </c>
      <c r="K1873" s="37">
        <v>365</v>
      </c>
      <c r="L1873" s="41">
        <v>7.6513000000000004E-5</v>
      </c>
      <c r="M1873" s="44" t="s">
        <v>80</v>
      </c>
      <c r="N1873" s="44" t="s">
        <v>80</v>
      </c>
      <c r="O1873" s="44">
        <v>1415.38</v>
      </c>
      <c r="P1873" s="50">
        <v>374</v>
      </c>
      <c r="Q1873" s="50">
        <v>267</v>
      </c>
      <c r="R1873" s="50">
        <v>321</v>
      </c>
    </row>
    <row r="1874" spans="1:18" x14ac:dyDescent="0.3">
      <c r="A1874" s="38" t="s">
        <v>1951</v>
      </c>
      <c r="B1874" s="38" t="s">
        <v>34</v>
      </c>
      <c r="C1874" s="38" t="s">
        <v>33</v>
      </c>
      <c r="D1874" s="38" t="s">
        <v>33</v>
      </c>
      <c r="E1874" s="38" t="s">
        <v>33</v>
      </c>
      <c r="F1874" s="40">
        <v>564444</v>
      </c>
      <c r="G1874" s="37">
        <v>365</v>
      </c>
      <c r="H1874" s="40">
        <v>466805</v>
      </c>
      <c r="I1874" s="37">
        <v>365</v>
      </c>
      <c r="J1874" s="40">
        <v>406221</v>
      </c>
      <c r="K1874" s="37">
        <v>366</v>
      </c>
      <c r="L1874" s="41">
        <v>1.4106E-5</v>
      </c>
      <c r="M1874" s="44" t="s">
        <v>80</v>
      </c>
      <c r="N1874" s="44" t="s">
        <v>80</v>
      </c>
      <c r="O1874" s="44">
        <v>368.99</v>
      </c>
      <c r="P1874" s="50">
        <v>207</v>
      </c>
      <c r="Q1874" s="50">
        <v>246</v>
      </c>
      <c r="R1874" s="50">
        <v>227</v>
      </c>
    </row>
    <row r="1875" spans="1:18" x14ac:dyDescent="0.3">
      <c r="A1875" s="38" t="s">
        <v>1952</v>
      </c>
      <c r="B1875" s="38" t="s">
        <v>34</v>
      </c>
      <c r="C1875" s="38" t="s">
        <v>33</v>
      </c>
      <c r="D1875" s="38" t="s">
        <v>33</v>
      </c>
      <c r="E1875" s="38" t="s">
        <v>33</v>
      </c>
      <c r="F1875" s="40">
        <v>1926365</v>
      </c>
      <c r="G1875" s="37">
        <v>365</v>
      </c>
      <c r="H1875" s="40">
        <v>1188058</v>
      </c>
      <c r="I1875" s="37">
        <v>365</v>
      </c>
      <c r="J1875" s="40">
        <v>39926</v>
      </c>
      <c r="K1875" s="37">
        <v>366</v>
      </c>
      <c r="L1875" s="41">
        <v>3.0885E-5</v>
      </c>
      <c r="M1875" s="44" t="s">
        <v>80</v>
      </c>
      <c r="N1875" s="44" t="s">
        <v>80</v>
      </c>
      <c r="O1875" s="44">
        <v>402.18</v>
      </c>
      <c r="P1875" s="50">
        <v>506</v>
      </c>
      <c r="Q1875" s="50">
        <v>406</v>
      </c>
      <c r="R1875" s="50">
        <v>456</v>
      </c>
    </row>
    <row r="1876" spans="1:18" x14ac:dyDescent="0.3">
      <c r="A1876" s="38" t="s">
        <v>1953</v>
      </c>
      <c r="B1876" s="38" t="s">
        <v>33</v>
      </c>
      <c r="C1876" s="38" t="s">
        <v>33</v>
      </c>
      <c r="D1876" s="38" t="s">
        <v>33</v>
      </c>
      <c r="E1876" s="38" t="s">
        <v>33</v>
      </c>
      <c r="F1876" s="40">
        <v>0</v>
      </c>
      <c r="G1876" s="37">
        <v>365</v>
      </c>
      <c r="H1876" s="40">
        <v>0</v>
      </c>
      <c r="I1876" s="37">
        <v>365</v>
      </c>
      <c r="J1876" s="40">
        <v>0</v>
      </c>
      <c r="K1876" s="37">
        <v>366</v>
      </c>
      <c r="L1876" s="41">
        <v>0</v>
      </c>
      <c r="M1876" s="44" t="s">
        <v>80</v>
      </c>
      <c r="N1876" s="44" t="s">
        <v>80</v>
      </c>
      <c r="O1876" s="44" t="s">
        <v>80</v>
      </c>
      <c r="P1876" s="50" t="s">
        <v>80</v>
      </c>
      <c r="Q1876" s="50" t="s">
        <v>80</v>
      </c>
      <c r="R1876" s="50" t="s">
        <v>80</v>
      </c>
    </row>
    <row r="1877" spans="1:18" x14ac:dyDescent="0.3">
      <c r="A1877" s="38" t="s">
        <v>1954</v>
      </c>
      <c r="B1877" s="38" t="s">
        <v>33</v>
      </c>
      <c r="C1877" s="38" t="s">
        <v>33</v>
      </c>
      <c r="D1877" s="38" t="s">
        <v>33</v>
      </c>
      <c r="E1877" s="38" t="s">
        <v>33</v>
      </c>
      <c r="F1877" s="40">
        <v>0</v>
      </c>
      <c r="G1877" s="37">
        <v>365</v>
      </c>
      <c r="H1877" s="40">
        <v>0</v>
      </c>
      <c r="I1877" s="37">
        <v>365</v>
      </c>
      <c r="J1877" s="40"/>
      <c r="K1877" s="37"/>
      <c r="L1877" s="41">
        <v>0</v>
      </c>
      <c r="M1877" s="44" t="s">
        <v>80</v>
      </c>
      <c r="N1877" s="44">
        <v>40831.22</v>
      </c>
      <c r="O1877" s="44" t="s">
        <v>80</v>
      </c>
      <c r="P1877" s="50" t="s">
        <v>80</v>
      </c>
      <c r="Q1877" s="50" t="s">
        <v>80</v>
      </c>
      <c r="R1877" s="50" t="s">
        <v>80</v>
      </c>
    </row>
    <row r="1878" spans="1:18" x14ac:dyDescent="0.3">
      <c r="A1878" s="38" t="s">
        <v>1955</v>
      </c>
      <c r="B1878" s="38" t="s">
        <v>32</v>
      </c>
      <c r="C1878" s="38" t="s">
        <v>32</v>
      </c>
      <c r="D1878" s="38" t="s">
        <v>33</v>
      </c>
      <c r="E1878" s="38" t="s">
        <v>33</v>
      </c>
      <c r="F1878" s="40">
        <v>0</v>
      </c>
      <c r="G1878" s="37">
        <v>365</v>
      </c>
      <c r="H1878" s="40">
        <v>0</v>
      </c>
      <c r="I1878" s="37">
        <v>365</v>
      </c>
      <c r="J1878" s="40">
        <v>0</v>
      </c>
      <c r="K1878" s="37">
        <v>366</v>
      </c>
      <c r="L1878" s="41">
        <v>0</v>
      </c>
      <c r="M1878" s="44">
        <v>0</v>
      </c>
      <c r="N1878" s="44">
        <v>682762.01</v>
      </c>
      <c r="O1878" s="44">
        <v>1259.71</v>
      </c>
      <c r="P1878" s="50">
        <v>590</v>
      </c>
      <c r="Q1878" s="50">
        <v>493</v>
      </c>
      <c r="R1878" s="50">
        <v>542</v>
      </c>
    </row>
    <row r="1879" spans="1:18" x14ac:dyDescent="0.3">
      <c r="A1879" s="38" t="s">
        <v>1956</v>
      </c>
      <c r="B1879" s="38" t="s">
        <v>32</v>
      </c>
      <c r="C1879" s="38" t="s">
        <v>32</v>
      </c>
      <c r="D1879" s="38" t="s">
        <v>33</v>
      </c>
      <c r="E1879" s="38" t="s">
        <v>33</v>
      </c>
      <c r="F1879" s="40">
        <v>0</v>
      </c>
      <c r="G1879" s="37">
        <v>365</v>
      </c>
      <c r="H1879" s="40">
        <v>0</v>
      </c>
      <c r="I1879" s="37">
        <v>365</v>
      </c>
      <c r="J1879" s="40">
        <v>0</v>
      </c>
      <c r="K1879" s="37">
        <v>366</v>
      </c>
      <c r="L1879" s="41">
        <v>0</v>
      </c>
      <c r="M1879" s="44">
        <v>0</v>
      </c>
      <c r="N1879" s="44">
        <v>203515.6</v>
      </c>
      <c r="O1879" s="44">
        <v>1801.02</v>
      </c>
      <c r="P1879" s="50">
        <v>117</v>
      </c>
      <c r="Q1879" s="50">
        <v>109</v>
      </c>
      <c r="R1879" s="50">
        <v>113</v>
      </c>
    </row>
    <row r="1880" spans="1:18" x14ac:dyDescent="0.3">
      <c r="A1880" s="38" t="s">
        <v>1957</v>
      </c>
      <c r="B1880" s="38" t="s">
        <v>32</v>
      </c>
      <c r="C1880" s="38" t="s">
        <v>32</v>
      </c>
      <c r="D1880" s="38" t="s">
        <v>33</v>
      </c>
      <c r="E1880" s="38" t="s">
        <v>33</v>
      </c>
      <c r="F1880" s="40">
        <v>0</v>
      </c>
      <c r="G1880" s="37">
        <v>365</v>
      </c>
      <c r="H1880" s="40">
        <v>0</v>
      </c>
      <c r="I1880" s="37">
        <v>365</v>
      </c>
      <c r="J1880" s="40">
        <v>0</v>
      </c>
      <c r="K1880" s="37">
        <v>366</v>
      </c>
      <c r="L1880" s="41">
        <v>0</v>
      </c>
      <c r="M1880" s="44">
        <v>0</v>
      </c>
      <c r="N1880" s="44">
        <v>1125660.6299999999</v>
      </c>
      <c r="O1880" s="44">
        <v>2119.89</v>
      </c>
      <c r="P1880" s="50">
        <v>564</v>
      </c>
      <c r="Q1880" s="50">
        <v>497</v>
      </c>
      <c r="R1880" s="50">
        <v>531</v>
      </c>
    </row>
    <row r="1881" spans="1:18" x14ac:dyDescent="0.3">
      <c r="A1881" s="38" t="s">
        <v>1958</v>
      </c>
      <c r="B1881" s="38" t="s">
        <v>32</v>
      </c>
      <c r="C1881" s="38" t="s">
        <v>32</v>
      </c>
      <c r="D1881" s="38" t="s">
        <v>33</v>
      </c>
      <c r="E1881" s="38" t="s">
        <v>33</v>
      </c>
      <c r="F1881" s="40">
        <v>0</v>
      </c>
      <c r="G1881" s="37">
        <v>365</v>
      </c>
      <c r="H1881" s="40">
        <v>0</v>
      </c>
      <c r="I1881" s="37">
        <v>365</v>
      </c>
      <c r="J1881" s="40">
        <v>0</v>
      </c>
      <c r="K1881" s="37">
        <v>366</v>
      </c>
      <c r="L1881" s="41">
        <v>0</v>
      </c>
      <c r="M1881" s="44">
        <v>0</v>
      </c>
      <c r="N1881" s="44">
        <v>146512.01</v>
      </c>
      <c r="O1881" s="44">
        <v>1979.89</v>
      </c>
      <c r="P1881" s="50">
        <v>88</v>
      </c>
      <c r="Q1881" s="50">
        <v>59</v>
      </c>
      <c r="R1881" s="50">
        <v>74</v>
      </c>
    </row>
    <row r="1882" spans="1:18" x14ac:dyDescent="0.3">
      <c r="A1882" s="38" t="s">
        <v>1959</v>
      </c>
      <c r="B1882" s="38" t="s">
        <v>34</v>
      </c>
      <c r="C1882" s="38" t="s">
        <v>33</v>
      </c>
      <c r="D1882" s="38" t="s">
        <v>33</v>
      </c>
      <c r="E1882" s="38" t="s">
        <v>33</v>
      </c>
      <c r="F1882" s="40">
        <v>3789608</v>
      </c>
      <c r="G1882" s="37">
        <v>365</v>
      </c>
      <c r="H1882" s="40">
        <v>4732514.21</v>
      </c>
      <c r="I1882" s="37">
        <v>366</v>
      </c>
      <c r="J1882" s="40">
        <v>3101273.42</v>
      </c>
      <c r="K1882" s="37">
        <v>365</v>
      </c>
      <c r="L1882" s="41">
        <v>1.13768E-4</v>
      </c>
      <c r="M1882" s="44" t="s">
        <v>80</v>
      </c>
      <c r="N1882" s="44" t="s">
        <v>80</v>
      </c>
      <c r="O1882" s="44">
        <v>1401.56</v>
      </c>
      <c r="P1882" s="50">
        <v>423</v>
      </c>
      <c r="Q1882" s="50">
        <v>540</v>
      </c>
      <c r="R1882" s="50">
        <v>482</v>
      </c>
    </row>
    <row r="1883" spans="1:18" x14ac:dyDescent="0.3">
      <c r="A1883" s="38" t="s">
        <v>1960</v>
      </c>
      <c r="B1883" s="38" t="s">
        <v>34</v>
      </c>
      <c r="C1883" s="38" t="s">
        <v>33</v>
      </c>
      <c r="D1883" s="38" t="s">
        <v>33</v>
      </c>
      <c r="E1883" s="38" t="s">
        <v>33</v>
      </c>
      <c r="F1883" s="40">
        <v>3906839</v>
      </c>
      <c r="G1883" s="37">
        <v>365</v>
      </c>
      <c r="H1883" s="40">
        <v>4162399</v>
      </c>
      <c r="I1883" s="37">
        <v>365</v>
      </c>
      <c r="J1883" s="40">
        <v>3779879</v>
      </c>
      <c r="K1883" s="37">
        <v>366</v>
      </c>
      <c r="L1883" s="41">
        <v>1.1619E-4</v>
      </c>
      <c r="M1883" s="44" t="s">
        <v>80</v>
      </c>
      <c r="N1883" s="44" t="s">
        <v>80</v>
      </c>
      <c r="O1883" s="44">
        <v>1982.57</v>
      </c>
      <c r="P1883" s="50">
        <v>376</v>
      </c>
      <c r="Q1883" s="50">
        <v>320</v>
      </c>
      <c r="R1883" s="50">
        <v>348</v>
      </c>
    </row>
    <row r="1884" spans="1:18" x14ac:dyDescent="0.3">
      <c r="A1884" s="38" t="s">
        <v>1961</v>
      </c>
      <c r="B1884" s="38" t="s">
        <v>34</v>
      </c>
      <c r="C1884" s="38" t="s">
        <v>33</v>
      </c>
      <c r="D1884" s="38" t="s">
        <v>33</v>
      </c>
      <c r="E1884" s="38" t="s">
        <v>33</v>
      </c>
      <c r="F1884" s="40">
        <v>0</v>
      </c>
      <c r="G1884" s="37">
        <v>365</v>
      </c>
      <c r="H1884" s="40">
        <v>184773.77</v>
      </c>
      <c r="I1884" s="37">
        <v>366</v>
      </c>
      <c r="J1884" s="40">
        <v>256169.92</v>
      </c>
      <c r="K1884" s="37">
        <v>365</v>
      </c>
      <c r="L1884" s="41">
        <v>6.4760000000000003E-6</v>
      </c>
      <c r="M1884" s="44" t="s">
        <v>80</v>
      </c>
      <c r="N1884" s="44" t="s">
        <v>80</v>
      </c>
      <c r="O1884" s="44">
        <v>600.88</v>
      </c>
      <c r="P1884" s="50">
        <v>74</v>
      </c>
      <c r="Q1884" s="50">
        <v>54</v>
      </c>
      <c r="R1884" s="50">
        <v>64</v>
      </c>
    </row>
    <row r="1885" spans="1:18" x14ac:dyDescent="0.3">
      <c r="A1885" s="38" t="s">
        <v>1962</v>
      </c>
      <c r="B1885" s="38" t="s">
        <v>33</v>
      </c>
      <c r="C1885" s="38" t="s">
        <v>33</v>
      </c>
      <c r="D1885" s="38" t="s">
        <v>33</v>
      </c>
      <c r="E1885" s="38" t="s">
        <v>33</v>
      </c>
      <c r="F1885" s="40">
        <v>0</v>
      </c>
      <c r="G1885" s="37">
        <v>365</v>
      </c>
      <c r="H1885" s="40">
        <v>0</v>
      </c>
      <c r="I1885" s="37">
        <v>365</v>
      </c>
      <c r="J1885" s="40"/>
      <c r="K1885" s="37"/>
      <c r="L1885" s="41">
        <v>0</v>
      </c>
      <c r="M1885" s="44" t="s">
        <v>80</v>
      </c>
      <c r="N1885" s="44">
        <v>23377.87</v>
      </c>
      <c r="O1885" s="44" t="s">
        <v>80</v>
      </c>
      <c r="P1885" s="50" t="s">
        <v>80</v>
      </c>
      <c r="Q1885" s="50" t="s">
        <v>80</v>
      </c>
      <c r="R1885" s="50" t="s">
        <v>80</v>
      </c>
    </row>
    <row r="1886" spans="1:18" x14ac:dyDescent="0.3">
      <c r="A1886" s="38" t="s">
        <v>1963</v>
      </c>
      <c r="B1886" s="38" t="s">
        <v>32</v>
      </c>
      <c r="C1886" s="38" t="s">
        <v>33</v>
      </c>
      <c r="D1886" s="38" t="s">
        <v>33</v>
      </c>
      <c r="E1886" s="38" t="s">
        <v>33</v>
      </c>
      <c r="F1886" s="40">
        <v>1254292</v>
      </c>
      <c r="G1886" s="37">
        <v>365</v>
      </c>
      <c r="H1886" s="40">
        <v>1518111</v>
      </c>
      <c r="I1886" s="37">
        <v>365</v>
      </c>
      <c r="J1886" s="40">
        <v>1069290</v>
      </c>
      <c r="K1886" s="37">
        <v>366</v>
      </c>
      <c r="L1886" s="41">
        <v>3.7617000000000003E-5</v>
      </c>
      <c r="M1886" s="44">
        <v>223367.81</v>
      </c>
      <c r="N1886" s="44" t="s">
        <v>80</v>
      </c>
      <c r="O1886" s="44">
        <v>433.72</v>
      </c>
      <c r="P1886" s="50">
        <v>606</v>
      </c>
      <c r="Q1886" s="50">
        <v>424</v>
      </c>
      <c r="R1886" s="50">
        <v>515</v>
      </c>
    </row>
    <row r="1887" spans="1:18" x14ac:dyDescent="0.3">
      <c r="A1887" s="38" t="s">
        <v>1964</v>
      </c>
      <c r="B1887" s="38" t="s">
        <v>32</v>
      </c>
      <c r="C1887" s="38" t="s">
        <v>33</v>
      </c>
      <c r="D1887" s="38" t="s">
        <v>33</v>
      </c>
      <c r="E1887" s="38" t="s">
        <v>33</v>
      </c>
      <c r="F1887" s="40">
        <v>1426418</v>
      </c>
      <c r="G1887" s="37">
        <v>365</v>
      </c>
      <c r="H1887" s="40">
        <v>405222.8</v>
      </c>
      <c r="I1887" s="37">
        <v>366</v>
      </c>
      <c r="J1887" s="40">
        <v>1040075.74</v>
      </c>
      <c r="K1887" s="37">
        <v>365</v>
      </c>
      <c r="L1887" s="41">
        <v>2.8343E-5</v>
      </c>
      <c r="M1887" s="44">
        <v>168302.35</v>
      </c>
      <c r="N1887" s="44" t="s">
        <v>80</v>
      </c>
      <c r="O1887" s="44">
        <v>1176.94</v>
      </c>
      <c r="P1887" s="50">
        <v>146</v>
      </c>
      <c r="Q1887" s="50">
        <v>140</v>
      </c>
      <c r="R1887" s="50">
        <v>143</v>
      </c>
    </row>
    <row r="1888" spans="1:18" x14ac:dyDescent="0.3">
      <c r="A1888" s="38" t="s">
        <v>1965</v>
      </c>
      <c r="B1888" s="38" t="s">
        <v>32</v>
      </c>
      <c r="C1888" s="38" t="s">
        <v>33</v>
      </c>
      <c r="D1888" s="38" t="s">
        <v>33</v>
      </c>
      <c r="E1888" s="38" t="s">
        <v>33</v>
      </c>
      <c r="F1888" s="40">
        <v>3199870</v>
      </c>
      <c r="G1888" s="37">
        <v>365</v>
      </c>
      <c r="H1888" s="40">
        <v>3172836.3</v>
      </c>
      <c r="I1888" s="37">
        <v>366</v>
      </c>
      <c r="J1888" s="40">
        <v>3692392.5</v>
      </c>
      <c r="K1888" s="37">
        <v>365</v>
      </c>
      <c r="L1888" s="41">
        <v>9.8815999999999997E-5</v>
      </c>
      <c r="M1888" s="44">
        <v>586770.34</v>
      </c>
      <c r="N1888" s="44" t="s">
        <v>80</v>
      </c>
      <c r="O1888" s="44">
        <v>275.48</v>
      </c>
      <c r="P1888" s="50">
        <v>2349</v>
      </c>
      <c r="Q1888" s="50">
        <v>1910</v>
      </c>
      <c r="R1888" s="50">
        <v>2130</v>
      </c>
    </row>
    <row r="1889" spans="1:18" x14ac:dyDescent="0.3">
      <c r="A1889" s="38" t="s">
        <v>1966</v>
      </c>
      <c r="B1889" s="38" t="s">
        <v>32</v>
      </c>
      <c r="C1889" s="38" t="s">
        <v>33</v>
      </c>
      <c r="D1889" s="38" t="s">
        <v>33</v>
      </c>
      <c r="E1889" s="38" t="s">
        <v>33</v>
      </c>
      <c r="F1889" s="40">
        <v>1127551</v>
      </c>
      <c r="G1889" s="37">
        <v>365</v>
      </c>
      <c r="H1889" s="40">
        <v>1204806</v>
      </c>
      <c r="I1889" s="37">
        <v>365</v>
      </c>
      <c r="J1889" s="40">
        <v>1296561</v>
      </c>
      <c r="K1889" s="37">
        <v>366</v>
      </c>
      <c r="L1889" s="41">
        <v>3.5608999999999997E-5</v>
      </c>
      <c r="M1889" s="44">
        <v>211443.83</v>
      </c>
      <c r="N1889" s="44" t="s">
        <v>80</v>
      </c>
      <c r="O1889" s="44">
        <v>627.42999999999995</v>
      </c>
      <c r="P1889" s="50">
        <v>345</v>
      </c>
      <c r="Q1889" s="50">
        <v>329</v>
      </c>
      <c r="R1889" s="50">
        <v>337</v>
      </c>
    </row>
    <row r="1890" spans="1:18" x14ac:dyDescent="0.3">
      <c r="A1890" s="38" t="s">
        <v>1967</v>
      </c>
      <c r="B1890" s="38" t="s">
        <v>32</v>
      </c>
      <c r="C1890" s="38" t="s">
        <v>33</v>
      </c>
      <c r="D1890" s="38" t="s">
        <v>33</v>
      </c>
      <c r="E1890" s="38" t="s">
        <v>33</v>
      </c>
      <c r="F1890" s="40">
        <v>4190990</v>
      </c>
      <c r="G1890" s="37">
        <v>365</v>
      </c>
      <c r="H1890" s="40">
        <v>3467732.36</v>
      </c>
      <c r="I1890" s="37">
        <v>366</v>
      </c>
      <c r="J1890" s="40">
        <v>3080862.66</v>
      </c>
      <c r="K1890" s="37">
        <v>365</v>
      </c>
      <c r="L1890" s="41">
        <v>1.05393E-4</v>
      </c>
      <c r="M1890" s="44">
        <v>625826.86</v>
      </c>
      <c r="N1890" s="44" t="s">
        <v>80</v>
      </c>
      <c r="O1890" s="44">
        <v>949.66</v>
      </c>
      <c r="P1890" s="50">
        <v>663</v>
      </c>
      <c r="Q1890" s="50">
        <v>654</v>
      </c>
      <c r="R1890" s="50">
        <v>659</v>
      </c>
    </row>
    <row r="1891" spans="1:18" x14ac:dyDescent="0.3">
      <c r="A1891" s="38" t="s">
        <v>1968</v>
      </c>
      <c r="B1891" s="38" t="s">
        <v>32</v>
      </c>
      <c r="C1891" s="38" t="s">
        <v>33</v>
      </c>
      <c r="D1891" s="38" t="s">
        <v>33</v>
      </c>
      <c r="E1891" s="38" t="s">
        <v>33</v>
      </c>
      <c r="F1891" s="40"/>
      <c r="G1891" s="37">
        <v>0</v>
      </c>
      <c r="H1891" s="40">
        <v>2306985</v>
      </c>
      <c r="I1891" s="37">
        <v>365</v>
      </c>
      <c r="J1891" s="40">
        <v>2409610</v>
      </c>
      <c r="K1891" s="37">
        <v>366</v>
      </c>
      <c r="L1891" s="41">
        <v>6.9114000000000003E-5</v>
      </c>
      <c r="M1891" s="44">
        <v>410398.32</v>
      </c>
      <c r="N1891" s="44" t="s">
        <v>80</v>
      </c>
      <c r="O1891" s="44">
        <v>1071.54</v>
      </c>
      <c r="P1891" s="50">
        <v>405</v>
      </c>
      <c r="Q1891" s="50">
        <v>360</v>
      </c>
      <c r="R1891" s="50">
        <v>383</v>
      </c>
    </row>
    <row r="1892" spans="1:18" x14ac:dyDescent="0.3">
      <c r="A1892" s="38" t="s">
        <v>1969</v>
      </c>
      <c r="B1892" s="38" t="s">
        <v>33</v>
      </c>
      <c r="C1892" s="38" t="s">
        <v>33</v>
      </c>
      <c r="D1892" s="38" t="s">
        <v>33</v>
      </c>
      <c r="E1892" s="38" t="s">
        <v>32</v>
      </c>
      <c r="F1892" s="40"/>
      <c r="G1892" s="37"/>
      <c r="H1892" s="40"/>
      <c r="I1892" s="37"/>
      <c r="J1892" s="40"/>
      <c r="K1892" s="37"/>
      <c r="L1892" s="41" t="s">
        <v>80</v>
      </c>
      <c r="M1892" s="44" t="s">
        <v>80</v>
      </c>
      <c r="N1892" s="44" t="s">
        <v>80</v>
      </c>
      <c r="O1892" s="44" t="s">
        <v>80</v>
      </c>
      <c r="P1892" s="50" t="s">
        <v>80</v>
      </c>
      <c r="Q1892" s="50" t="s">
        <v>80</v>
      </c>
      <c r="R1892" s="50" t="s">
        <v>80</v>
      </c>
    </row>
    <row r="1893" spans="1:18" x14ac:dyDescent="0.3">
      <c r="A1893" s="38" t="s">
        <v>1970</v>
      </c>
      <c r="B1893" s="38" t="s">
        <v>33</v>
      </c>
      <c r="C1893" s="38" t="s">
        <v>33</v>
      </c>
      <c r="D1893" s="38" t="s">
        <v>33</v>
      </c>
      <c r="E1893" s="38" t="s">
        <v>32</v>
      </c>
      <c r="F1893" s="40"/>
      <c r="G1893" s="37"/>
      <c r="H1893" s="40"/>
      <c r="I1893" s="37"/>
      <c r="J1893" s="40"/>
      <c r="K1893" s="37"/>
      <c r="L1893" s="41" t="s">
        <v>80</v>
      </c>
      <c r="M1893" s="44" t="s">
        <v>80</v>
      </c>
      <c r="N1893" s="44" t="s">
        <v>80</v>
      </c>
      <c r="O1893" s="44" t="s">
        <v>80</v>
      </c>
      <c r="P1893" s="50" t="s">
        <v>80</v>
      </c>
      <c r="Q1893" s="50" t="s">
        <v>80</v>
      </c>
      <c r="R1893" s="50" t="s">
        <v>80</v>
      </c>
    </row>
    <row r="1894" spans="1:18" x14ac:dyDescent="0.3">
      <c r="A1894" s="38" t="s">
        <v>1971</v>
      </c>
      <c r="B1894" s="38" t="s">
        <v>33</v>
      </c>
      <c r="C1894" s="38" t="s">
        <v>33</v>
      </c>
      <c r="D1894" s="38" t="s">
        <v>33</v>
      </c>
      <c r="E1894" s="38" t="s">
        <v>32</v>
      </c>
      <c r="F1894" s="40"/>
      <c r="G1894" s="37"/>
      <c r="H1894" s="40"/>
      <c r="I1894" s="37"/>
      <c r="J1894" s="40"/>
      <c r="K1894" s="37"/>
      <c r="L1894" s="41" t="s">
        <v>80</v>
      </c>
      <c r="M1894" s="44" t="s">
        <v>80</v>
      </c>
      <c r="N1894" s="44" t="s">
        <v>80</v>
      </c>
      <c r="O1894" s="44" t="s">
        <v>80</v>
      </c>
      <c r="P1894" s="50" t="s">
        <v>80</v>
      </c>
      <c r="Q1894" s="50" t="s">
        <v>80</v>
      </c>
      <c r="R1894" s="50" t="s">
        <v>80</v>
      </c>
    </row>
    <row r="1895" spans="1:18" x14ac:dyDescent="0.3">
      <c r="A1895" s="38" t="s">
        <v>1972</v>
      </c>
      <c r="B1895" s="38" t="s">
        <v>32</v>
      </c>
      <c r="C1895" s="38" t="s">
        <v>33</v>
      </c>
      <c r="D1895" s="38" t="s">
        <v>33</v>
      </c>
      <c r="E1895" s="38" t="s">
        <v>33</v>
      </c>
      <c r="F1895" s="40">
        <v>20046538</v>
      </c>
      <c r="G1895" s="37">
        <v>365</v>
      </c>
      <c r="H1895" s="40">
        <v>17731879</v>
      </c>
      <c r="I1895" s="37">
        <v>365</v>
      </c>
      <c r="J1895" s="40">
        <v>17946346</v>
      </c>
      <c r="K1895" s="37">
        <v>366</v>
      </c>
      <c r="L1895" s="41">
        <v>5.4698099999999999E-4</v>
      </c>
      <c r="M1895" s="44">
        <v>3247978.19</v>
      </c>
      <c r="N1895" s="44" t="s">
        <v>80</v>
      </c>
      <c r="O1895" s="44">
        <v>424.41</v>
      </c>
      <c r="P1895" s="50">
        <v>7708</v>
      </c>
      <c r="Q1895" s="50">
        <v>7597</v>
      </c>
      <c r="R1895" s="50">
        <v>7653</v>
      </c>
    </row>
    <row r="1896" spans="1:18" x14ac:dyDescent="0.3">
      <c r="A1896" s="38" t="s">
        <v>1973</v>
      </c>
      <c r="B1896" s="38" t="s">
        <v>32</v>
      </c>
      <c r="C1896" s="38" t="s">
        <v>33</v>
      </c>
      <c r="D1896" s="38" t="s">
        <v>33</v>
      </c>
      <c r="E1896" s="38" t="s">
        <v>33</v>
      </c>
      <c r="F1896" s="40">
        <v>11701389</v>
      </c>
      <c r="G1896" s="37">
        <v>365</v>
      </c>
      <c r="H1896" s="40">
        <v>12334195</v>
      </c>
      <c r="I1896" s="37">
        <v>365</v>
      </c>
      <c r="J1896" s="40">
        <v>10863592</v>
      </c>
      <c r="K1896" s="37">
        <v>366</v>
      </c>
      <c r="L1896" s="41">
        <v>3.42185E-4</v>
      </c>
      <c r="M1896" s="44">
        <v>2031896.48</v>
      </c>
      <c r="N1896" s="44" t="s">
        <v>80</v>
      </c>
      <c r="O1896" s="44">
        <v>3403.51</v>
      </c>
      <c r="P1896" s="50">
        <v>603</v>
      </c>
      <c r="Q1896" s="50">
        <v>591</v>
      </c>
      <c r="R1896" s="50">
        <v>597</v>
      </c>
    </row>
    <row r="1897" spans="1:18" x14ac:dyDescent="0.3">
      <c r="A1897" s="38" t="s">
        <v>1974</v>
      </c>
      <c r="B1897" s="38" t="s">
        <v>32</v>
      </c>
      <c r="C1897" s="38" t="s">
        <v>33</v>
      </c>
      <c r="D1897" s="38" t="s">
        <v>33</v>
      </c>
      <c r="E1897" s="38" t="s">
        <v>33</v>
      </c>
      <c r="F1897" s="40">
        <v>989981</v>
      </c>
      <c r="G1897" s="37">
        <v>365</v>
      </c>
      <c r="H1897" s="40">
        <v>844636</v>
      </c>
      <c r="I1897" s="37">
        <v>365</v>
      </c>
      <c r="J1897" s="40">
        <v>1164204</v>
      </c>
      <c r="K1897" s="37">
        <v>366</v>
      </c>
      <c r="L1897" s="41">
        <v>2.9473000000000001E-5</v>
      </c>
      <c r="M1897" s="44">
        <v>175011.89</v>
      </c>
      <c r="N1897" s="44" t="s">
        <v>80</v>
      </c>
      <c r="O1897" s="44">
        <v>441.95</v>
      </c>
      <c r="P1897" s="50">
        <v>355</v>
      </c>
      <c r="Q1897" s="50">
        <v>436</v>
      </c>
      <c r="R1897" s="50">
        <v>396</v>
      </c>
    </row>
    <row r="1898" spans="1:18" x14ac:dyDescent="0.3">
      <c r="A1898" s="38" t="s">
        <v>1975</v>
      </c>
      <c r="B1898" s="38" t="s">
        <v>32</v>
      </c>
      <c r="C1898" s="38" t="s">
        <v>33</v>
      </c>
      <c r="D1898" s="38" t="s">
        <v>33</v>
      </c>
      <c r="E1898" s="38" t="s">
        <v>33</v>
      </c>
      <c r="F1898" s="40">
        <v>54314625</v>
      </c>
      <c r="G1898" s="37">
        <v>365</v>
      </c>
      <c r="H1898" s="40">
        <v>73978268</v>
      </c>
      <c r="I1898" s="37">
        <v>365</v>
      </c>
      <c r="J1898" s="40">
        <v>65181410</v>
      </c>
      <c r="K1898" s="37">
        <v>366</v>
      </c>
      <c r="L1898" s="41">
        <v>1.8954429999999999E-3</v>
      </c>
      <c r="M1898" s="44">
        <v>11255152.85</v>
      </c>
      <c r="N1898" s="44" t="s">
        <v>80</v>
      </c>
      <c r="O1898" s="44">
        <v>7361.12</v>
      </c>
      <c r="P1898" s="50">
        <v>1575</v>
      </c>
      <c r="Q1898" s="50">
        <v>1483</v>
      </c>
      <c r="R1898" s="50">
        <v>1529</v>
      </c>
    </row>
    <row r="1899" spans="1:18" x14ac:dyDescent="0.3">
      <c r="A1899" s="38" t="s">
        <v>1976</v>
      </c>
      <c r="B1899" s="38" t="s">
        <v>32</v>
      </c>
      <c r="C1899" s="38" t="s">
        <v>33</v>
      </c>
      <c r="D1899" s="38" t="s">
        <v>33</v>
      </c>
      <c r="E1899" s="38" t="s">
        <v>33</v>
      </c>
      <c r="F1899" s="40">
        <v>12329226</v>
      </c>
      <c r="G1899" s="37">
        <v>365</v>
      </c>
      <c r="H1899" s="40">
        <v>12089309.6</v>
      </c>
      <c r="I1899" s="37">
        <v>366</v>
      </c>
      <c r="J1899" s="40">
        <v>8880505.6799999997</v>
      </c>
      <c r="K1899" s="37">
        <v>365</v>
      </c>
      <c r="L1899" s="41">
        <v>3.2636500000000001E-4</v>
      </c>
      <c r="M1899" s="44">
        <v>1937958.95</v>
      </c>
      <c r="N1899" s="44" t="s">
        <v>80</v>
      </c>
      <c r="O1899" s="44">
        <v>807.48</v>
      </c>
      <c r="P1899" s="50">
        <v>2559</v>
      </c>
      <c r="Q1899" s="50">
        <v>2241</v>
      </c>
      <c r="R1899" s="50">
        <v>2400</v>
      </c>
    </row>
    <row r="1900" spans="1:18" x14ac:dyDescent="0.3">
      <c r="A1900" s="38" t="s">
        <v>1977</v>
      </c>
      <c r="B1900" s="38" t="s">
        <v>32</v>
      </c>
      <c r="C1900" s="38" t="s">
        <v>33</v>
      </c>
      <c r="D1900" s="38" t="s">
        <v>33</v>
      </c>
      <c r="E1900" s="38" t="s">
        <v>33</v>
      </c>
      <c r="F1900" s="40">
        <v>10253553</v>
      </c>
      <c r="G1900" s="37">
        <v>365</v>
      </c>
      <c r="H1900" s="40">
        <v>11691835</v>
      </c>
      <c r="I1900" s="37">
        <v>365</v>
      </c>
      <c r="J1900" s="40">
        <v>11175494</v>
      </c>
      <c r="K1900" s="37">
        <v>366</v>
      </c>
      <c r="L1900" s="41">
        <v>3.2477299999999999E-4</v>
      </c>
      <c r="M1900" s="44">
        <v>1928504.28</v>
      </c>
      <c r="N1900" s="44" t="s">
        <v>80</v>
      </c>
      <c r="O1900" s="44">
        <v>257.44</v>
      </c>
      <c r="P1900" s="50">
        <v>7976</v>
      </c>
      <c r="Q1900" s="50">
        <v>7006</v>
      </c>
      <c r="R1900" s="50">
        <v>7491</v>
      </c>
    </row>
    <row r="1901" spans="1:18" x14ac:dyDescent="0.3">
      <c r="A1901" s="38" t="s">
        <v>1978</v>
      </c>
      <c r="B1901" s="38" t="s">
        <v>32</v>
      </c>
      <c r="C1901" s="38" t="s">
        <v>33</v>
      </c>
      <c r="D1901" s="38" t="s">
        <v>33</v>
      </c>
      <c r="E1901" s="38" t="s">
        <v>33</v>
      </c>
      <c r="F1901" s="40">
        <v>21215006</v>
      </c>
      <c r="G1901" s="37">
        <v>365</v>
      </c>
      <c r="H1901" s="40">
        <v>25345579</v>
      </c>
      <c r="I1901" s="37">
        <v>365</v>
      </c>
      <c r="J1901" s="40">
        <v>25668308</v>
      </c>
      <c r="K1901" s="37">
        <v>366</v>
      </c>
      <c r="L1901" s="41">
        <v>7.0832899999999995E-4</v>
      </c>
      <c r="M1901" s="44">
        <v>4206064.43</v>
      </c>
      <c r="N1901" s="44" t="s">
        <v>80</v>
      </c>
      <c r="O1901" s="44">
        <v>2256.4699999999998</v>
      </c>
      <c r="P1901" s="50">
        <v>1887</v>
      </c>
      <c r="Q1901" s="50">
        <v>1841</v>
      </c>
      <c r="R1901" s="50">
        <v>1864</v>
      </c>
    </row>
    <row r="1902" spans="1:18" x14ac:dyDescent="0.3">
      <c r="A1902" s="38" t="s">
        <v>1979</v>
      </c>
      <c r="B1902" s="38" t="s">
        <v>32</v>
      </c>
      <c r="C1902" s="38" t="s">
        <v>33</v>
      </c>
      <c r="D1902" s="38" t="s">
        <v>33</v>
      </c>
      <c r="E1902" s="38" t="s">
        <v>33</v>
      </c>
      <c r="F1902" s="40">
        <v>801256</v>
      </c>
      <c r="G1902" s="37">
        <v>365</v>
      </c>
      <c r="H1902" s="40">
        <v>2456082</v>
      </c>
      <c r="I1902" s="37">
        <v>365</v>
      </c>
      <c r="J1902" s="40">
        <v>5969055</v>
      </c>
      <c r="K1902" s="37">
        <v>366</v>
      </c>
      <c r="L1902" s="41">
        <v>9.0777000000000002E-5</v>
      </c>
      <c r="M1902" s="44">
        <v>539035.91</v>
      </c>
      <c r="N1902" s="44" t="s">
        <v>80</v>
      </c>
      <c r="O1902" s="44">
        <v>175.01</v>
      </c>
      <c r="P1902" s="50">
        <v>3015</v>
      </c>
      <c r="Q1902" s="50">
        <v>3144</v>
      </c>
      <c r="R1902" s="50">
        <v>3080</v>
      </c>
    </row>
    <row r="1903" spans="1:18" x14ac:dyDescent="0.3">
      <c r="A1903" s="38" t="s">
        <v>1980</v>
      </c>
      <c r="B1903" s="38" t="s">
        <v>32</v>
      </c>
      <c r="C1903" s="38" t="s">
        <v>33</v>
      </c>
      <c r="D1903" s="38" t="s">
        <v>33</v>
      </c>
      <c r="E1903" s="38" t="s">
        <v>33</v>
      </c>
      <c r="F1903" s="40">
        <v>6413086</v>
      </c>
      <c r="G1903" s="37">
        <v>365</v>
      </c>
      <c r="H1903" s="40">
        <v>4331733.0999999996</v>
      </c>
      <c r="I1903" s="37">
        <v>273</v>
      </c>
      <c r="J1903" s="40">
        <v>12593644</v>
      </c>
      <c r="K1903" s="37">
        <v>366</v>
      </c>
      <c r="L1903" s="41">
        <v>2.3012999999999999E-4</v>
      </c>
      <c r="M1903" s="44">
        <v>1366513.96</v>
      </c>
      <c r="N1903" s="44" t="s">
        <v>80</v>
      </c>
      <c r="O1903" s="44">
        <v>183.4</v>
      </c>
      <c r="P1903" s="50">
        <v>7576</v>
      </c>
      <c r="Q1903" s="50">
        <v>7326</v>
      </c>
      <c r="R1903" s="50">
        <v>7451</v>
      </c>
    </row>
    <row r="1904" spans="1:18" x14ac:dyDescent="0.3">
      <c r="A1904" s="38" t="s">
        <v>1981</v>
      </c>
      <c r="B1904" s="38" t="s">
        <v>32</v>
      </c>
      <c r="C1904" s="38" t="s">
        <v>33</v>
      </c>
      <c r="D1904" s="38" t="s">
        <v>33</v>
      </c>
      <c r="E1904" s="38" t="s">
        <v>33</v>
      </c>
      <c r="F1904" s="40">
        <v>33909779</v>
      </c>
      <c r="G1904" s="37">
        <v>365</v>
      </c>
      <c r="H1904" s="40">
        <v>30825554</v>
      </c>
      <c r="I1904" s="37">
        <v>365</v>
      </c>
      <c r="J1904" s="40">
        <v>39829214</v>
      </c>
      <c r="K1904" s="37">
        <v>366</v>
      </c>
      <c r="L1904" s="41">
        <v>1.027257E-3</v>
      </c>
      <c r="M1904" s="44">
        <v>6099859.5800000001</v>
      </c>
      <c r="N1904" s="44" t="s">
        <v>80</v>
      </c>
      <c r="O1904" s="44">
        <v>536.20000000000005</v>
      </c>
      <c r="P1904" s="50">
        <v>11528</v>
      </c>
      <c r="Q1904" s="50">
        <v>11224</v>
      </c>
      <c r="R1904" s="50">
        <v>11376</v>
      </c>
    </row>
    <row r="1905" spans="1:18" x14ac:dyDescent="0.3">
      <c r="A1905" s="38" t="s">
        <v>1982</v>
      </c>
      <c r="B1905" s="38" t="s">
        <v>32</v>
      </c>
      <c r="C1905" s="38" t="s">
        <v>33</v>
      </c>
      <c r="D1905" s="38" t="s">
        <v>33</v>
      </c>
      <c r="E1905" s="38" t="s">
        <v>33</v>
      </c>
      <c r="F1905" s="40">
        <v>56304057</v>
      </c>
      <c r="G1905" s="37">
        <v>365</v>
      </c>
      <c r="H1905" s="40">
        <v>16137485</v>
      </c>
      <c r="I1905" s="37">
        <v>365</v>
      </c>
      <c r="J1905" s="40">
        <v>13765525</v>
      </c>
      <c r="K1905" s="37">
        <v>366</v>
      </c>
      <c r="L1905" s="41">
        <v>8.4925099999999998E-4</v>
      </c>
      <c r="M1905" s="44">
        <v>5042858.3099999996</v>
      </c>
      <c r="N1905" s="44" t="s">
        <v>80</v>
      </c>
      <c r="O1905" s="44">
        <v>1976.04</v>
      </c>
      <c r="P1905" s="50">
        <v>2486</v>
      </c>
      <c r="Q1905" s="50">
        <v>2617</v>
      </c>
      <c r="R1905" s="50">
        <v>2552</v>
      </c>
    </row>
    <row r="1906" spans="1:18" x14ac:dyDescent="0.3">
      <c r="A1906" s="38" t="s">
        <v>1983</v>
      </c>
      <c r="B1906" s="38" t="s">
        <v>32</v>
      </c>
      <c r="C1906" s="38" t="s">
        <v>33</v>
      </c>
      <c r="D1906" s="38" t="s">
        <v>33</v>
      </c>
      <c r="E1906" s="38" t="s">
        <v>33</v>
      </c>
      <c r="F1906" s="40">
        <v>12429317</v>
      </c>
      <c r="G1906" s="37">
        <v>365</v>
      </c>
      <c r="H1906" s="40">
        <v>12699074</v>
      </c>
      <c r="I1906" s="37">
        <v>365</v>
      </c>
      <c r="J1906" s="40">
        <v>10243860</v>
      </c>
      <c r="K1906" s="37">
        <v>366</v>
      </c>
      <c r="L1906" s="41">
        <v>3.4674599999999999E-4</v>
      </c>
      <c r="M1906" s="44">
        <v>2058982.61</v>
      </c>
      <c r="N1906" s="44" t="s">
        <v>80</v>
      </c>
      <c r="O1906" s="44">
        <v>1118.4000000000001</v>
      </c>
      <c r="P1906" s="50">
        <v>1772</v>
      </c>
      <c r="Q1906" s="50">
        <v>1909</v>
      </c>
      <c r="R1906" s="50">
        <v>1841</v>
      </c>
    </row>
    <row r="1907" spans="1:18" x14ac:dyDescent="0.3">
      <c r="A1907" s="38" t="s">
        <v>1984</v>
      </c>
      <c r="B1907" s="38" t="s">
        <v>32</v>
      </c>
      <c r="C1907" s="38" t="s">
        <v>33</v>
      </c>
      <c r="D1907" s="38" t="s">
        <v>33</v>
      </c>
      <c r="E1907" s="38" t="s">
        <v>33</v>
      </c>
      <c r="F1907" s="40">
        <v>4006364</v>
      </c>
      <c r="G1907" s="37">
        <v>365</v>
      </c>
      <c r="H1907" s="40">
        <v>3807152</v>
      </c>
      <c r="I1907" s="37">
        <v>365</v>
      </c>
      <c r="J1907" s="40">
        <v>3027972</v>
      </c>
      <c r="K1907" s="37">
        <v>366</v>
      </c>
      <c r="L1907" s="41">
        <v>1.063E-4</v>
      </c>
      <c r="M1907" s="44">
        <v>631208.06999999995</v>
      </c>
      <c r="N1907" s="44" t="s">
        <v>80</v>
      </c>
      <c r="O1907" s="44">
        <v>626.20000000000005</v>
      </c>
      <c r="P1907" s="50">
        <v>1048</v>
      </c>
      <c r="Q1907" s="50">
        <v>968</v>
      </c>
      <c r="R1907" s="50">
        <v>1008</v>
      </c>
    </row>
    <row r="1908" spans="1:18" x14ac:dyDescent="0.3">
      <c r="A1908" s="38" t="s">
        <v>1985</v>
      </c>
      <c r="B1908" s="38" t="s">
        <v>32</v>
      </c>
      <c r="C1908" s="38" t="s">
        <v>33</v>
      </c>
      <c r="D1908" s="38" t="s">
        <v>33</v>
      </c>
      <c r="E1908" s="38" t="s">
        <v>33</v>
      </c>
      <c r="F1908" s="40">
        <v>1164562</v>
      </c>
      <c r="G1908" s="37">
        <v>365</v>
      </c>
      <c r="H1908" s="40">
        <v>1503558</v>
      </c>
      <c r="I1908" s="37">
        <v>365</v>
      </c>
      <c r="J1908" s="40">
        <v>1037502</v>
      </c>
      <c r="K1908" s="37">
        <v>366</v>
      </c>
      <c r="L1908" s="41">
        <v>3.6273000000000003E-5</v>
      </c>
      <c r="M1908" s="44">
        <v>215387.24</v>
      </c>
      <c r="N1908" s="44" t="s">
        <v>80</v>
      </c>
      <c r="O1908" s="44">
        <v>710.85</v>
      </c>
      <c r="P1908" s="50">
        <v>280</v>
      </c>
      <c r="Q1908" s="50">
        <v>325</v>
      </c>
      <c r="R1908" s="50">
        <v>303</v>
      </c>
    </row>
    <row r="1909" spans="1:18" x14ac:dyDescent="0.3">
      <c r="A1909" s="38" t="s">
        <v>1986</v>
      </c>
      <c r="B1909" s="38" t="s">
        <v>32</v>
      </c>
      <c r="C1909" s="38" t="s">
        <v>33</v>
      </c>
      <c r="D1909" s="38" t="s">
        <v>33</v>
      </c>
      <c r="E1909" s="38" t="s">
        <v>33</v>
      </c>
      <c r="F1909" s="40">
        <v>14667820</v>
      </c>
      <c r="G1909" s="37">
        <v>365</v>
      </c>
      <c r="H1909" s="40">
        <v>14589037</v>
      </c>
      <c r="I1909" s="37">
        <v>365</v>
      </c>
      <c r="J1909" s="40">
        <v>14510822</v>
      </c>
      <c r="K1909" s="37">
        <v>366</v>
      </c>
      <c r="L1909" s="41">
        <v>4.2942399999999997E-4</v>
      </c>
      <c r="M1909" s="44">
        <v>2549925.08</v>
      </c>
      <c r="N1909" s="44" t="s">
        <v>80</v>
      </c>
      <c r="O1909" s="44">
        <v>425.7</v>
      </c>
      <c r="P1909" s="50">
        <v>6219</v>
      </c>
      <c r="Q1909" s="50">
        <v>5761</v>
      </c>
      <c r="R1909" s="50">
        <v>5990</v>
      </c>
    </row>
    <row r="1910" spans="1:18" x14ac:dyDescent="0.3">
      <c r="A1910" s="38" t="s">
        <v>1987</v>
      </c>
      <c r="B1910" s="38" t="s">
        <v>32</v>
      </c>
      <c r="C1910" s="38" t="s">
        <v>33</v>
      </c>
      <c r="D1910" s="38" t="s">
        <v>33</v>
      </c>
      <c r="E1910" s="38" t="s">
        <v>33</v>
      </c>
      <c r="F1910" s="40">
        <v>2951466</v>
      </c>
      <c r="G1910" s="37">
        <v>365</v>
      </c>
      <c r="H1910" s="40">
        <v>2466025</v>
      </c>
      <c r="I1910" s="37">
        <v>365</v>
      </c>
      <c r="J1910" s="40">
        <v>5575459</v>
      </c>
      <c r="K1910" s="37">
        <v>366</v>
      </c>
      <c r="L1910" s="41">
        <v>1.08261E-4</v>
      </c>
      <c r="M1910" s="44">
        <v>642852.56999999995</v>
      </c>
      <c r="N1910" s="44" t="s">
        <v>80</v>
      </c>
      <c r="O1910" s="44">
        <v>215.65</v>
      </c>
      <c r="P1910" s="50">
        <v>3048</v>
      </c>
      <c r="Q1910" s="50">
        <v>2913</v>
      </c>
      <c r="R1910" s="50">
        <v>2981</v>
      </c>
    </row>
    <row r="1911" spans="1:18" x14ac:dyDescent="0.3">
      <c r="A1911" s="38" t="s">
        <v>1988</v>
      </c>
      <c r="B1911" s="38" t="s">
        <v>32</v>
      </c>
      <c r="C1911" s="38" t="s">
        <v>33</v>
      </c>
      <c r="D1911" s="38" t="s">
        <v>33</v>
      </c>
      <c r="E1911" s="38" t="s">
        <v>33</v>
      </c>
      <c r="F1911" s="40">
        <v>5707961</v>
      </c>
      <c r="G1911" s="37">
        <v>365</v>
      </c>
      <c r="H1911" s="40">
        <v>4500218</v>
      </c>
      <c r="I1911" s="37">
        <v>365</v>
      </c>
      <c r="J1911" s="40">
        <v>3834393</v>
      </c>
      <c r="K1911" s="37">
        <v>366</v>
      </c>
      <c r="L1911" s="41">
        <v>1.37813E-4</v>
      </c>
      <c r="M1911" s="44">
        <v>818335.47</v>
      </c>
      <c r="N1911" s="44" t="s">
        <v>80</v>
      </c>
      <c r="O1911" s="44">
        <v>122.6</v>
      </c>
      <c r="P1911" s="50">
        <v>6522</v>
      </c>
      <c r="Q1911" s="50">
        <v>6827</v>
      </c>
      <c r="R1911" s="50">
        <v>6675</v>
      </c>
    </row>
    <row r="1912" spans="1:18" x14ac:dyDescent="0.3">
      <c r="A1912" s="38" t="s">
        <v>1989</v>
      </c>
      <c r="B1912" s="38" t="s">
        <v>32</v>
      </c>
      <c r="C1912" s="38" t="s">
        <v>33</v>
      </c>
      <c r="D1912" s="38" t="s">
        <v>33</v>
      </c>
      <c r="E1912" s="38" t="s">
        <v>33</v>
      </c>
      <c r="F1912" s="40">
        <v>28537573</v>
      </c>
      <c r="G1912" s="37">
        <v>365</v>
      </c>
      <c r="H1912" s="40">
        <v>25749497</v>
      </c>
      <c r="I1912" s="37">
        <v>365</v>
      </c>
      <c r="J1912" s="40">
        <v>25480160</v>
      </c>
      <c r="K1912" s="37">
        <v>366</v>
      </c>
      <c r="L1912" s="41">
        <v>7.8286199999999995E-4</v>
      </c>
      <c r="M1912" s="44">
        <v>4648637</v>
      </c>
      <c r="N1912" s="44" t="s">
        <v>80</v>
      </c>
      <c r="O1912" s="44">
        <v>721.73</v>
      </c>
      <c r="P1912" s="50">
        <v>6411</v>
      </c>
      <c r="Q1912" s="50">
        <v>6470</v>
      </c>
      <c r="R1912" s="50">
        <v>6441</v>
      </c>
    </row>
    <row r="1913" spans="1:18" x14ac:dyDescent="0.3">
      <c r="A1913" s="38" t="s">
        <v>1990</v>
      </c>
      <c r="B1913" s="38" t="s">
        <v>32</v>
      </c>
      <c r="C1913" s="38" t="s">
        <v>33</v>
      </c>
      <c r="D1913" s="38" t="s">
        <v>33</v>
      </c>
      <c r="E1913" s="38" t="s">
        <v>33</v>
      </c>
      <c r="F1913" s="40">
        <v>4994659</v>
      </c>
      <c r="G1913" s="37">
        <v>365</v>
      </c>
      <c r="H1913" s="40">
        <v>5101395.57</v>
      </c>
      <c r="I1913" s="37">
        <v>366</v>
      </c>
      <c r="J1913" s="40">
        <v>3968166.99</v>
      </c>
      <c r="K1913" s="37">
        <v>365</v>
      </c>
      <c r="L1913" s="41">
        <v>1.3784999999999999E-4</v>
      </c>
      <c r="M1913" s="44">
        <v>818556.71</v>
      </c>
      <c r="N1913" s="44" t="s">
        <v>80</v>
      </c>
      <c r="O1913" s="44">
        <v>899.51</v>
      </c>
      <c r="P1913" s="50">
        <v>985</v>
      </c>
      <c r="Q1913" s="50">
        <v>834</v>
      </c>
      <c r="R1913" s="50">
        <v>910</v>
      </c>
    </row>
    <row r="1914" spans="1:18" x14ac:dyDescent="0.3">
      <c r="A1914" s="38" t="s">
        <v>1991</v>
      </c>
      <c r="B1914" s="38" t="s">
        <v>32</v>
      </c>
      <c r="C1914" s="38" t="s">
        <v>33</v>
      </c>
      <c r="D1914" s="38" t="s">
        <v>33</v>
      </c>
      <c r="E1914" s="38" t="s">
        <v>33</v>
      </c>
      <c r="F1914" s="40">
        <v>1148967</v>
      </c>
      <c r="G1914" s="37">
        <v>365</v>
      </c>
      <c r="H1914" s="40">
        <v>837265.88</v>
      </c>
      <c r="I1914" s="37">
        <v>273</v>
      </c>
      <c r="J1914" s="40">
        <v>2680324</v>
      </c>
      <c r="K1914" s="37">
        <v>366</v>
      </c>
      <c r="L1914" s="41">
        <v>4.6026999999999998E-5</v>
      </c>
      <c r="M1914" s="44">
        <v>273309.95</v>
      </c>
      <c r="N1914" s="44" t="s">
        <v>80</v>
      </c>
      <c r="O1914" s="44">
        <v>160.02000000000001</v>
      </c>
      <c r="P1914" s="50">
        <v>1642</v>
      </c>
      <c r="Q1914" s="50">
        <v>1773</v>
      </c>
      <c r="R1914" s="50">
        <v>1708</v>
      </c>
    </row>
    <row r="1915" spans="1:18" x14ac:dyDescent="0.3">
      <c r="A1915" s="38" t="s">
        <v>1992</v>
      </c>
      <c r="B1915" s="38" t="s">
        <v>32</v>
      </c>
      <c r="C1915" s="38" t="s">
        <v>33</v>
      </c>
      <c r="D1915" s="38" t="s">
        <v>33</v>
      </c>
      <c r="E1915" s="38" t="s">
        <v>33</v>
      </c>
      <c r="F1915" s="40">
        <v>10961582</v>
      </c>
      <c r="G1915" s="37">
        <v>365</v>
      </c>
      <c r="H1915" s="40">
        <v>11969507</v>
      </c>
      <c r="I1915" s="37">
        <v>365</v>
      </c>
      <c r="J1915" s="40">
        <v>13706182</v>
      </c>
      <c r="K1915" s="37">
        <v>366</v>
      </c>
      <c r="L1915" s="41">
        <v>3.5957399999999998E-4</v>
      </c>
      <c r="M1915" s="44">
        <v>2135150.4300000002</v>
      </c>
      <c r="N1915" s="44" t="s">
        <v>80</v>
      </c>
      <c r="O1915" s="44">
        <v>367.62</v>
      </c>
      <c r="P1915" s="50">
        <v>5958</v>
      </c>
      <c r="Q1915" s="50">
        <v>5657</v>
      </c>
      <c r="R1915" s="50">
        <v>5808</v>
      </c>
    </row>
    <row r="1916" spans="1:18" x14ac:dyDescent="0.3">
      <c r="A1916" s="38" t="s">
        <v>1993</v>
      </c>
      <c r="B1916" s="38" t="s">
        <v>32</v>
      </c>
      <c r="C1916" s="38" t="s">
        <v>33</v>
      </c>
      <c r="D1916" s="38" t="s">
        <v>33</v>
      </c>
      <c r="E1916" s="38" t="s">
        <v>33</v>
      </c>
      <c r="F1916" s="40">
        <v>5809469</v>
      </c>
      <c r="G1916" s="37">
        <v>365</v>
      </c>
      <c r="H1916" s="40">
        <v>6495534</v>
      </c>
      <c r="I1916" s="37">
        <v>365</v>
      </c>
      <c r="J1916" s="40">
        <v>6310490</v>
      </c>
      <c r="K1916" s="37">
        <v>366</v>
      </c>
      <c r="L1916" s="41">
        <v>1.82561E-4</v>
      </c>
      <c r="M1916" s="44">
        <v>1084049.1100000001</v>
      </c>
      <c r="N1916" s="44" t="s">
        <v>80</v>
      </c>
      <c r="O1916" s="44">
        <v>685.24</v>
      </c>
      <c r="P1916" s="50">
        <v>1665</v>
      </c>
      <c r="Q1916" s="50">
        <v>1499</v>
      </c>
      <c r="R1916" s="50">
        <v>1582</v>
      </c>
    </row>
    <row r="1917" spans="1:18" x14ac:dyDescent="0.3">
      <c r="A1917" s="38" t="s">
        <v>1994</v>
      </c>
      <c r="B1917" s="38" t="s">
        <v>32</v>
      </c>
      <c r="C1917" s="38" t="s">
        <v>33</v>
      </c>
      <c r="D1917" s="38" t="s">
        <v>33</v>
      </c>
      <c r="E1917" s="38" t="s">
        <v>33</v>
      </c>
      <c r="F1917" s="40">
        <v>9050215</v>
      </c>
      <c r="G1917" s="37">
        <v>365</v>
      </c>
      <c r="H1917" s="40">
        <v>6821868.9500000002</v>
      </c>
      <c r="I1917" s="37">
        <v>366</v>
      </c>
      <c r="J1917" s="40">
        <v>4912880.17</v>
      </c>
      <c r="K1917" s="37">
        <v>365</v>
      </c>
      <c r="L1917" s="41">
        <v>2.0391699999999999E-4</v>
      </c>
      <c r="M1917" s="44">
        <v>1210859.43</v>
      </c>
      <c r="N1917" s="44" t="s">
        <v>80</v>
      </c>
      <c r="O1917" s="44">
        <v>184.19</v>
      </c>
      <c r="P1917" s="50">
        <v>6550</v>
      </c>
      <c r="Q1917" s="50">
        <v>6598</v>
      </c>
      <c r="R1917" s="50">
        <v>6574</v>
      </c>
    </row>
    <row r="1918" spans="1:18" x14ac:dyDescent="0.3">
      <c r="A1918" s="38" t="s">
        <v>1995</v>
      </c>
      <c r="B1918" s="38" t="s">
        <v>32</v>
      </c>
      <c r="C1918" s="38" t="s">
        <v>33</v>
      </c>
      <c r="D1918" s="38" t="s">
        <v>33</v>
      </c>
      <c r="E1918" s="38" t="s">
        <v>33</v>
      </c>
      <c r="F1918" s="40">
        <v>2267492</v>
      </c>
      <c r="G1918" s="37">
        <v>365</v>
      </c>
      <c r="H1918" s="40">
        <v>2354235</v>
      </c>
      <c r="I1918" s="37">
        <v>365</v>
      </c>
      <c r="J1918" s="40">
        <v>2271968</v>
      </c>
      <c r="K1918" s="37">
        <v>366</v>
      </c>
      <c r="L1918" s="41">
        <v>6.7620000000000006E-5</v>
      </c>
      <c r="M1918" s="44">
        <v>401527.62</v>
      </c>
      <c r="N1918" s="44" t="s">
        <v>80</v>
      </c>
      <c r="O1918" s="44">
        <v>438.35</v>
      </c>
      <c r="P1918" s="50">
        <v>956</v>
      </c>
      <c r="Q1918" s="50">
        <v>876</v>
      </c>
      <c r="R1918" s="50">
        <v>916</v>
      </c>
    </row>
    <row r="1919" spans="1:18" x14ac:dyDescent="0.3">
      <c r="A1919" s="38" t="s">
        <v>1996</v>
      </c>
      <c r="B1919" s="38" t="s">
        <v>32</v>
      </c>
      <c r="C1919" s="38" t="s">
        <v>33</v>
      </c>
      <c r="D1919" s="38" t="s">
        <v>33</v>
      </c>
      <c r="E1919" s="38" t="s">
        <v>33</v>
      </c>
      <c r="F1919" s="40">
        <v>29140433</v>
      </c>
      <c r="G1919" s="37">
        <v>365</v>
      </c>
      <c r="H1919" s="40">
        <v>47235394</v>
      </c>
      <c r="I1919" s="37">
        <v>365</v>
      </c>
      <c r="J1919" s="40">
        <v>35790581</v>
      </c>
      <c r="K1919" s="37">
        <v>366</v>
      </c>
      <c r="L1919" s="41">
        <v>1.0975309999999999E-3</v>
      </c>
      <c r="M1919" s="44">
        <v>6517143.6600000001</v>
      </c>
      <c r="N1919" s="44" t="s">
        <v>80</v>
      </c>
      <c r="O1919" s="44">
        <v>589.67999999999995</v>
      </c>
      <c r="P1919" s="50">
        <v>11221</v>
      </c>
      <c r="Q1919" s="50">
        <v>10882</v>
      </c>
      <c r="R1919" s="50">
        <v>11052</v>
      </c>
    </row>
    <row r="1920" spans="1:18" x14ac:dyDescent="0.3">
      <c r="A1920" s="38" t="s">
        <v>1997</v>
      </c>
      <c r="B1920" s="38" t="s">
        <v>32</v>
      </c>
      <c r="C1920" s="38" t="s">
        <v>33</v>
      </c>
      <c r="D1920" s="38" t="s">
        <v>33</v>
      </c>
      <c r="E1920" s="38" t="s">
        <v>33</v>
      </c>
      <c r="F1920" s="40">
        <v>3038623</v>
      </c>
      <c r="G1920" s="37">
        <v>365</v>
      </c>
      <c r="H1920" s="40">
        <v>2581046</v>
      </c>
      <c r="I1920" s="37">
        <v>365</v>
      </c>
      <c r="J1920" s="40">
        <v>2827780</v>
      </c>
      <c r="K1920" s="37">
        <v>366</v>
      </c>
      <c r="L1920" s="41">
        <v>8.2953000000000004E-5</v>
      </c>
      <c r="M1920" s="44">
        <v>492573.88</v>
      </c>
      <c r="N1920" s="44" t="s">
        <v>80</v>
      </c>
      <c r="O1920" s="44">
        <v>853.68</v>
      </c>
      <c r="P1920" s="50">
        <v>638</v>
      </c>
      <c r="Q1920" s="50">
        <v>516</v>
      </c>
      <c r="R1920" s="50">
        <v>577</v>
      </c>
    </row>
    <row r="1921" spans="1:18" x14ac:dyDescent="0.3">
      <c r="A1921" s="38" t="s">
        <v>1998</v>
      </c>
      <c r="B1921" s="38" t="s">
        <v>32</v>
      </c>
      <c r="C1921" s="38" t="s">
        <v>33</v>
      </c>
      <c r="D1921" s="38" t="s">
        <v>33</v>
      </c>
      <c r="E1921" s="38" t="s">
        <v>33</v>
      </c>
      <c r="F1921" s="40">
        <v>2532670</v>
      </c>
      <c r="G1921" s="37">
        <v>365</v>
      </c>
      <c r="H1921" s="40">
        <v>2194404</v>
      </c>
      <c r="I1921" s="37">
        <v>365</v>
      </c>
      <c r="J1921" s="40">
        <v>2342307</v>
      </c>
      <c r="K1921" s="37">
        <v>366</v>
      </c>
      <c r="L1921" s="41">
        <v>6.9408999999999999E-5</v>
      </c>
      <c r="M1921" s="44">
        <v>412153.64</v>
      </c>
      <c r="N1921" s="44" t="s">
        <v>80</v>
      </c>
      <c r="O1921" s="44">
        <v>418.86</v>
      </c>
      <c r="P1921" s="50">
        <v>993</v>
      </c>
      <c r="Q1921" s="50">
        <v>975</v>
      </c>
      <c r="R1921" s="50">
        <v>984</v>
      </c>
    </row>
    <row r="1922" spans="1:18" x14ac:dyDescent="0.3">
      <c r="A1922" s="38" t="s">
        <v>1999</v>
      </c>
      <c r="B1922" s="38" t="s">
        <v>32</v>
      </c>
      <c r="C1922" s="38" t="s">
        <v>33</v>
      </c>
      <c r="D1922" s="38" t="s">
        <v>33</v>
      </c>
      <c r="E1922" s="38" t="s">
        <v>33</v>
      </c>
      <c r="F1922" s="40">
        <v>2697983</v>
      </c>
      <c r="G1922" s="37">
        <v>365</v>
      </c>
      <c r="H1922" s="40">
        <v>2388099</v>
      </c>
      <c r="I1922" s="37">
        <v>365</v>
      </c>
      <c r="J1922" s="40">
        <v>2583371</v>
      </c>
      <c r="K1922" s="37">
        <v>366</v>
      </c>
      <c r="L1922" s="41">
        <v>7.5300000000000001E-5</v>
      </c>
      <c r="M1922" s="44">
        <v>447131.15</v>
      </c>
      <c r="N1922" s="44" t="s">
        <v>80</v>
      </c>
      <c r="O1922" s="44">
        <v>423.02</v>
      </c>
      <c r="P1922" s="50">
        <v>1119</v>
      </c>
      <c r="Q1922" s="50">
        <v>994</v>
      </c>
      <c r="R1922" s="50">
        <v>1057</v>
      </c>
    </row>
    <row r="1923" spans="1:18" x14ac:dyDescent="0.3">
      <c r="A1923" s="38" t="s">
        <v>2000</v>
      </c>
      <c r="B1923" s="38" t="s">
        <v>32</v>
      </c>
      <c r="C1923" s="38" t="s">
        <v>33</v>
      </c>
      <c r="D1923" s="38" t="s">
        <v>33</v>
      </c>
      <c r="E1923" s="38" t="s">
        <v>33</v>
      </c>
      <c r="F1923" s="40">
        <v>6456756</v>
      </c>
      <c r="G1923" s="37">
        <v>365</v>
      </c>
      <c r="H1923" s="40">
        <v>8071807</v>
      </c>
      <c r="I1923" s="37">
        <v>365</v>
      </c>
      <c r="J1923" s="40">
        <v>6485183</v>
      </c>
      <c r="K1923" s="37">
        <v>366</v>
      </c>
      <c r="L1923" s="41">
        <v>2.05844E-4</v>
      </c>
      <c r="M1923" s="44">
        <v>1222304.21</v>
      </c>
      <c r="N1923" s="44" t="s">
        <v>80</v>
      </c>
      <c r="O1923" s="44">
        <v>873.7</v>
      </c>
      <c r="P1923" s="50">
        <v>1501</v>
      </c>
      <c r="Q1923" s="50">
        <v>1296</v>
      </c>
      <c r="R1923" s="50">
        <v>1399</v>
      </c>
    </row>
    <row r="1924" spans="1:18" x14ac:dyDescent="0.3">
      <c r="A1924" s="38" t="s">
        <v>2001</v>
      </c>
      <c r="B1924" s="38" t="s">
        <v>32</v>
      </c>
      <c r="C1924" s="38" t="s">
        <v>33</v>
      </c>
      <c r="D1924" s="38" t="s">
        <v>33</v>
      </c>
      <c r="E1924" s="38" t="s">
        <v>33</v>
      </c>
      <c r="F1924" s="40">
        <v>1033843</v>
      </c>
      <c r="G1924" s="37">
        <v>365</v>
      </c>
      <c r="H1924" s="40">
        <v>1163434</v>
      </c>
      <c r="I1924" s="37">
        <v>365</v>
      </c>
      <c r="J1924" s="40">
        <v>578091</v>
      </c>
      <c r="K1924" s="37">
        <v>366</v>
      </c>
      <c r="L1924" s="41">
        <v>2.7151000000000001E-5</v>
      </c>
      <c r="M1924" s="44">
        <v>161222.98000000001</v>
      </c>
      <c r="N1924" s="44" t="s">
        <v>80</v>
      </c>
      <c r="O1924" s="44">
        <v>217.57</v>
      </c>
      <c r="P1924" s="50">
        <v>746</v>
      </c>
      <c r="Q1924" s="50">
        <v>735</v>
      </c>
      <c r="R1924" s="50">
        <v>741</v>
      </c>
    </row>
    <row r="1925" spans="1:18" x14ac:dyDescent="0.3">
      <c r="A1925" s="38" t="s">
        <v>2002</v>
      </c>
      <c r="B1925" s="38" t="s">
        <v>32</v>
      </c>
      <c r="C1925" s="38" t="s">
        <v>33</v>
      </c>
      <c r="D1925" s="38" t="s">
        <v>33</v>
      </c>
      <c r="E1925" s="38" t="s">
        <v>33</v>
      </c>
      <c r="F1925" s="40">
        <v>90731504</v>
      </c>
      <c r="G1925" s="37">
        <v>365</v>
      </c>
      <c r="H1925" s="40">
        <v>85031059.189999998</v>
      </c>
      <c r="I1925" s="37">
        <v>366</v>
      </c>
      <c r="J1925" s="40">
        <v>88581573.159999996</v>
      </c>
      <c r="K1925" s="37">
        <v>365</v>
      </c>
      <c r="L1925" s="41">
        <v>2.5945450000000002E-3</v>
      </c>
      <c r="M1925" s="44">
        <v>15406427.75</v>
      </c>
      <c r="N1925" s="44" t="s">
        <v>80</v>
      </c>
      <c r="O1925" s="44">
        <v>14630.99</v>
      </c>
      <c r="P1925" s="50">
        <v>1135</v>
      </c>
      <c r="Q1925" s="50">
        <v>970</v>
      </c>
      <c r="R1925" s="50">
        <v>1053</v>
      </c>
    </row>
    <row r="1926" spans="1:18" x14ac:dyDescent="0.3">
      <c r="A1926" s="38" t="s">
        <v>2003</v>
      </c>
      <c r="B1926" s="38" t="s">
        <v>32</v>
      </c>
      <c r="C1926" s="38" t="s">
        <v>33</v>
      </c>
      <c r="D1926" s="38" t="s">
        <v>33</v>
      </c>
      <c r="E1926" s="38" t="s">
        <v>33</v>
      </c>
      <c r="F1926" s="40">
        <v>1557875</v>
      </c>
      <c r="G1926" s="37">
        <v>365</v>
      </c>
      <c r="H1926" s="40">
        <v>1326898</v>
      </c>
      <c r="I1926" s="37">
        <v>365</v>
      </c>
      <c r="J1926" s="40">
        <v>1626556</v>
      </c>
      <c r="K1926" s="37">
        <v>366</v>
      </c>
      <c r="L1926" s="41">
        <v>4.4319E-5</v>
      </c>
      <c r="M1926" s="44">
        <v>263164.93</v>
      </c>
      <c r="N1926" s="44" t="s">
        <v>80</v>
      </c>
      <c r="O1926" s="44">
        <v>726.97</v>
      </c>
      <c r="P1926" s="50">
        <v>369</v>
      </c>
      <c r="Q1926" s="50">
        <v>355</v>
      </c>
      <c r="R1926" s="50">
        <v>362</v>
      </c>
    </row>
    <row r="1927" spans="1:18" x14ac:dyDescent="0.3">
      <c r="A1927" s="38" t="s">
        <v>2004</v>
      </c>
      <c r="B1927" s="38" t="s">
        <v>33</v>
      </c>
      <c r="C1927" s="38" t="s">
        <v>33</v>
      </c>
      <c r="D1927" s="38" t="s">
        <v>33</v>
      </c>
      <c r="E1927" s="38" t="s">
        <v>33</v>
      </c>
      <c r="F1927" s="40">
        <v>1473644</v>
      </c>
      <c r="G1927" s="37">
        <v>365</v>
      </c>
      <c r="H1927" s="40">
        <v>2452304</v>
      </c>
      <c r="I1927" s="37">
        <v>365</v>
      </c>
      <c r="J1927" s="40">
        <v>1952909</v>
      </c>
      <c r="K1927" s="37">
        <v>366</v>
      </c>
      <c r="L1927" s="41">
        <v>5.7531999999999997E-5</v>
      </c>
      <c r="M1927" s="44" t="s">
        <v>80</v>
      </c>
      <c r="N1927" s="44" t="s">
        <v>80</v>
      </c>
      <c r="O1927" s="44" t="s">
        <v>80</v>
      </c>
      <c r="P1927" s="50" t="s">
        <v>80</v>
      </c>
      <c r="Q1927" s="50" t="s">
        <v>80</v>
      </c>
      <c r="R1927" s="50" t="s">
        <v>80</v>
      </c>
    </row>
    <row r="1928" spans="1:18" x14ac:dyDescent="0.3">
      <c r="A1928" s="38" t="s">
        <v>2005</v>
      </c>
      <c r="B1928" s="38" t="s">
        <v>32</v>
      </c>
      <c r="C1928" s="38" t="s">
        <v>33</v>
      </c>
      <c r="D1928" s="38" t="s">
        <v>33</v>
      </c>
      <c r="E1928" s="38" t="s">
        <v>33</v>
      </c>
      <c r="F1928" s="40">
        <v>2195295</v>
      </c>
      <c r="G1928" s="37">
        <v>365</v>
      </c>
      <c r="H1928" s="40">
        <v>3061196</v>
      </c>
      <c r="I1928" s="37">
        <v>365</v>
      </c>
      <c r="J1928" s="40">
        <v>2924134</v>
      </c>
      <c r="K1928" s="37">
        <v>366</v>
      </c>
      <c r="L1928" s="41">
        <v>8.0167999999999995E-5</v>
      </c>
      <c r="M1928" s="44">
        <v>476040.79</v>
      </c>
      <c r="N1928" s="44" t="s">
        <v>80</v>
      </c>
      <c r="O1928" s="44">
        <v>2428.7800000000002</v>
      </c>
      <c r="P1928" s="50">
        <v>206</v>
      </c>
      <c r="Q1928" s="50">
        <v>185</v>
      </c>
      <c r="R1928" s="50">
        <v>196</v>
      </c>
    </row>
    <row r="1929" spans="1:18" x14ac:dyDescent="0.3">
      <c r="A1929" s="38" t="s">
        <v>2006</v>
      </c>
      <c r="B1929" s="38" t="s">
        <v>32</v>
      </c>
      <c r="C1929" s="38" t="s">
        <v>33</v>
      </c>
      <c r="D1929" s="38" t="s">
        <v>33</v>
      </c>
      <c r="E1929" s="38" t="s">
        <v>33</v>
      </c>
      <c r="F1929" s="40">
        <v>4729534</v>
      </c>
      <c r="G1929" s="37">
        <v>365</v>
      </c>
      <c r="H1929" s="40">
        <v>5288792</v>
      </c>
      <c r="I1929" s="37">
        <v>365</v>
      </c>
      <c r="J1929" s="40">
        <v>4109312</v>
      </c>
      <c r="K1929" s="37">
        <v>366</v>
      </c>
      <c r="L1929" s="41">
        <v>1.3842600000000001E-4</v>
      </c>
      <c r="M1929" s="44">
        <v>821971.87</v>
      </c>
      <c r="N1929" s="44" t="s">
        <v>80</v>
      </c>
      <c r="O1929" s="44">
        <v>396.9</v>
      </c>
      <c r="P1929" s="50">
        <v>2315</v>
      </c>
      <c r="Q1929" s="50">
        <v>1826</v>
      </c>
      <c r="R1929" s="50">
        <v>2071</v>
      </c>
    </row>
    <row r="1930" spans="1:18" x14ac:dyDescent="0.3">
      <c r="A1930" s="38" t="s">
        <v>2007</v>
      </c>
      <c r="B1930" s="38" t="s">
        <v>32</v>
      </c>
      <c r="C1930" s="38" t="s">
        <v>33</v>
      </c>
      <c r="D1930" s="38" t="s">
        <v>33</v>
      </c>
      <c r="E1930" s="38" t="s">
        <v>33</v>
      </c>
      <c r="F1930" s="40">
        <v>3471678</v>
      </c>
      <c r="G1930" s="37">
        <v>365</v>
      </c>
      <c r="H1930" s="40">
        <v>5853265</v>
      </c>
      <c r="I1930" s="37">
        <v>365</v>
      </c>
      <c r="J1930" s="40">
        <v>3160576</v>
      </c>
      <c r="K1930" s="37">
        <v>366</v>
      </c>
      <c r="L1930" s="41">
        <v>1.21971E-4</v>
      </c>
      <c r="M1930" s="44">
        <v>724266.34</v>
      </c>
      <c r="N1930" s="44" t="s">
        <v>80</v>
      </c>
      <c r="O1930" s="44">
        <v>604.55999999999995</v>
      </c>
      <c r="P1930" s="50">
        <v>1274</v>
      </c>
      <c r="Q1930" s="50">
        <v>1121</v>
      </c>
      <c r="R1930" s="50">
        <v>1198</v>
      </c>
    </row>
    <row r="1931" spans="1:18" x14ac:dyDescent="0.3">
      <c r="A1931" s="38" t="s">
        <v>2008</v>
      </c>
      <c r="B1931" s="38" t="s">
        <v>32</v>
      </c>
      <c r="C1931" s="38" t="s">
        <v>33</v>
      </c>
      <c r="D1931" s="38" t="s">
        <v>33</v>
      </c>
      <c r="E1931" s="38" t="s">
        <v>33</v>
      </c>
      <c r="F1931" s="40">
        <v>556954</v>
      </c>
      <c r="G1931" s="37">
        <v>365</v>
      </c>
      <c r="H1931" s="40">
        <v>634373.99</v>
      </c>
      <c r="I1931" s="37">
        <v>366</v>
      </c>
      <c r="J1931" s="40">
        <v>565343.65</v>
      </c>
      <c r="K1931" s="37">
        <v>365</v>
      </c>
      <c r="L1931" s="41">
        <v>1.7220000000000001E-5</v>
      </c>
      <c r="M1931" s="44">
        <v>102255.23</v>
      </c>
      <c r="N1931" s="44" t="s">
        <v>80</v>
      </c>
      <c r="O1931" s="44">
        <v>204.51</v>
      </c>
      <c r="P1931" s="50">
        <v>559</v>
      </c>
      <c r="Q1931" s="50">
        <v>440</v>
      </c>
      <c r="R1931" s="50">
        <v>500</v>
      </c>
    </row>
    <row r="1932" spans="1:18" x14ac:dyDescent="0.3">
      <c r="A1932" s="38" t="s">
        <v>2009</v>
      </c>
      <c r="B1932" s="38" t="s">
        <v>32</v>
      </c>
      <c r="C1932" s="38" t="s">
        <v>33</v>
      </c>
      <c r="D1932" s="38" t="s">
        <v>33</v>
      </c>
      <c r="E1932" s="38" t="s">
        <v>33</v>
      </c>
      <c r="F1932" s="40">
        <v>2366005</v>
      </c>
      <c r="G1932" s="37">
        <v>365</v>
      </c>
      <c r="H1932" s="40">
        <v>3460180</v>
      </c>
      <c r="I1932" s="37">
        <v>365</v>
      </c>
      <c r="J1932" s="40">
        <v>3546714</v>
      </c>
      <c r="K1932" s="37">
        <v>366</v>
      </c>
      <c r="L1932" s="41">
        <v>9.1871000000000002E-5</v>
      </c>
      <c r="M1932" s="44">
        <v>545531.63</v>
      </c>
      <c r="N1932" s="44" t="s">
        <v>80</v>
      </c>
      <c r="O1932" s="44">
        <v>68191.45</v>
      </c>
      <c r="P1932" s="50">
        <v>11</v>
      </c>
      <c r="Q1932" s="50">
        <v>4</v>
      </c>
      <c r="R1932" s="50">
        <v>8</v>
      </c>
    </row>
    <row r="1933" spans="1:18" x14ac:dyDescent="0.3">
      <c r="A1933" s="38" t="s">
        <v>2010</v>
      </c>
      <c r="B1933" s="38" t="s">
        <v>32</v>
      </c>
      <c r="C1933" s="38" t="s">
        <v>33</v>
      </c>
      <c r="D1933" s="38" t="s">
        <v>33</v>
      </c>
      <c r="E1933" s="38" t="s">
        <v>33</v>
      </c>
      <c r="F1933" s="40">
        <v>72604378</v>
      </c>
      <c r="G1933" s="37">
        <v>365</v>
      </c>
      <c r="H1933" s="40">
        <v>71455978</v>
      </c>
      <c r="I1933" s="37">
        <v>365</v>
      </c>
      <c r="J1933" s="40">
        <v>92280602</v>
      </c>
      <c r="K1933" s="37">
        <v>366</v>
      </c>
      <c r="L1933" s="41">
        <v>2.3213650000000001E-3</v>
      </c>
      <c r="M1933" s="44">
        <v>13784281.539999999</v>
      </c>
      <c r="N1933" s="44" t="s">
        <v>80</v>
      </c>
      <c r="O1933" s="44">
        <v>479.14</v>
      </c>
      <c r="P1933" s="50">
        <v>29145</v>
      </c>
      <c r="Q1933" s="50">
        <v>28393</v>
      </c>
      <c r="R1933" s="50">
        <v>28769</v>
      </c>
    </row>
    <row r="1934" spans="1:18" x14ac:dyDescent="0.3">
      <c r="A1934" s="38" t="s">
        <v>2011</v>
      </c>
      <c r="B1934" s="38" t="s">
        <v>32</v>
      </c>
      <c r="C1934" s="38" t="s">
        <v>33</v>
      </c>
      <c r="D1934" s="38" t="s">
        <v>33</v>
      </c>
      <c r="E1934" s="38" t="s">
        <v>33</v>
      </c>
      <c r="F1934" s="40">
        <v>2629065</v>
      </c>
      <c r="G1934" s="37">
        <v>365</v>
      </c>
      <c r="H1934" s="40">
        <v>3436567</v>
      </c>
      <c r="I1934" s="37">
        <v>365</v>
      </c>
      <c r="J1934" s="40">
        <v>2753058</v>
      </c>
      <c r="K1934" s="37">
        <v>366</v>
      </c>
      <c r="L1934" s="41">
        <v>8.6371000000000004E-5</v>
      </c>
      <c r="M1934" s="44">
        <v>512872.61</v>
      </c>
      <c r="N1934" s="44" t="s">
        <v>80</v>
      </c>
      <c r="O1934" s="44">
        <v>426.68</v>
      </c>
      <c r="P1934" s="50">
        <v>1145</v>
      </c>
      <c r="Q1934" s="50">
        <v>1259</v>
      </c>
      <c r="R1934" s="50">
        <v>1202</v>
      </c>
    </row>
    <row r="1935" spans="1:18" x14ac:dyDescent="0.3">
      <c r="A1935" s="38" t="s">
        <v>2012</v>
      </c>
      <c r="B1935" s="38" t="s">
        <v>32</v>
      </c>
      <c r="C1935" s="38" t="s">
        <v>33</v>
      </c>
      <c r="D1935" s="38" t="s">
        <v>33</v>
      </c>
      <c r="E1935" s="38" t="s">
        <v>33</v>
      </c>
      <c r="F1935" s="40">
        <v>2783941</v>
      </c>
      <c r="G1935" s="37">
        <v>365</v>
      </c>
      <c r="H1935" s="40">
        <v>3398466</v>
      </c>
      <c r="I1935" s="37">
        <v>365</v>
      </c>
      <c r="J1935" s="40">
        <v>2972566</v>
      </c>
      <c r="K1935" s="37">
        <v>366</v>
      </c>
      <c r="L1935" s="41">
        <v>8.9717999999999997E-5</v>
      </c>
      <c r="M1935" s="44">
        <v>532746.82999999996</v>
      </c>
      <c r="N1935" s="44" t="s">
        <v>80</v>
      </c>
      <c r="O1935" s="44">
        <v>298.29000000000002</v>
      </c>
      <c r="P1935" s="50">
        <v>2051</v>
      </c>
      <c r="Q1935" s="50">
        <v>1520</v>
      </c>
      <c r="R1935" s="50">
        <v>1786</v>
      </c>
    </row>
    <row r="1936" spans="1:18" x14ac:dyDescent="0.3">
      <c r="A1936" s="38" t="s">
        <v>2013</v>
      </c>
      <c r="B1936" s="38" t="s">
        <v>32</v>
      </c>
      <c r="C1936" s="38" t="s">
        <v>33</v>
      </c>
      <c r="D1936" s="38" t="s">
        <v>33</v>
      </c>
      <c r="E1936" s="38" t="s">
        <v>33</v>
      </c>
      <c r="F1936" s="40">
        <v>6251832</v>
      </c>
      <c r="G1936" s="37">
        <v>365</v>
      </c>
      <c r="H1936" s="40">
        <v>7419068</v>
      </c>
      <c r="I1936" s="37">
        <v>365</v>
      </c>
      <c r="J1936" s="40">
        <v>6786308</v>
      </c>
      <c r="K1936" s="37">
        <v>366</v>
      </c>
      <c r="L1936" s="41">
        <v>2.00535E-4</v>
      </c>
      <c r="M1936" s="44">
        <v>1190778.52</v>
      </c>
      <c r="N1936" s="44" t="s">
        <v>80</v>
      </c>
      <c r="O1936" s="44">
        <v>358.24</v>
      </c>
      <c r="P1936" s="50">
        <v>3178</v>
      </c>
      <c r="Q1936" s="50">
        <v>3470</v>
      </c>
      <c r="R1936" s="50">
        <v>3324</v>
      </c>
    </row>
    <row r="1937" spans="1:18" x14ac:dyDescent="0.3">
      <c r="A1937" s="38" t="s">
        <v>2014</v>
      </c>
      <c r="B1937" s="38" t="s">
        <v>32</v>
      </c>
      <c r="C1937" s="38" t="s">
        <v>33</v>
      </c>
      <c r="D1937" s="38" t="s">
        <v>33</v>
      </c>
      <c r="E1937" s="38" t="s">
        <v>33</v>
      </c>
      <c r="F1937" s="40">
        <v>23987333</v>
      </c>
      <c r="G1937" s="37">
        <v>365</v>
      </c>
      <c r="H1937" s="40">
        <v>23858668</v>
      </c>
      <c r="I1937" s="37">
        <v>365</v>
      </c>
      <c r="J1937" s="40">
        <v>21707208</v>
      </c>
      <c r="K1937" s="37">
        <v>366</v>
      </c>
      <c r="L1937" s="41">
        <v>6.8218399999999996E-4</v>
      </c>
      <c r="M1937" s="44">
        <v>4050815.33</v>
      </c>
      <c r="N1937" s="44" t="s">
        <v>80</v>
      </c>
      <c r="O1937" s="44">
        <v>297.48</v>
      </c>
      <c r="P1937" s="50">
        <v>13380</v>
      </c>
      <c r="Q1937" s="50">
        <v>13854</v>
      </c>
      <c r="R1937" s="50">
        <v>13617</v>
      </c>
    </row>
    <row r="1938" spans="1:18" x14ac:dyDescent="0.3">
      <c r="A1938" s="38" t="s">
        <v>2015</v>
      </c>
      <c r="B1938" s="38" t="s">
        <v>32</v>
      </c>
      <c r="C1938" s="38" t="s">
        <v>33</v>
      </c>
      <c r="D1938" s="38" t="s">
        <v>33</v>
      </c>
      <c r="E1938" s="38" t="s">
        <v>33</v>
      </c>
      <c r="F1938" s="40">
        <v>4203949</v>
      </c>
      <c r="G1938" s="37">
        <v>365</v>
      </c>
      <c r="H1938" s="40">
        <v>4154226</v>
      </c>
      <c r="I1938" s="37">
        <v>365</v>
      </c>
      <c r="J1938" s="40">
        <v>951631</v>
      </c>
      <c r="K1938" s="37">
        <v>366</v>
      </c>
      <c r="L1938" s="41">
        <v>9.0977999999999995E-5</v>
      </c>
      <c r="M1938" s="44">
        <v>540229.46</v>
      </c>
      <c r="N1938" s="44" t="s">
        <v>80</v>
      </c>
      <c r="O1938" s="44">
        <v>127.08</v>
      </c>
      <c r="P1938" s="50">
        <v>4355</v>
      </c>
      <c r="Q1938" s="50">
        <v>4146</v>
      </c>
      <c r="R1938" s="50">
        <v>4251</v>
      </c>
    </row>
    <row r="1939" spans="1:18" x14ac:dyDescent="0.3">
      <c r="A1939" s="38" t="s">
        <v>2016</v>
      </c>
      <c r="B1939" s="38" t="s">
        <v>32</v>
      </c>
      <c r="C1939" s="38" t="s">
        <v>33</v>
      </c>
      <c r="D1939" s="38" t="s">
        <v>33</v>
      </c>
      <c r="E1939" s="38" t="s">
        <v>33</v>
      </c>
      <c r="F1939" s="40">
        <v>178277</v>
      </c>
      <c r="G1939" s="37">
        <v>365</v>
      </c>
      <c r="H1939" s="40">
        <v>185938</v>
      </c>
      <c r="I1939" s="37">
        <v>365</v>
      </c>
      <c r="J1939" s="40">
        <v>570370</v>
      </c>
      <c r="K1939" s="37">
        <v>366</v>
      </c>
      <c r="L1939" s="41">
        <v>9.2129999999999997E-6</v>
      </c>
      <c r="M1939" s="44">
        <v>54708.69</v>
      </c>
      <c r="N1939" s="44" t="s">
        <v>80</v>
      </c>
      <c r="O1939" s="44">
        <v>253.28</v>
      </c>
      <c r="P1939" s="50">
        <v>234</v>
      </c>
      <c r="Q1939" s="50">
        <v>197</v>
      </c>
      <c r="R1939" s="50">
        <v>216</v>
      </c>
    </row>
    <row r="1940" spans="1:18" x14ac:dyDescent="0.3">
      <c r="A1940" s="38" t="s">
        <v>2017</v>
      </c>
      <c r="B1940" s="38" t="s">
        <v>32</v>
      </c>
      <c r="C1940" s="38" t="s">
        <v>33</v>
      </c>
      <c r="D1940" s="38" t="s">
        <v>33</v>
      </c>
      <c r="E1940" s="38" t="s">
        <v>33</v>
      </c>
      <c r="F1940" s="40">
        <v>1571309</v>
      </c>
      <c r="G1940" s="37">
        <v>365</v>
      </c>
      <c r="H1940" s="40">
        <v>1468369</v>
      </c>
      <c r="I1940" s="37">
        <v>365</v>
      </c>
      <c r="J1940" s="40">
        <v>1493127</v>
      </c>
      <c r="K1940" s="37">
        <v>366</v>
      </c>
      <c r="L1940" s="41">
        <v>4.4486000000000001E-5</v>
      </c>
      <c r="M1940" s="44">
        <v>264157.71999999997</v>
      </c>
      <c r="N1940" s="44" t="s">
        <v>80</v>
      </c>
      <c r="O1940" s="44">
        <v>444.71</v>
      </c>
      <c r="P1940" s="50">
        <v>662</v>
      </c>
      <c r="Q1940" s="50">
        <v>526</v>
      </c>
      <c r="R1940" s="50">
        <v>594</v>
      </c>
    </row>
    <row r="1941" spans="1:18" x14ac:dyDescent="0.3">
      <c r="A1941" s="38" t="s">
        <v>2018</v>
      </c>
      <c r="B1941" s="38" t="s">
        <v>32</v>
      </c>
      <c r="C1941" s="38" t="s">
        <v>33</v>
      </c>
      <c r="D1941" s="38" t="s">
        <v>33</v>
      </c>
      <c r="E1941" s="38" t="s">
        <v>33</v>
      </c>
      <c r="F1941" s="40">
        <v>25608289</v>
      </c>
      <c r="G1941" s="37">
        <v>365</v>
      </c>
      <c r="H1941" s="40">
        <v>21687021</v>
      </c>
      <c r="I1941" s="37">
        <v>365</v>
      </c>
      <c r="J1941" s="40">
        <v>23052706</v>
      </c>
      <c r="K1941" s="37">
        <v>366</v>
      </c>
      <c r="L1941" s="41">
        <v>6.9073799999999999E-4</v>
      </c>
      <c r="M1941" s="44">
        <v>4101607.55</v>
      </c>
      <c r="N1941" s="44" t="s">
        <v>80</v>
      </c>
      <c r="O1941" s="44">
        <v>740.1</v>
      </c>
      <c r="P1941" s="50">
        <v>5651</v>
      </c>
      <c r="Q1941" s="50">
        <v>5432</v>
      </c>
      <c r="R1941" s="50">
        <v>5542</v>
      </c>
    </row>
    <row r="1942" spans="1:18" x14ac:dyDescent="0.3">
      <c r="A1942" s="38" t="s">
        <v>2019</v>
      </c>
      <c r="B1942" s="38" t="s">
        <v>32</v>
      </c>
      <c r="C1942" s="38" t="s">
        <v>33</v>
      </c>
      <c r="D1942" s="38" t="s">
        <v>33</v>
      </c>
      <c r="E1942" s="38" t="s">
        <v>33</v>
      </c>
      <c r="F1942" s="40">
        <v>19272766</v>
      </c>
      <c r="G1942" s="37">
        <v>365</v>
      </c>
      <c r="H1942" s="40">
        <v>16763990</v>
      </c>
      <c r="I1942" s="37">
        <v>365</v>
      </c>
      <c r="J1942" s="40">
        <v>16799598</v>
      </c>
      <c r="K1942" s="37">
        <v>366</v>
      </c>
      <c r="L1942" s="41">
        <v>5.1863899999999999E-4</v>
      </c>
      <c r="M1942" s="44">
        <v>3079681.27</v>
      </c>
      <c r="N1942" s="44" t="s">
        <v>80</v>
      </c>
      <c r="O1942" s="44">
        <v>730.13</v>
      </c>
      <c r="P1942" s="50">
        <v>4708</v>
      </c>
      <c r="Q1942" s="50">
        <v>3728</v>
      </c>
      <c r="R1942" s="50">
        <v>4218</v>
      </c>
    </row>
    <row r="1943" spans="1:18" x14ac:dyDescent="0.3">
      <c r="A1943" s="38" t="s">
        <v>2020</v>
      </c>
      <c r="B1943" s="38" t="s">
        <v>32</v>
      </c>
      <c r="C1943" s="38" t="s">
        <v>33</v>
      </c>
      <c r="D1943" s="38" t="s">
        <v>33</v>
      </c>
      <c r="E1943" s="38" t="s">
        <v>33</v>
      </c>
      <c r="F1943" s="40">
        <v>12325350</v>
      </c>
      <c r="G1943" s="37">
        <v>365</v>
      </c>
      <c r="H1943" s="40">
        <v>12955700</v>
      </c>
      <c r="I1943" s="37">
        <v>365</v>
      </c>
      <c r="J1943" s="40">
        <v>12464971</v>
      </c>
      <c r="K1943" s="37">
        <v>366</v>
      </c>
      <c r="L1943" s="41">
        <v>3.7022999999999998E-4</v>
      </c>
      <c r="M1943" s="44">
        <v>2198428.15</v>
      </c>
      <c r="N1943" s="44" t="s">
        <v>80</v>
      </c>
      <c r="O1943" s="44">
        <v>331.84</v>
      </c>
      <c r="P1943" s="50">
        <v>6757</v>
      </c>
      <c r="Q1943" s="50">
        <v>6493</v>
      </c>
      <c r="R1943" s="50">
        <v>6625</v>
      </c>
    </row>
    <row r="1944" spans="1:18" x14ac:dyDescent="0.3">
      <c r="A1944" s="38" t="s">
        <v>2021</v>
      </c>
      <c r="B1944" s="38" t="s">
        <v>32</v>
      </c>
      <c r="C1944" s="38" t="s">
        <v>33</v>
      </c>
      <c r="D1944" s="38" t="s">
        <v>33</v>
      </c>
      <c r="E1944" s="38" t="s">
        <v>33</v>
      </c>
      <c r="F1944" s="40">
        <v>99003954</v>
      </c>
      <c r="G1944" s="37">
        <v>365</v>
      </c>
      <c r="H1944" s="40">
        <v>96125304.010000005</v>
      </c>
      <c r="I1944" s="37">
        <v>366</v>
      </c>
      <c r="J1944" s="40">
        <v>111586853.11</v>
      </c>
      <c r="K1944" s="37">
        <v>365</v>
      </c>
      <c r="L1944" s="41">
        <v>3.011391E-3</v>
      </c>
      <c r="M1944" s="44">
        <v>17881661.350000001</v>
      </c>
      <c r="N1944" s="44" t="s">
        <v>80</v>
      </c>
      <c r="O1944" s="44">
        <v>7141.24</v>
      </c>
      <c r="P1944" s="50">
        <v>2404</v>
      </c>
      <c r="Q1944" s="50">
        <v>2603</v>
      </c>
      <c r="R1944" s="50">
        <v>2504</v>
      </c>
    </row>
    <row r="1945" spans="1:18" x14ac:dyDescent="0.3">
      <c r="A1945" s="38" t="s">
        <v>2022</v>
      </c>
      <c r="B1945" s="38" t="s">
        <v>32</v>
      </c>
      <c r="C1945" s="38" t="s">
        <v>33</v>
      </c>
      <c r="D1945" s="38" t="s">
        <v>33</v>
      </c>
      <c r="E1945" s="38" t="s">
        <v>33</v>
      </c>
      <c r="F1945" s="40">
        <v>159661777</v>
      </c>
      <c r="G1945" s="37">
        <v>365</v>
      </c>
      <c r="H1945" s="40">
        <v>140728827.56999999</v>
      </c>
      <c r="I1945" s="37">
        <v>366</v>
      </c>
      <c r="J1945" s="40">
        <v>156474467.87</v>
      </c>
      <c r="K1945" s="37">
        <v>365</v>
      </c>
      <c r="L1945" s="41">
        <v>4.4860899999999999E-3</v>
      </c>
      <c r="M1945" s="44">
        <v>26638432.030000001</v>
      </c>
      <c r="N1945" s="44" t="s">
        <v>80</v>
      </c>
      <c r="O1945" s="44">
        <v>17571.53</v>
      </c>
      <c r="P1945" s="50">
        <v>1442</v>
      </c>
      <c r="Q1945" s="50">
        <v>1589</v>
      </c>
      <c r="R1945" s="50">
        <v>1516</v>
      </c>
    </row>
    <row r="1946" spans="1:18" x14ac:dyDescent="0.3">
      <c r="A1946" s="38" t="s">
        <v>2023</v>
      </c>
      <c r="B1946" s="38" t="s">
        <v>32</v>
      </c>
      <c r="C1946" s="38" t="s">
        <v>33</v>
      </c>
      <c r="D1946" s="38" t="s">
        <v>33</v>
      </c>
      <c r="E1946" s="38" t="s">
        <v>33</v>
      </c>
      <c r="F1946" s="40">
        <v>3003346</v>
      </c>
      <c r="G1946" s="37">
        <v>365</v>
      </c>
      <c r="H1946" s="40">
        <v>3602218</v>
      </c>
      <c r="I1946" s="37">
        <v>365</v>
      </c>
      <c r="J1946" s="40">
        <v>3880822</v>
      </c>
      <c r="K1946" s="37">
        <v>366</v>
      </c>
      <c r="L1946" s="41">
        <v>1.02864E-4</v>
      </c>
      <c r="M1946" s="44">
        <v>610806.99</v>
      </c>
      <c r="N1946" s="44" t="s">
        <v>80</v>
      </c>
      <c r="O1946" s="44">
        <v>766.38</v>
      </c>
      <c r="P1946" s="50">
        <v>773</v>
      </c>
      <c r="Q1946" s="50">
        <v>820</v>
      </c>
      <c r="R1946" s="50">
        <v>797</v>
      </c>
    </row>
    <row r="1947" spans="1:18" x14ac:dyDescent="0.3">
      <c r="A1947" s="38" t="s">
        <v>2024</v>
      </c>
      <c r="B1947" s="38" t="s">
        <v>34</v>
      </c>
      <c r="C1947" s="38" t="s">
        <v>33</v>
      </c>
      <c r="D1947" s="38" t="s">
        <v>33</v>
      </c>
      <c r="E1947" s="38" t="s">
        <v>33</v>
      </c>
      <c r="F1947" s="40">
        <v>2643925</v>
      </c>
      <c r="G1947" s="37">
        <v>365</v>
      </c>
      <c r="H1947" s="40">
        <v>5980554</v>
      </c>
      <c r="I1947" s="37">
        <v>365</v>
      </c>
      <c r="J1947" s="40">
        <v>2597073</v>
      </c>
      <c r="K1947" s="37">
        <v>366</v>
      </c>
      <c r="L1947" s="41">
        <v>1.0940199999999999E-4</v>
      </c>
      <c r="M1947" s="44" t="s">
        <v>80</v>
      </c>
      <c r="N1947" s="44" t="s">
        <v>80</v>
      </c>
      <c r="O1947" s="44">
        <v>223.62</v>
      </c>
      <c r="P1947" s="50">
        <v>3096</v>
      </c>
      <c r="Q1947" s="50">
        <v>2713</v>
      </c>
      <c r="R1947" s="50">
        <v>2905</v>
      </c>
    </row>
    <row r="1948" spans="1:18" x14ac:dyDescent="0.3">
      <c r="A1948" s="38" t="s">
        <v>2025</v>
      </c>
      <c r="B1948" s="38" t="s">
        <v>32</v>
      </c>
      <c r="C1948" s="38" t="s">
        <v>33</v>
      </c>
      <c r="D1948" s="38" t="s">
        <v>33</v>
      </c>
      <c r="E1948" s="38" t="s">
        <v>33</v>
      </c>
      <c r="F1948" s="40">
        <v>9799162</v>
      </c>
      <c r="G1948" s="37">
        <v>365</v>
      </c>
      <c r="H1948" s="40">
        <v>9210841.8200000003</v>
      </c>
      <c r="I1948" s="37">
        <v>366</v>
      </c>
      <c r="J1948" s="40">
        <v>4387023.4000000004</v>
      </c>
      <c r="K1948" s="37">
        <v>365</v>
      </c>
      <c r="L1948" s="41">
        <v>2.29058E-4</v>
      </c>
      <c r="M1948" s="44">
        <v>1360145.35</v>
      </c>
      <c r="N1948" s="44" t="s">
        <v>80</v>
      </c>
      <c r="O1948" s="44">
        <v>243.23</v>
      </c>
      <c r="P1948" s="50">
        <v>6202</v>
      </c>
      <c r="Q1948" s="50">
        <v>4982</v>
      </c>
      <c r="R1948" s="50">
        <v>5592</v>
      </c>
    </row>
    <row r="1949" spans="1:18" x14ac:dyDescent="0.3">
      <c r="A1949" s="38" t="s">
        <v>2026</v>
      </c>
      <c r="B1949" s="38" t="s">
        <v>32</v>
      </c>
      <c r="C1949" s="38" t="s">
        <v>33</v>
      </c>
      <c r="D1949" s="38" t="s">
        <v>33</v>
      </c>
      <c r="E1949" s="38" t="s">
        <v>33</v>
      </c>
      <c r="F1949" s="40">
        <v>7709286</v>
      </c>
      <c r="G1949" s="37">
        <v>365</v>
      </c>
      <c r="H1949" s="40">
        <v>8241362</v>
      </c>
      <c r="I1949" s="37">
        <v>365</v>
      </c>
      <c r="J1949" s="40">
        <v>8630311</v>
      </c>
      <c r="K1949" s="37">
        <v>366</v>
      </c>
      <c r="L1949" s="41">
        <v>2.41172E-4</v>
      </c>
      <c r="M1949" s="44">
        <v>1432078.8</v>
      </c>
      <c r="N1949" s="44" t="s">
        <v>80</v>
      </c>
      <c r="O1949" s="44">
        <v>396.15</v>
      </c>
      <c r="P1949" s="50">
        <v>3588</v>
      </c>
      <c r="Q1949" s="50">
        <v>3642</v>
      </c>
      <c r="R1949" s="50">
        <v>3615</v>
      </c>
    </row>
    <row r="1950" spans="1:18" x14ac:dyDescent="0.3">
      <c r="A1950" s="38" t="s">
        <v>2027</v>
      </c>
      <c r="B1950" s="38" t="s">
        <v>32</v>
      </c>
      <c r="C1950" s="38" t="s">
        <v>33</v>
      </c>
      <c r="D1950" s="38" t="s">
        <v>33</v>
      </c>
      <c r="E1950" s="38" t="s">
        <v>33</v>
      </c>
      <c r="F1950" s="40">
        <v>572545</v>
      </c>
      <c r="G1950" s="37">
        <v>365</v>
      </c>
      <c r="H1950" s="40">
        <v>571537</v>
      </c>
      <c r="I1950" s="37">
        <v>365</v>
      </c>
      <c r="J1950" s="40">
        <v>442589</v>
      </c>
      <c r="K1950" s="37">
        <v>366</v>
      </c>
      <c r="L1950" s="41">
        <v>1.5553000000000002E-5</v>
      </c>
      <c r="M1950" s="44">
        <v>92352.79</v>
      </c>
      <c r="N1950" s="44" t="s">
        <v>80</v>
      </c>
      <c r="O1950" s="44">
        <v>2368.02</v>
      </c>
      <c r="P1950" s="50">
        <v>46</v>
      </c>
      <c r="Q1950" s="50">
        <v>32</v>
      </c>
      <c r="R1950" s="50">
        <v>39</v>
      </c>
    </row>
    <row r="1951" spans="1:18" x14ac:dyDescent="0.3">
      <c r="A1951" s="38" t="s">
        <v>2028</v>
      </c>
      <c r="B1951" s="38" t="s">
        <v>32</v>
      </c>
      <c r="C1951" s="38" t="s">
        <v>33</v>
      </c>
      <c r="D1951" s="38" t="s">
        <v>33</v>
      </c>
      <c r="E1951" s="38" t="s">
        <v>33</v>
      </c>
      <c r="F1951" s="40">
        <v>860959</v>
      </c>
      <c r="G1951" s="37">
        <v>365</v>
      </c>
      <c r="H1951" s="40">
        <v>798965</v>
      </c>
      <c r="I1951" s="37">
        <v>365</v>
      </c>
      <c r="J1951" s="40">
        <v>608232.84</v>
      </c>
      <c r="K1951" s="37">
        <v>365</v>
      </c>
      <c r="L1951" s="41">
        <v>2.2238E-5</v>
      </c>
      <c r="M1951" s="44">
        <v>132047.71</v>
      </c>
      <c r="N1951" s="44" t="s">
        <v>80</v>
      </c>
      <c r="O1951" s="44">
        <v>423.23</v>
      </c>
      <c r="P1951" s="50">
        <v>288</v>
      </c>
      <c r="Q1951" s="50">
        <v>336</v>
      </c>
      <c r="R1951" s="50">
        <v>312</v>
      </c>
    </row>
    <row r="1952" spans="1:18" x14ac:dyDescent="0.3">
      <c r="A1952" s="38" t="s">
        <v>2029</v>
      </c>
      <c r="B1952" s="38" t="s">
        <v>32</v>
      </c>
      <c r="C1952" s="38" t="s">
        <v>33</v>
      </c>
      <c r="D1952" s="38" t="s">
        <v>33</v>
      </c>
      <c r="E1952" s="38" t="s">
        <v>33</v>
      </c>
      <c r="F1952" s="40">
        <v>7075141</v>
      </c>
      <c r="G1952" s="37">
        <v>365</v>
      </c>
      <c r="H1952" s="40">
        <v>7013893</v>
      </c>
      <c r="I1952" s="37">
        <v>365</v>
      </c>
      <c r="J1952" s="40">
        <v>5673034</v>
      </c>
      <c r="K1952" s="37">
        <v>366</v>
      </c>
      <c r="L1952" s="41">
        <v>1.9374600000000001E-4</v>
      </c>
      <c r="M1952" s="44">
        <v>1150467.01</v>
      </c>
      <c r="N1952" s="44" t="s">
        <v>80</v>
      </c>
      <c r="O1952" s="44">
        <v>386.58</v>
      </c>
      <c r="P1952" s="50">
        <v>3135</v>
      </c>
      <c r="Q1952" s="50">
        <v>2817</v>
      </c>
      <c r="R1952" s="50">
        <v>2976</v>
      </c>
    </row>
    <row r="1953" spans="1:18" x14ac:dyDescent="0.3">
      <c r="A1953" s="38" t="s">
        <v>2030</v>
      </c>
      <c r="B1953" s="38" t="s">
        <v>33</v>
      </c>
      <c r="C1953" s="38" t="s">
        <v>33</v>
      </c>
      <c r="D1953" s="38" t="s">
        <v>33</v>
      </c>
      <c r="E1953" s="38" t="s">
        <v>33</v>
      </c>
      <c r="F1953" s="40">
        <v>0</v>
      </c>
      <c r="G1953" s="37">
        <v>365</v>
      </c>
      <c r="H1953" s="40">
        <v>0</v>
      </c>
      <c r="I1953" s="37">
        <v>365</v>
      </c>
      <c r="J1953" s="40">
        <v>0</v>
      </c>
      <c r="K1953" s="37">
        <v>366</v>
      </c>
      <c r="L1953" s="41">
        <v>0</v>
      </c>
      <c r="M1953" s="44" t="s">
        <v>80</v>
      </c>
      <c r="N1953" s="44" t="s">
        <v>80</v>
      </c>
      <c r="O1953" s="44" t="s">
        <v>80</v>
      </c>
      <c r="P1953" s="50" t="s">
        <v>80</v>
      </c>
      <c r="Q1953" s="50" t="s">
        <v>80</v>
      </c>
      <c r="R1953" s="50" t="s">
        <v>80</v>
      </c>
    </row>
    <row r="1954" spans="1:18" x14ac:dyDescent="0.3">
      <c r="A1954" s="38" t="s">
        <v>2031</v>
      </c>
      <c r="B1954" s="38" t="s">
        <v>34</v>
      </c>
      <c r="C1954" s="38" t="s">
        <v>33</v>
      </c>
      <c r="D1954" s="38" t="s">
        <v>33</v>
      </c>
      <c r="E1954" s="38" t="s">
        <v>33</v>
      </c>
      <c r="F1954" s="40">
        <v>3170317</v>
      </c>
      <c r="G1954" s="37">
        <v>365</v>
      </c>
      <c r="H1954" s="40">
        <v>2785140</v>
      </c>
      <c r="I1954" s="37">
        <v>365</v>
      </c>
      <c r="J1954" s="40">
        <v>2937220</v>
      </c>
      <c r="K1954" s="37">
        <v>366</v>
      </c>
      <c r="L1954" s="41">
        <v>8.7303000000000001E-5</v>
      </c>
      <c r="M1954" s="44" t="s">
        <v>80</v>
      </c>
      <c r="N1954" s="44" t="s">
        <v>80</v>
      </c>
      <c r="O1954" s="44">
        <v>281.44</v>
      </c>
      <c r="P1954" s="50">
        <v>1895</v>
      </c>
      <c r="Q1954" s="50">
        <v>1789</v>
      </c>
      <c r="R1954" s="50">
        <v>1842</v>
      </c>
    </row>
    <row r="1955" spans="1:18" x14ac:dyDescent="0.3">
      <c r="A1955" s="38" t="s">
        <v>2032</v>
      </c>
      <c r="B1955" s="38" t="s">
        <v>32</v>
      </c>
      <c r="C1955" s="38" t="s">
        <v>33</v>
      </c>
      <c r="D1955" s="38" t="s">
        <v>33</v>
      </c>
      <c r="E1955" s="38" t="s">
        <v>33</v>
      </c>
      <c r="F1955" s="40">
        <v>5819580</v>
      </c>
      <c r="G1955" s="37">
        <v>365</v>
      </c>
      <c r="H1955" s="40">
        <v>7671127</v>
      </c>
      <c r="I1955" s="37">
        <v>365</v>
      </c>
      <c r="J1955" s="40">
        <v>7755809</v>
      </c>
      <c r="K1955" s="37">
        <v>366</v>
      </c>
      <c r="L1955" s="41">
        <v>2.0829900000000001E-4</v>
      </c>
      <c r="M1955" s="44">
        <v>1236880.76</v>
      </c>
      <c r="N1955" s="44" t="s">
        <v>80</v>
      </c>
      <c r="O1955" s="44">
        <v>285.32</v>
      </c>
      <c r="P1955" s="50">
        <v>4115</v>
      </c>
      <c r="Q1955" s="50">
        <v>4555</v>
      </c>
      <c r="R1955" s="50">
        <v>4335</v>
      </c>
    </row>
    <row r="1956" spans="1:18" x14ac:dyDescent="0.3">
      <c r="A1956" s="38" t="s">
        <v>2033</v>
      </c>
      <c r="B1956" s="38" t="s">
        <v>32</v>
      </c>
      <c r="C1956" s="38" t="s">
        <v>33</v>
      </c>
      <c r="D1956" s="38" t="s">
        <v>33</v>
      </c>
      <c r="E1956" s="38" t="s">
        <v>33</v>
      </c>
      <c r="F1956" s="40">
        <v>22426751</v>
      </c>
      <c r="G1956" s="37">
        <v>365</v>
      </c>
      <c r="H1956" s="40">
        <v>23490779</v>
      </c>
      <c r="I1956" s="37">
        <v>365</v>
      </c>
      <c r="J1956" s="40">
        <v>17749156</v>
      </c>
      <c r="K1956" s="37">
        <v>366</v>
      </c>
      <c r="L1956" s="41">
        <v>6.2390500000000001E-4</v>
      </c>
      <c r="M1956" s="44">
        <v>3704750.13</v>
      </c>
      <c r="N1956" s="44" t="s">
        <v>80</v>
      </c>
      <c r="O1956" s="44">
        <v>468.78</v>
      </c>
      <c r="P1956" s="50">
        <v>7870</v>
      </c>
      <c r="Q1956" s="50">
        <v>7935</v>
      </c>
      <c r="R1956" s="50">
        <v>7903</v>
      </c>
    </row>
    <row r="1957" spans="1:18" x14ac:dyDescent="0.3">
      <c r="A1957" s="38" t="s">
        <v>2034</v>
      </c>
      <c r="B1957" s="38" t="s">
        <v>32</v>
      </c>
      <c r="C1957" s="38" t="s">
        <v>33</v>
      </c>
      <c r="D1957" s="38" t="s">
        <v>33</v>
      </c>
      <c r="E1957" s="38" t="s">
        <v>33</v>
      </c>
      <c r="F1957" s="40">
        <v>3450570</v>
      </c>
      <c r="G1957" s="37">
        <v>365</v>
      </c>
      <c r="H1957" s="40">
        <v>1183541</v>
      </c>
      <c r="I1957" s="37">
        <v>365</v>
      </c>
      <c r="J1957" s="40">
        <v>2625284</v>
      </c>
      <c r="K1957" s="37">
        <v>366</v>
      </c>
      <c r="L1957" s="41">
        <v>7.1600999999999994E-5</v>
      </c>
      <c r="M1957" s="44">
        <v>425166.56</v>
      </c>
      <c r="N1957" s="44" t="s">
        <v>80</v>
      </c>
      <c r="O1957" s="44">
        <v>163.21</v>
      </c>
      <c r="P1957" s="50">
        <v>2637</v>
      </c>
      <c r="Q1957" s="50">
        <v>2572</v>
      </c>
      <c r="R1957" s="50">
        <v>2605</v>
      </c>
    </row>
    <row r="1958" spans="1:18" x14ac:dyDescent="0.3">
      <c r="A1958" s="38" t="s">
        <v>2035</v>
      </c>
      <c r="B1958" s="38" t="s">
        <v>32</v>
      </c>
      <c r="C1958" s="38" t="s">
        <v>33</v>
      </c>
      <c r="D1958" s="38" t="s">
        <v>33</v>
      </c>
      <c r="E1958" s="38" t="s">
        <v>33</v>
      </c>
      <c r="F1958" s="40">
        <v>836098</v>
      </c>
      <c r="G1958" s="37">
        <v>365</v>
      </c>
      <c r="H1958" s="40">
        <v>1215196</v>
      </c>
      <c r="I1958" s="37">
        <v>365</v>
      </c>
      <c r="J1958" s="40">
        <v>499102</v>
      </c>
      <c r="K1958" s="37">
        <v>366</v>
      </c>
      <c r="L1958" s="41">
        <v>2.4905999999999998E-5</v>
      </c>
      <c r="M1958" s="44">
        <v>147889.74</v>
      </c>
      <c r="N1958" s="44" t="s">
        <v>80</v>
      </c>
      <c r="O1958" s="44">
        <v>859.82</v>
      </c>
      <c r="P1958" s="50">
        <v>214</v>
      </c>
      <c r="Q1958" s="50">
        <v>130</v>
      </c>
      <c r="R1958" s="50">
        <v>172</v>
      </c>
    </row>
    <row r="1959" spans="1:18" x14ac:dyDescent="0.3">
      <c r="A1959" s="38" t="s">
        <v>2036</v>
      </c>
      <c r="B1959" s="38" t="s">
        <v>32</v>
      </c>
      <c r="C1959" s="38" t="s">
        <v>33</v>
      </c>
      <c r="D1959" s="38" t="s">
        <v>33</v>
      </c>
      <c r="E1959" s="38" t="s">
        <v>33</v>
      </c>
      <c r="F1959" s="40">
        <v>6304522</v>
      </c>
      <c r="G1959" s="37">
        <v>365</v>
      </c>
      <c r="H1959" s="40">
        <v>7020727.1299999999</v>
      </c>
      <c r="I1959" s="37">
        <v>366</v>
      </c>
      <c r="J1959" s="40">
        <v>5719342.6200000001</v>
      </c>
      <c r="K1959" s="37">
        <v>365</v>
      </c>
      <c r="L1959" s="41">
        <v>1.8663999999999999E-4</v>
      </c>
      <c r="M1959" s="44">
        <v>1108267.57</v>
      </c>
      <c r="N1959" s="44" t="s">
        <v>80</v>
      </c>
      <c r="O1959" s="44">
        <v>402.71</v>
      </c>
      <c r="P1959" s="50">
        <v>2955</v>
      </c>
      <c r="Q1959" s="50">
        <v>2548</v>
      </c>
      <c r="R1959" s="50">
        <v>2752</v>
      </c>
    </row>
    <row r="1960" spans="1:18" x14ac:dyDescent="0.3">
      <c r="A1960" s="38" t="s">
        <v>2037</v>
      </c>
      <c r="B1960" s="38" t="s">
        <v>33</v>
      </c>
      <c r="C1960" s="38" t="s">
        <v>33</v>
      </c>
      <c r="D1960" s="38" t="s">
        <v>33</v>
      </c>
      <c r="E1960" s="38" t="s">
        <v>33</v>
      </c>
      <c r="F1960" s="40">
        <v>164439</v>
      </c>
      <c r="G1960" s="37">
        <v>365</v>
      </c>
      <c r="H1960" s="40">
        <v>234790</v>
      </c>
      <c r="I1960" s="37">
        <v>365</v>
      </c>
      <c r="J1960" s="40">
        <v>535138</v>
      </c>
      <c r="K1960" s="37">
        <v>366</v>
      </c>
      <c r="L1960" s="41">
        <v>9.1959999999999997E-6</v>
      </c>
      <c r="M1960" s="44" t="s">
        <v>80</v>
      </c>
      <c r="N1960" s="44" t="s">
        <v>80</v>
      </c>
      <c r="O1960" s="44" t="s">
        <v>80</v>
      </c>
      <c r="P1960" s="50" t="s">
        <v>80</v>
      </c>
      <c r="Q1960" s="50" t="s">
        <v>80</v>
      </c>
      <c r="R1960" s="50" t="s">
        <v>80</v>
      </c>
    </row>
    <row r="1961" spans="1:18" x14ac:dyDescent="0.3">
      <c r="A1961" s="38" t="s">
        <v>2038</v>
      </c>
      <c r="B1961" s="38" t="s">
        <v>32</v>
      </c>
      <c r="C1961" s="38" t="s">
        <v>33</v>
      </c>
      <c r="D1961" s="38" t="s">
        <v>33</v>
      </c>
      <c r="E1961" s="38" t="s">
        <v>33</v>
      </c>
      <c r="F1961" s="40">
        <v>14940150</v>
      </c>
      <c r="G1961" s="37">
        <v>365</v>
      </c>
      <c r="H1961" s="40">
        <v>17374125</v>
      </c>
      <c r="I1961" s="37">
        <v>365</v>
      </c>
      <c r="J1961" s="40">
        <v>18590525</v>
      </c>
      <c r="K1961" s="37">
        <v>366</v>
      </c>
      <c r="L1961" s="41">
        <v>4.9936800000000003E-4</v>
      </c>
      <c r="M1961" s="44">
        <v>2965249.23</v>
      </c>
      <c r="N1961" s="44" t="s">
        <v>80</v>
      </c>
      <c r="O1961" s="44">
        <v>569.69000000000005</v>
      </c>
      <c r="P1961" s="50">
        <v>5132</v>
      </c>
      <c r="Q1961" s="50">
        <v>5278</v>
      </c>
      <c r="R1961" s="50">
        <v>5205</v>
      </c>
    </row>
    <row r="1962" spans="1:18" x14ac:dyDescent="0.3">
      <c r="A1962" s="38" t="s">
        <v>2039</v>
      </c>
      <c r="B1962" s="38" t="s">
        <v>32</v>
      </c>
      <c r="C1962" s="38" t="s">
        <v>33</v>
      </c>
      <c r="D1962" s="38" t="s">
        <v>33</v>
      </c>
      <c r="E1962" s="38" t="s">
        <v>33</v>
      </c>
      <c r="F1962" s="40">
        <v>1793359</v>
      </c>
      <c r="G1962" s="37">
        <v>365</v>
      </c>
      <c r="H1962" s="40">
        <v>2142104.2200000002</v>
      </c>
      <c r="I1962" s="37">
        <v>366</v>
      </c>
      <c r="J1962" s="40">
        <v>919576.5</v>
      </c>
      <c r="K1962" s="37">
        <v>365</v>
      </c>
      <c r="L1962" s="41">
        <v>4.7462000000000001E-5</v>
      </c>
      <c r="M1962" s="44">
        <v>281829.64</v>
      </c>
      <c r="N1962" s="44" t="s">
        <v>80</v>
      </c>
      <c r="O1962" s="44">
        <v>303.7</v>
      </c>
      <c r="P1962" s="50">
        <v>862</v>
      </c>
      <c r="Q1962" s="50">
        <v>993</v>
      </c>
      <c r="R1962" s="50">
        <v>928</v>
      </c>
    </row>
    <row r="1963" spans="1:18" x14ac:dyDescent="0.3">
      <c r="A1963" s="38" t="s">
        <v>2040</v>
      </c>
      <c r="B1963" s="38" t="s">
        <v>32</v>
      </c>
      <c r="C1963" s="38" t="s">
        <v>33</v>
      </c>
      <c r="D1963" s="38" t="s">
        <v>33</v>
      </c>
      <c r="E1963" s="38" t="s">
        <v>33</v>
      </c>
      <c r="F1963" s="40">
        <v>8002743</v>
      </c>
      <c r="G1963" s="37">
        <v>365</v>
      </c>
      <c r="H1963" s="40">
        <v>9749623.4100000001</v>
      </c>
      <c r="I1963" s="37">
        <v>366</v>
      </c>
      <c r="J1963" s="40">
        <v>6392027.5599999996</v>
      </c>
      <c r="K1963" s="37">
        <v>365</v>
      </c>
      <c r="L1963" s="41">
        <v>2.3634400000000001E-4</v>
      </c>
      <c r="M1963" s="44">
        <v>1403412.74</v>
      </c>
      <c r="N1963" s="44" t="s">
        <v>80</v>
      </c>
      <c r="O1963" s="44">
        <v>614.45000000000005</v>
      </c>
      <c r="P1963" s="50">
        <v>2279</v>
      </c>
      <c r="Q1963" s="50">
        <v>2289</v>
      </c>
      <c r="R1963" s="50">
        <v>2284</v>
      </c>
    </row>
    <row r="1964" spans="1:18" x14ac:dyDescent="0.3">
      <c r="A1964" s="38" t="s">
        <v>2041</v>
      </c>
      <c r="B1964" s="38" t="s">
        <v>32</v>
      </c>
      <c r="C1964" s="38" t="s">
        <v>33</v>
      </c>
      <c r="D1964" s="38" t="s">
        <v>33</v>
      </c>
      <c r="E1964" s="38" t="s">
        <v>33</v>
      </c>
      <c r="F1964" s="40">
        <v>4214141</v>
      </c>
      <c r="G1964" s="37">
        <v>365</v>
      </c>
      <c r="H1964" s="40">
        <v>5153208</v>
      </c>
      <c r="I1964" s="37">
        <v>365</v>
      </c>
      <c r="J1964" s="40">
        <v>5330995</v>
      </c>
      <c r="K1964" s="37">
        <v>366</v>
      </c>
      <c r="L1964" s="41">
        <v>1.4414699999999999E-4</v>
      </c>
      <c r="M1964" s="44">
        <v>855943.22</v>
      </c>
      <c r="N1964" s="44" t="s">
        <v>80</v>
      </c>
      <c r="O1964" s="44">
        <v>583.86</v>
      </c>
      <c r="P1964" s="50">
        <v>1392</v>
      </c>
      <c r="Q1964" s="50">
        <v>1539</v>
      </c>
      <c r="R1964" s="50">
        <v>1466</v>
      </c>
    </row>
    <row r="1965" spans="1:18" x14ac:dyDescent="0.3">
      <c r="A1965" s="38" t="s">
        <v>2042</v>
      </c>
      <c r="B1965" s="38" t="s">
        <v>33</v>
      </c>
      <c r="C1965" s="38" t="s">
        <v>33</v>
      </c>
      <c r="D1965" s="38" t="s">
        <v>33</v>
      </c>
      <c r="E1965" s="38" t="s">
        <v>33</v>
      </c>
      <c r="F1965" s="40">
        <v>10940427</v>
      </c>
      <c r="G1965" s="37">
        <v>365</v>
      </c>
      <c r="H1965" s="40">
        <v>10035807</v>
      </c>
      <c r="I1965" s="37">
        <v>365</v>
      </c>
      <c r="J1965" s="40">
        <v>9034929</v>
      </c>
      <c r="K1965" s="37">
        <v>366</v>
      </c>
      <c r="L1965" s="41" t="s">
        <v>80</v>
      </c>
      <c r="M1965" s="44" t="s">
        <v>80</v>
      </c>
      <c r="N1965" s="44" t="s">
        <v>80</v>
      </c>
      <c r="O1965" s="44" t="s">
        <v>80</v>
      </c>
      <c r="P1965" s="50" t="s">
        <v>80</v>
      </c>
      <c r="Q1965" s="50" t="s">
        <v>80</v>
      </c>
      <c r="R1965" s="50" t="s">
        <v>80</v>
      </c>
    </row>
    <row r="1966" spans="1:18" x14ac:dyDescent="0.3">
      <c r="A1966" s="38" t="s">
        <v>2043</v>
      </c>
      <c r="B1966" s="38" t="s">
        <v>32</v>
      </c>
      <c r="C1966" s="38" t="s">
        <v>33</v>
      </c>
      <c r="D1966" s="38" t="s">
        <v>33</v>
      </c>
      <c r="E1966" s="38" t="s">
        <v>33</v>
      </c>
      <c r="F1966" s="40">
        <v>4869263</v>
      </c>
      <c r="G1966" s="37">
        <v>365</v>
      </c>
      <c r="H1966" s="40">
        <v>5326062</v>
      </c>
      <c r="I1966" s="37">
        <v>365</v>
      </c>
      <c r="J1966" s="40">
        <v>4246892</v>
      </c>
      <c r="K1966" s="37">
        <v>366</v>
      </c>
      <c r="L1966" s="41">
        <v>1.41533E-4</v>
      </c>
      <c r="M1966" s="44">
        <v>840424.29</v>
      </c>
      <c r="N1966" s="44" t="s">
        <v>80</v>
      </c>
      <c r="O1966" s="44">
        <v>449.42</v>
      </c>
      <c r="P1966" s="50">
        <v>1853</v>
      </c>
      <c r="Q1966" s="50">
        <v>1886</v>
      </c>
      <c r="R1966" s="50">
        <v>1870</v>
      </c>
    </row>
    <row r="1967" spans="1:18" x14ac:dyDescent="0.3">
      <c r="A1967" s="38" t="s">
        <v>2044</v>
      </c>
      <c r="B1967" s="38" t="s">
        <v>33</v>
      </c>
      <c r="C1967" s="38" t="s">
        <v>33</v>
      </c>
      <c r="D1967" s="38" t="s">
        <v>33</v>
      </c>
      <c r="E1967" s="38" t="s">
        <v>33</v>
      </c>
      <c r="F1967" s="40">
        <v>3279642</v>
      </c>
      <c r="G1967" s="37">
        <v>365</v>
      </c>
      <c r="H1967" s="40">
        <v>1901592</v>
      </c>
      <c r="I1967" s="37">
        <v>365</v>
      </c>
      <c r="J1967" s="40">
        <v>1537196</v>
      </c>
      <c r="K1967" s="37">
        <v>366</v>
      </c>
      <c r="L1967" s="41">
        <v>6.6002999999999998E-5</v>
      </c>
      <c r="M1967" s="44" t="s">
        <v>80</v>
      </c>
      <c r="N1967" s="44" t="s">
        <v>80</v>
      </c>
      <c r="O1967" s="44" t="s">
        <v>80</v>
      </c>
      <c r="P1967" s="50" t="s">
        <v>80</v>
      </c>
      <c r="Q1967" s="50" t="s">
        <v>80</v>
      </c>
      <c r="R1967" s="50" t="s">
        <v>80</v>
      </c>
    </row>
    <row r="1968" spans="1:18" x14ac:dyDescent="0.3">
      <c r="A1968" s="38" t="s">
        <v>2045</v>
      </c>
      <c r="B1968" s="38" t="s">
        <v>32</v>
      </c>
      <c r="C1968" s="38" t="s">
        <v>33</v>
      </c>
      <c r="D1968" s="38" t="s">
        <v>33</v>
      </c>
      <c r="E1968" s="38" t="s">
        <v>33</v>
      </c>
      <c r="F1968" s="40">
        <v>1973027</v>
      </c>
      <c r="G1968" s="37">
        <v>365</v>
      </c>
      <c r="H1968" s="40">
        <v>2306762</v>
      </c>
      <c r="I1968" s="37">
        <v>365</v>
      </c>
      <c r="J1968" s="40">
        <v>2081929</v>
      </c>
      <c r="K1968" s="37">
        <v>366</v>
      </c>
      <c r="L1968" s="41">
        <v>6.2360999999999995E-5</v>
      </c>
      <c r="M1968" s="44">
        <v>370301.35</v>
      </c>
      <c r="N1968" s="44" t="s">
        <v>80</v>
      </c>
      <c r="O1968" s="44">
        <v>470.52</v>
      </c>
      <c r="P1968" s="50">
        <v>736</v>
      </c>
      <c r="Q1968" s="50">
        <v>837</v>
      </c>
      <c r="R1968" s="50">
        <v>787</v>
      </c>
    </row>
    <row r="1969" spans="1:18" x14ac:dyDescent="0.3">
      <c r="A1969" s="38" t="s">
        <v>2046</v>
      </c>
      <c r="B1969" s="38" t="s">
        <v>32</v>
      </c>
      <c r="C1969" s="38" t="s">
        <v>33</v>
      </c>
      <c r="D1969" s="38" t="s">
        <v>33</v>
      </c>
      <c r="E1969" s="38" t="s">
        <v>33</v>
      </c>
      <c r="F1969" s="40">
        <v>8007015</v>
      </c>
      <c r="G1969" s="37">
        <v>365</v>
      </c>
      <c r="H1969" s="40">
        <v>6531930</v>
      </c>
      <c r="I1969" s="37">
        <v>365</v>
      </c>
      <c r="J1969" s="40">
        <v>5309933</v>
      </c>
      <c r="K1969" s="37">
        <v>366</v>
      </c>
      <c r="L1969" s="41">
        <v>1.94742E-4</v>
      </c>
      <c r="M1969" s="44">
        <v>1156380.3899999999</v>
      </c>
      <c r="N1969" s="44" t="s">
        <v>80</v>
      </c>
      <c r="O1969" s="44">
        <v>404.05</v>
      </c>
      <c r="P1969" s="50">
        <v>2942</v>
      </c>
      <c r="Q1969" s="50">
        <v>2781</v>
      </c>
      <c r="R1969" s="50">
        <v>2862</v>
      </c>
    </row>
    <row r="1970" spans="1:18" x14ac:dyDescent="0.3">
      <c r="A1970" s="38" t="s">
        <v>2047</v>
      </c>
      <c r="B1970" s="38" t="s">
        <v>32</v>
      </c>
      <c r="C1970" s="38" t="s">
        <v>33</v>
      </c>
      <c r="D1970" s="38" t="s">
        <v>33</v>
      </c>
      <c r="E1970" s="38" t="s">
        <v>33</v>
      </c>
      <c r="F1970" s="40">
        <v>9915369</v>
      </c>
      <c r="G1970" s="37">
        <v>365</v>
      </c>
      <c r="H1970" s="40">
        <v>11970865</v>
      </c>
      <c r="I1970" s="37">
        <v>365</v>
      </c>
      <c r="J1970" s="40">
        <v>9787626</v>
      </c>
      <c r="K1970" s="37">
        <v>366</v>
      </c>
      <c r="L1970" s="41">
        <v>3.1032599999999998E-4</v>
      </c>
      <c r="M1970" s="44">
        <v>1842720.01</v>
      </c>
      <c r="N1970" s="44" t="s">
        <v>80</v>
      </c>
      <c r="O1970" s="44">
        <v>1098.1600000000001</v>
      </c>
      <c r="P1970" s="50">
        <v>1617</v>
      </c>
      <c r="Q1970" s="50">
        <v>1739</v>
      </c>
      <c r="R1970" s="50">
        <v>1678</v>
      </c>
    </row>
    <row r="1971" spans="1:18" x14ac:dyDescent="0.3">
      <c r="A1971" s="38" t="s">
        <v>2048</v>
      </c>
      <c r="B1971" s="38" t="s">
        <v>32</v>
      </c>
      <c r="C1971" s="38" t="s">
        <v>33</v>
      </c>
      <c r="D1971" s="38" t="s">
        <v>33</v>
      </c>
      <c r="E1971" s="38" t="s">
        <v>33</v>
      </c>
      <c r="F1971" s="40">
        <v>22782454</v>
      </c>
      <c r="G1971" s="37">
        <v>365</v>
      </c>
      <c r="H1971" s="40">
        <v>20385038</v>
      </c>
      <c r="I1971" s="37">
        <v>365</v>
      </c>
      <c r="J1971" s="40">
        <v>19886602</v>
      </c>
      <c r="K1971" s="37">
        <v>366</v>
      </c>
      <c r="L1971" s="41">
        <v>6.1881800000000004E-4</v>
      </c>
      <c r="M1971" s="44">
        <v>3674547.16</v>
      </c>
      <c r="N1971" s="44" t="s">
        <v>80</v>
      </c>
      <c r="O1971" s="44">
        <v>490.27</v>
      </c>
      <c r="P1971" s="50">
        <v>7609</v>
      </c>
      <c r="Q1971" s="50">
        <v>7380</v>
      </c>
      <c r="R1971" s="50">
        <v>7495</v>
      </c>
    </row>
    <row r="1972" spans="1:18" x14ac:dyDescent="0.3">
      <c r="A1972" s="38" t="s">
        <v>2049</v>
      </c>
      <c r="B1972" s="38" t="s">
        <v>32</v>
      </c>
      <c r="C1972" s="38" t="s">
        <v>33</v>
      </c>
      <c r="D1972" s="38" t="s">
        <v>33</v>
      </c>
      <c r="E1972" s="38" t="s">
        <v>33</v>
      </c>
      <c r="F1972" s="40">
        <v>40066607</v>
      </c>
      <c r="G1972" s="37">
        <v>365</v>
      </c>
      <c r="H1972" s="40">
        <v>38671014</v>
      </c>
      <c r="I1972" s="37">
        <v>365</v>
      </c>
      <c r="J1972" s="40">
        <v>34264945</v>
      </c>
      <c r="K1972" s="37">
        <v>366</v>
      </c>
      <c r="L1972" s="41">
        <v>1.108344E-3</v>
      </c>
      <c r="M1972" s="44">
        <v>6581354.8099999996</v>
      </c>
      <c r="N1972" s="44" t="s">
        <v>80</v>
      </c>
      <c r="O1972" s="44">
        <v>557.03</v>
      </c>
      <c r="P1972" s="50">
        <v>11906</v>
      </c>
      <c r="Q1972" s="50">
        <v>11724</v>
      </c>
      <c r="R1972" s="50">
        <v>11815</v>
      </c>
    </row>
    <row r="1973" spans="1:18" x14ac:dyDescent="0.3">
      <c r="A1973" s="38" t="s">
        <v>2050</v>
      </c>
      <c r="B1973" s="38" t="s">
        <v>32</v>
      </c>
      <c r="C1973" s="38" t="s">
        <v>33</v>
      </c>
      <c r="D1973" s="38" t="s">
        <v>33</v>
      </c>
      <c r="E1973" s="38" t="s">
        <v>33</v>
      </c>
      <c r="F1973" s="40">
        <v>74711670</v>
      </c>
      <c r="G1973" s="37">
        <v>365</v>
      </c>
      <c r="H1973" s="40">
        <v>81451057.420000002</v>
      </c>
      <c r="I1973" s="37">
        <v>366</v>
      </c>
      <c r="J1973" s="40">
        <v>84704392.769999996</v>
      </c>
      <c r="K1973" s="37">
        <v>365</v>
      </c>
      <c r="L1973" s="41">
        <v>2.3630190000000001E-3</v>
      </c>
      <c r="M1973" s="44">
        <v>14031623.609999999</v>
      </c>
      <c r="N1973" s="44" t="s">
        <v>80</v>
      </c>
      <c r="O1973" s="44">
        <v>4538.04</v>
      </c>
      <c r="P1973" s="50">
        <v>3019</v>
      </c>
      <c r="Q1973" s="50">
        <v>3165</v>
      </c>
      <c r="R1973" s="50">
        <v>3092</v>
      </c>
    </row>
    <row r="1974" spans="1:18" x14ac:dyDescent="0.3">
      <c r="A1974" s="38" t="s">
        <v>2051</v>
      </c>
      <c r="B1974" s="38" t="s">
        <v>34</v>
      </c>
      <c r="C1974" s="38" t="s">
        <v>33</v>
      </c>
      <c r="D1974" s="38" t="s">
        <v>33</v>
      </c>
      <c r="E1974" s="38" t="s">
        <v>33</v>
      </c>
      <c r="F1974" s="40">
        <v>650915</v>
      </c>
      <c r="G1974" s="37">
        <v>365</v>
      </c>
      <c r="H1974" s="40">
        <v>2410936</v>
      </c>
      <c r="I1974" s="37">
        <v>365</v>
      </c>
      <c r="J1974" s="40">
        <v>1975106</v>
      </c>
      <c r="K1974" s="37">
        <v>366</v>
      </c>
      <c r="L1974" s="41">
        <v>4.9206999999999998E-5</v>
      </c>
      <c r="M1974" s="44" t="s">
        <v>80</v>
      </c>
      <c r="N1974" s="44" t="s">
        <v>80</v>
      </c>
      <c r="O1974" s="44">
        <v>226.16</v>
      </c>
      <c r="P1974" s="50">
        <v>1338</v>
      </c>
      <c r="Q1974" s="50">
        <v>1245</v>
      </c>
      <c r="R1974" s="50">
        <v>1292</v>
      </c>
    </row>
    <row r="1975" spans="1:18" x14ac:dyDescent="0.3">
      <c r="A1975" s="38" t="s">
        <v>2052</v>
      </c>
      <c r="B1975" s="38" t="s">
        <v>32</v>
      </c>
      <c r="C1975" s="38" t="s">
        <v>33</v>
      </c>
      <c r="D1975" s="38" t="s">
        <v>33</v>
      </c>
      <c r="E1975" s="38" t="s">
        <v>33</v>
      </c>
      <c r="F1975" s="40">
        <v>5502889</v>
      </c>
      <c r="G1975" s="37">
        <v>365</v>
      </c>
      <c r="H1975" s="40">
        <v>6791746</v>
      </c>
      <c r="I1975" s="37">
        <v>365</v>
      </c>
      <c r="J1975" s="40">
        <v>6871544</v>
      </c>
      <c r="K1975" s="37">
        <v>366</v>
      </c>
      <c r="L1975" s="41">
        <v>1.87939E-4</v>
      </c>
      <c r="M1975" s="44">
        <v>1115983.71</v>
      </c>
      <c r="N1975" s="44" t="s">
        <v>80</v>
      </c>
      <c r="O1975" s="44">
        <v>186.25</v>
      </c>
      <c r="P1975" s="50">
        <v>6132</v>
      </c>
      <c r="Q1975" s="50">
        <v>5852</v>
      </c>
      <c r="R1975" s="50">
        <v>5992</v>
      </c>
    </row>
    <row r="1976" spans="1:18" x14ac:dyDescent="0.3">
      <c r="A1976" s="38" t="s">
        <v>2053</v>
      </c>
      <c r="B1976" s="38" t="s">
        <v>32</v>
      </c>
      <c r="C1976" s="38" t="s">
        <v>33</v>
      </c>
      <c r="D1976" s="38" t="s">
        <v>33</v>
      </c>
      <c r="E1976" s="38" t="s">
        <v>33</v>
      </c>
      <c r="F1976" s="40">
        <v>61958143</v>
      </c>
      <c r="G1976" s="37">
        <v>365</v>
      </c>
      <c r="H1976" s="40">
        <v>59553335.18</v>
      </c>
      <c r="I1976" s="37">
        <v>366</v>
      </c>
      <c r="J1976" s="40">
        <v>81921802.060000002</v>
      </c>
      <c r="K1976" s="37">
        <v>365</v>
      </c>
      <c r="L1976" s="41">
        <v>1.9987859999999998E-3</v>
      </c>
      <c r="M1976" s="44">
        <v>11868802.85</v>
      </c>
      <c r="N1976" s="44" t="s">
        <v>80</v>
      </c>
      <c r="O1976" s="44">
        <v>29672.01</v>
      </c>
      <c r="P1976" s="50">
        <v>393</v>
      </c>
      <c r="Q1976" s="50">
        <v>407</v>
      </c>
      <c r="R1976" s="50">
        <v>400</v>
      </c>
    </row>
    <row r="1977" spans="1:18" x14ac:dyDescent="0.3">
      <c r="A1977" s="38" t="s">
        <v>2054</v>
      </c>
      <c r="B1977" s="38" t="s">
        <v>32</v>
      </c>
      <c r="C1977" s="38" t="s">
        <v>33</v>
      </c>
      <c r="D1977" s="38" t="s">
        <v>33</v>
      </c>
      <c r="E1977" s="38" t="s">
        <v>33</v>
      </c>
      <c r="F1977" s="40">
        <v>162178097</v>
      </c>
      <c r="G1977" s="37">
        <v>365</v>
      </c>
      <c r="H1977" s="40">
        <v>133558770.56</v>
      </c>
      <c r="I1977" s="37">
        <v>366</v>
      </c>
      <c r="J1977" s="40">
        <v>138082639.97</v>
      </c>
      <c r="K1977" s="37">
        <v>365</v>
      </c>
      <c r="L1977" s="41">
        <v>4.259578E-3</v>
      </c>
      <c r="M1977" s="44">
        <v>25293400.359999999</v>
      </c>
      <c r="N1977" s="44" t="s">
        <v>80</v>
      </c>
      <c r="O1977" s="44">
        <v>17171.349999999999</v>
      </c>
      <c r="P1977" s="50">
        <v>1482</v>
      </c>
      <c r="Q1977" s="50">
        <v>1464</v>
      </c>
      <c r="R1977" s="50">
        <v>1473</v>
      </c>
    </row>
    <row r="1978" spans="1:18" x14ac:dyDescent="0.3">
      <c r="A1978" s="38" t="s">
        <v>2055</v>
      </c>
      <c r="B1978" s="38" t="s">
        <v>32</v>
      </c>
      <c r="C1978" s="38" t="s">
        <v>33</v>
      </c>
      <c r="D1978" s="38" t="s">
        <v>33</v>
      </c>
      <c r="E1978" s="38" t="s">
        <v>33</v>
      </c>
      <c r="F1978" s="40">
        <v>6128203</v>
      </c>
      <c r="G1978" s="37">
        <v>365</v>
      </c>
      <c r="H1978" s="40">
        <v>5727354</v>
      </c>
      <c r="I1978" s="37">
        <v>365</v>
      </c>
      <c r="J1978" s="40">
        <v>5490635</v>
      </c>
      <c r="K1978" s="37">
        <v>366</v>
      </c>
      <c r="L1978" s="41">
        <v>1.7020199999999999E-4</v>
      </c>
      <c r="M1978" s="44">
        <v>1010658.65</v>
      </c>
      <c r="N1978" s="44" t="s">
        <v>80</v>
      </c>
      <c r="O1978" s="44">
        <v>242.71</v>
      </c>
      <c r="P1978" s="50">
        <v>4273</v>
      </c>
      <c r="Q1978" s="50">
        <v>4055</v>
      </c>
      <c r="R1978" s="50">
        <v>4164</v>
      </c>
    </row>
    <row r="1979" spans="1:18" x14ac:dyDescent="0.3">
      <c r="A1979" s="38" t="s">
        <v>2056</v>
      </c>
      <c r="B1979" s="38" t="s">
        <v>32</v>
      </c>
      <c r="C1979" s="38" t="s">
        <v>33</v>
      </c>
      <c r="D1979" s="38" t="s">
        <v>33</v>
      </c>
      <c r="E1979" s="38" t="s">
        <v>33</v>
      </c>
      <c r="F1979" s="40">
        <v>178448208</v>
      </c>
      <c r="G1979" s="37">
        <v>365</v>
      </c>
      <c r="H1979" s="40">
        <v>167558890.55000001</v>
      </c>
      <c r="I1979" s="37">
        <v>366</v>
      </c>
      <c r="J1979" s="40">
        <v>206701619.52000001</v>
      </c>
      <c r="K1979" s="37">
        <v>365</v>
      </c>
      <c r="L1979" s="41">
        <v>5.4284160000000001E-3</v>
      </c>
      <c r="M1979" s="44">
        <v>32233969.68</v>
      </c>
      <c r="N1979" s="44" t="s">
        <v>80</v>
      </c>
      <c r="O1979" s="44">
        <v>18273.23</v>
      </c>
      <c r="P1979" s="50">
        <v>1673</v>
      </c>
      <c r="Q1979" s="50">
        <v>1855</v>
      </c>
      <c r="R1979" s="50">
        <v>1764</v>
      </c>
    </row>
    <row r="1980" spans="1:18" x14ac:dyDescent="0.3">
      <c r="A1980" s="38" t="s">
        <v>2057</v>
      </c>
      <c r="B1980" s="38" t="s">
        <v>33</v>
      </c>
      <c r="C1980" s="38" t="s">
        <v>33</v>
      </c>
      <c r="D1980" s="38" t="s">
        <v>33</v>
      </c>
      <c r="E1980" s="38" t="s">
        <v>33</v>
      </c>
      <c r="F1980" s="40">
        <v>1469432</v>
      </c>
      <c r="G1980" s="37">
        <v>365</v>
      </c>
      <c r="H1980" s="40">
        <v>2323476</v>
      </c>
      <c r="I1980" s="37">
        <v>365</v>
      </c>
      <c r="J1980" s="40">
        <v>1653876</v>
      </c>
      <c r="K1980" s="37">
        <v>366</v>
      </c>
      <c r="L1980" s="41">
        <v>5.3285000000000002E-5</v>
      </c>
      <c r="M1980" s="44" t="s">
        <v>80</v>
      </c>
      <c r="N1980" s="44" t="s">
        <v>80</v>
      </c>
      <c r="O1980" s="44" t="s">
        <v>80</v>
      </c>
      <c r="P1980" s="50" t="s">
        <v>80</v>
      </c>
      <c r="Q1980" s="50" t="s">
        <v>80</v>
      </c>
      <c r="R1980" s="50" t="s">
        <v>80</v>
      </c>
    </row>
    <row r="1981" spans="1:18" x14ac:dyDescent="0.3">
      <c r="A1981" s="38" t="s">
        <v>2058</v>
      </c>
      <c r="B1981" s="38" t="s">
        <v>32</v>
      </c>
      <c r="C1981" s="38" t="s">
        <v>33</v>
      </c>
      <c r="D1981" s="38" t="s">
        <v>33</v>
      </c>
      <c r="E1981" s="38" t="s">
        <v>33</v>
      </c>
      <c r="F1981" s="40">
        <v>5278749</v>
      </c>
      <c r="G1981" s="37">
        <v>365</v>
      </c>
      <c r="H1981" s="40">
        <v>6348999</v>
      </c>
      <c r="I1981" s="37">
        <v>365</v>
      </c>
      <c r="J1981" s="40">
        <v>6294937</v>
      </c>
      <c r="K1981" s="37">
        <v>366</v>
      </c>
      <c r="L1981" s="41">
        <v>1.7574299999999999E-4</v>
      </c>
      <c r="M1981" s="44">
        <v>1043564.93</v>
      </c>
      <c r="N1981" s="44" t="s">
        <v>80</v>
      </c>
      <c r="O1981" s="44">
        <v>389.97</v>
      </c>
      <c r="P1981" s="50">
        <v>2766</v>
      </c>
      <c r="Q1981" s="50">
        <v>2585</v>
      </c>
      <c r="R1981" s="50">
        <v>2676</v>
      </c>
    </row>
    <row r="1982" spans="1:18" x14ac:dyDescent="0.3">
      <c r="A1982" s="38" t="s">
        <v>2059</v>
      </c>
      <c r="B1982" s="38" t="s">
        <v>32</v>
      </c>
      <c r="C1982" s="38" t="s">
        <v>33</v>
      </c>
      <c r="D1982" s="38" t="s">
        <v>33</v>
      </c>
      <c r="E1982" s="38" t="s">
        <v>33</v>
      </c>
      <c r="F1982" s="40">
        <v>1730457</v>
      </c>
      <c r="G1982" s="37">
        <v>365</v>
      </c>
      <c r="H1982" s="40">
        <v>1538290</v>
      </c>
      <c r="I1982" s="37">
        <v>365</v>
      </c>
      <c r="J1982" s="40">
        <v>1525516</v>
      </c>
      <c r="K1982" s="37">
        <v>366</v>
      </c>
      <c r="L1982" s="41">
        <v>4.7055000000000003E-5</v>
      </c>
      <c r="M1982" s="44">
        <v>279413.61</v>
      </c>
      <c r="N1982" s="44" t="s">
        <v>80</v>
      </c>
      <c r="O1982" s="44">
        <v>434.55</v>
      </c>
      <c r="P1982" s="50">
        <v>675</v>
      </c>
      <c r="Q1982" s="50">
        <v>610</v>
      </c>
      <c r="R1982" s="50">
        <v>643</v>
      </c>
    </row>
    <row r="1983" spans="1:18" x14ac:dyDescent="0.3">
      <c r="A1983" s="38" t="s">
        <v>2060</v>
      </c>
      <c r="B1983" s="38" t="s">
        <v>32</v>
      </c>
      <c r="C1983" s="38" t="s">
        <v>33</v>
      </c>
      <c r="D1983" s="38" t="s">
        <v>33</v>
      </c>
      <c r="E1983" s="38" t="s">
        <v>33</v>
      </c>
      <c r="F1983" s="40">
        <v>88537105</v>
      </c>
      <c r="G1983" s="37">
        <v>365</v>
      </c>
      <c r="H1983" s="40">
        <v>81898983.219999999</v>
      </c>
      <c r="I1983" s="37">
        <v>366</v>
      </c>
      <c r="J1983" s="40">
        <v>82952055.959999993</v>
      </c>
      <c r="K1983" s="37">
        <v>365</v>
      </c>
      <c r="L1983" s="41">
        <v>2.4868490000000002E-3</v>
      </c>
      <c r="M1983" s="44">
        <v>14766926.98</v>
      </c>
      <c r="N1983" s="44" t="s">
        <v>80</v>
      </c>
      <c r="O1983" s="44">
        <v>590.54</v>
      </c>
      <c r="P1983" s="50">
        <v>24647</v>
      </c>
      <c r="Q1983" s="50">
        <v>25364</v>
      </c>
      <c r="R1983" s="50">
        <v>25006</v>
      </c>
    </row>
    <row r="1984" spans="1:18" x14ac:dyDescent="0.3">
      <c r="A1984" s="38" t="s">
        <v>2061</v>
      </c>
      <c r="B1984" s="38" t="s">
        <v>32</v>
      </c>
      <c r="C1984" s="38" t="s">
        <v>33</v>
      </c>
      <c r="D1984" s="38" t="s">
        <v>33</v>
      </c>
      <c r="E1984" s="38" t="s">
        <v>33</v>
      </c>
      <c r="F1984" s="40">
        <v>1772303</v>
      </c>
      <c r="G1984" s="37">
        <v>365</v>
      </c>
      <c r="H1984" s="40">
        <v>1370908</v>
      </c>
      <c r="I1984" s="37">
        <v>365</v>
      </c>
      <c r="J1984" s="40">
        <v>2275876</v>
      </c>
      <c r="K1984" s="37">
        <v>366</v>
      </c>
      <c r="L1984" s="41">
        <v>5.3310999999999998E-5</v>
      </c>
      <c r="M1984" s="44">
        <v>316559.48</v>
      </c>
      <c r="N1984" s="44" t="s">
        <v>80</v>
      </c>
      <c r="O1984" s="44">
        <v>408.99</v>
      </c>
      <c r="P1984" s="50">
        <v>751</v>
      </c>
      <c r="Q1984" s="50">
        <v>797</v>
      </c>
      <c r="R1984" s="50">
        <v>774</v>
      </c>
    </row>
    <row r="1985" spans="1:18" x14ac:dyDescent="0.3">
      <c r="A1985" s="38" t="s">
        <v>2062</v>
      </c>
      <c r="B1985" s="38" t="s">
        <v>34</v>
      </c>
      <c r="C1985" s="38" t="s">
        <v>33</v>
      </c>
      <c r="D1985" s="38" t="s">
        <v>33</v>
      </c>
      <c r="E1985" s="38" t="s">
        <v>33</v>
      </c>
      <c r="F1985" s="40">
        <v>1051315</v>
      </c>
      <c r="G1985" s="37">
        <v>365</v>
      </c>
      <c r="H1985" s="40">
        <v>1970248</v>
      </c>
      <c r="I1985" s="37">
        <v>365</v>
      </c>
      <c r="J1985" s="40">
        <v>1847908</v>
      </c>
      <c r="K1985" s="37">
        <v>366</v>
      </c>
      <c r="L1985" s="41">
        <v>4.7678E-5</v>
      </c>
      <c r="M1985" s="44" t="s">
        <v>80</v>
      </c>
      <c r="N1985" s="44" t="s">
        <v>80</v>
      </c>
      <c r="O1985" s="44">
        <v>314.57</v>
      </c>
      <c r="P1985" s="50">
        <v>896</v>
      </c>
      <c r="Q1985" s="50">
        <v>903</v>
      </c>
      <c r="R1985" s="50">
        <v>900</v>
      </c>
    </row>
    <row r="1986" spans="1:18" x14ac:dyDescent="0.3">
      <c r="A1986" s="38" t="s">
        <v>2063</v>
      </c>
      <c r="B1986" s="38" t="s">
        <v>32</v>
      </c>
      <c r="C1986" s="38" t="s">
        <v>33</v>
      </c>
      <c r="D1986" s="38" t="s">
        <v>33</v>
      </c>
      <c r="E1986" s="38" t="s">
        <v>33</v>
      </c>
      <c r="F1986" s="40">
        <v>10023526</v>
      </c>
      <c r="G1986" s="37">
        <v>365</v>
      </c>
      <c r="H1986" s="40">
        <v>11848114</v>
      </c>
      <c r="I1986" s="37">
        <v>365</v>
      </c>
      <c r="J1986" s="40">
        <v>14049232</v>
      </c>
      <c r="K1986" s="37">
        <v>366</v>
      </c>
      <c r="L1986" s="41">
        <v>3.5252299999999999E-4</v>
      </c>
      <c r="M1986" s="44">
        <v>2093283.36</v>
      </c>
      <c r="N1986" s="44" t="s">
        <v>80</v>
      </c>
      <c r="O1986" s="44">
        <v>822.83</v>
      </c>
      <c r="P1986" s="50">
        <v>2660</v>
      </c>
      <c r="Q1986" s="50">
        <v>2428</v>
      </c>
      <c r="R1986" s="50">
        <v>2544</v>
      </c>
    </row>
    <row r="1987" spans="1:18" x14ac:dyDescent="0.3">
      <c r="A1987" s="38" t="s">
        <v>2064</v>
      </c>
      <c r="B1987" s="38" t="s">
        <v>32</v>
      </c>
      <c r="C1987" s="38" t="s">
        <v>33</v>
      </c>
      <c r="D1987" s="38" t="s">
        <v>33</v>
      </c>
      <c r="E1987" s="38" t="s">
        <v>33</v>
      </c>
      <c r="F1987" s="40">
        <v>7547813</v>
      </c>
      <c r="G1987" s="37">
        <v>365</v>
      </c>
      <c r="H1987" s="40">
        <v>6995379</v>
      </c>
      <c r="I1987" s="37">
        <v>365</v>
      </c>
      <c r="J1987" s="40">
        <v>2982973</v>
      </c>
      <c r="K1987" s="37">
        <v>366</v>
      </c>
      <c r="L1987" s="41">
        <v>1.7154599999999999E-4</v>
      </c>
      <c r="M1987" s="44">
        <v>1018640.93</v>
      </c>
      <c r="N1987" s="44" t="s">
        <v>80</v>
      </c>
      <c r="O1987" s="44">
        <v>782.37</v>
      </c>
      <c r="P1987" s="50">
        <v>1305</v>
      </c>
      <c r="Q1987" s="50">
        <v>1299</v>
      </c>
      <c r="R1987" s="50">
        <v>1302</v>
      </c>
    </row>
    <row r="1988" spans="1:18" x14ac:dyDescent="0.3">
      <c r="A1988" s="38" t="s">
        <v>2065</v>
      </c>
      <c r="B1988" s="38" t="s">
        <v>32</v>
      </c>
      <c r="C1988" s="38" t="s">
        <v>33</v>
      </c>
      <c r="D1988" s="38" t="s">
        <v>33</v>
      </c>
      <c r="E1988" s="38" t="s">
        <v>33</v>
      </c>
      <c r="F1988" s="40">
        <v>6065741</v>
      </c>
      <c r="G1988" s="37">
        <v>365</v>
      </c>
      <c r="H1988" s="40">
        <v>6756834</v>
      </c>
      <c r="I1988" s="37">
        <v>365</v>
      </c>
      <c r="J1988" s="40">
        <v>7004642</v>
      </c>
      <c r="K1988" s="37">
        <v>366</v>
      </c>
      <c r="L1988" s="41">
        <v>1.94499E-4</v>
      </c>
      <c r="M1988" s="44">
        <v>1154938.71</v>
      </c>
      <c r="N1988" s="44" t="s">
        <v>80</v>
      </c>
      <c r="O1988" s="44">
        <v>420.13</v>
      </c>
      <c r="P1988" s="50">
        <v>2769</v>
      </c>
      <c r="Q1988" s="50">
        <v>2729</v>
      </c>
      <c r="R1988" s="50">
        <v>2749</v>
      </c>
    </row>
    <row r="1989" spans="1:18" x14ac:dyDescent="0.3">
      <c r="A1989" s="38" t="s">
        <v>2066</v>
      </c>
      <c r="B1989" s="38" t="s">
        <v>34</v>
      </c>
      <c r="C1989" s="38" t="s">
        <v>33</v>
      </c>
      <c r="D1989" s="38" t="s">
        <v>33</v>
      </c>
      <c r="E1989" s="38" t="s">
        <v>33</v>
      </c>
      <c r="F1989" s="40">
        <v>747610</v>
      </c>
      <c r="G1989" s="37">
        <v>365</v>
      </c>
      <c r="H1989" s="40">
        <v>1873652</v>
      </c>
      <c r="I1989" s="37">
        <v>365</v>
      </c>
      <c r="J1989" s="40">
        <v>1605</v>
      </c>
      <c r="K1989" s="37">
        <v>366</v>
      </c>
      <c r="L1989" s="41">
        <v>2.5414000000000001E-5</v>
      </c>
      <c r="M1989" s="44" t="s">
        <v>80</v>
      </c>
      <c r="N1989" s="44" t="s">
        <v>80</v>
      </c>
      <c r="O1989" s="44">
        <v>355.92</v>
      </c>
      <c r="P1989" s="50">
        <v>382</v>
      </c>
      <c r="Q1989" s="50">
        <v>465</v>
      </c>
      <c r="R1989" s="50">
        <v>424</v>
      </c>
    </row>
    <row r="1990" spans="1:18" x14ac:dyDescent="0.3">
      <c r="A1990" s="38" t="s">
        <v>2067</v>
      </c>
      <c r="B1990" s="38" t="s">
        <v>32</v>
      </c>
      <c r="C1990" s="38" t="s">
        <v>33</v>
      </c>
      <c r="D1990" s="38" t="s">
        <v>33</v>
      </c>
      <c r="E1990" s="38" t="s">
        <v>33</v>
      </c>
      <c r="F1990" s="40">
        <v>4474418</v>
      </c>
      <c r="G1990" s="37">
        <v>365</v>
      </c>
      <c r="H1990" s="40">
        <v>3861637</v>
      </c>
      <c r="I1990" s="37">
        <v>365</v>
      </c>
      <c r="J1990" s="40">
        <v>4482817</v>
      </c>
      <c r="K1990" s="37">
        <v>366</v>
      </c>
      <c r="L1990" s="41">
        <v>1.259E-4</v>
      </c>
      <c r="M1990" s="44">
        <v>747597.51</v>
      </c>
      <c r="N1990" s="44" t="s">
        <v>80</v>
      </c>
      <c r="O1990" s="44">
        <v>330.07</v>
      </c>
      <c r="P1990" s="50">
        <v>2268</v>
      </c>
      <c r="Q1990" s="50">
        <v>2261</v>
      </c>
      <c r="R1990" s="50">
        <v>2265</v>
      </c>
    </row>
    <row r="1991" spans="1:18" x14ac:dyDescent="0.3">
      <c r="A1991" s="38" t="s">
        <v>2068</v>
      </c>
      <c r="B1991" s="38" t="s">
        <v>32</v>
      </c>
      <c r="C1991" s="38" t="s">
        <v>33</v>
      </c>
      <c r="D1991" s="38" t="s">
        <v>33</v>
      </c>
      <c r="E1991" s="38" t="s">
        <v>33</v>
      </c>
      <c r="F1991" s="40">
        <v>10331059</v>
      </c>
      <c r="G1991" s="37">
        <v>365</v>
      </c>
      <c r="H1991" s="40">
        <v>11917013</v>
      </c>
      <c r="I1991" s="37">
        <v>365</v>
      </c>
      <c r="J1991" s="40">
        <v>9925021</v>
      </c>
      <c r="K1991" s="37">
        <v>366</v>
      </c>
      <c r="L1991" s="41">
        <v>3.1529000000000003E-4</v>
      </c>
      <c r="M1991" s="44">
        <v>1872193.83</v>
      </c>
      <c r="N1991" s="44" t="s">
        <v>80</v>
      </c>
      <c r="O1991" s="44">
        <v>712.4</v>
      </c>
      <c r="P1991" s="50">
        <v>2887</v>
      </c>
      <c r="Q1991" s="50">
        <v>2368</v>
      </c>
      <c r="R1991" s="50">
        <v>2628</v>
      </c>
    </row>
    <row r="1992" spans="1:18" x14ac:dyDescent="0.3">
      <c r="A1992" s="38" t="s">
        <v>2069</v>
      </c>
      <c r="B1992" s="38" t="s">
        <v>32</v>
      </c>
      <c r="C1992" s="38" t="s">
        <v>33</v>
      </c>
      <c r="D1992" s="38" t="s">
        <v>33</v>
      </c>
      <c r="E1992" s="38" t="s">
        <v>33</v>
      </c>
      <c r="F1992" s="40">
        <v>1756333</v>
      </c>
      <c r="G1992" s="37">
        <v>365</v>
      </c>
      <c r="H1992" s="40">
        <v>1173725</v>
      </c>
      <c r="I1992" s="37">
        <v>365</v>
      </c>
      <c r="J1992" s="40">
        <v>950221</v>
      </c>
      <c r="K1992" s="37">
        <v>366</v>
      </c>
      <c r="L1992" s="41">
        <v>3.8099000000000002E-5</v>
      </c>
      <c r="M1992" s="44">
        <v>226233.77</v>
      </c>
      <c r="N1992" s="44" t="s">
        <v>80</v>
      </c>
      <c r="O1992" s="44">
        <v>517.70000000000005</v>
      </c>
      <c r="P1992" s="50">
        <v>458</v>
      </c>
      <c r="Q1992" s="50">
        <v>416</v>
      </c>
      <c r="R1992" s="50">
        <v>437</v>
      </c>
    </row>
    <row r="1993" spans="1:18" x14ac:dyDescent="0.3">
      <c r="A1993" s="38" t="s">
        <v>2070</v>
      </c>
      <c r="B1993" s="38" t="s">
        <v>32</v>
      </c>
      <c r="C1993" s="38" t="s">
        <v>33</v>
      </c>
      <c r="D1993" s="38" t="s">
        <v>33</v>
      </c>
      <c r="E1993" s="38" t="s">
        <v>33</v>
      </c>
      <c r="F1993" s="40">
        <v>112332639</v>
      </c>
      <c r="G1993" s="37">
        <v>365</v>
      </c>
      <c r="H1993" s="40">
        <v>114972639.47</v>
      </c>
      <c r="I1993" s="37">
        <v>366</v>
      </c>
      <c r="J1993" s="40">
        <v>134989612.08000001</v>
      </c>
      <c r="K1993" s="37">
        <v>365</v>
      </c>
      <c r="L1993" s="41">
        <v>3.5567179999999999E-3</v>
      </c>
      <c r="M1993" s="44">
        <v>21119817.420000002</v>
      </c>
      <c r="N1993" s="44" t="s">
        <v>80</v>
      </c>
      <c r="O1993" s="44">
        <v>20075.87</v>
      </c>
      <c r="P1993" s="50">
        <v>980</v>
      </c>
      <c r="Q1993" s="50">
        <v>1123</v>
      </c>
      <c r="R1993" s="50">
        <v>1052</v>
      </c>
    </row>
    <row r="1994" spans="1:18" x14ac:dyDescent="0.3">
      <c r="A1994" s="38" t="s">
        <v>2071</v>
      </c>
      <c r="B1994" s="38" t="s">
        <v>32</v>
      </c>
      <c r="C1994" s="38" t="s">
        <v>33</v>
      </c>
      <c r="D1994" s="38" t="s">
        <v>33</v>
      </c>
      <c r="E1994" s="38" t="s">
        <v>33</v>
      </c>
      <c r="F1994" s="40">
        <v>29116111</v>
      </c>
      <c r="G1994" s="37">
        <v>365</v>
      </c>
      <c r="H1994" s="40">
        <v>27081059</v>
      </c>
      <c r="I1994" s="37">
        <v>365</v>
      </c>
      <c r="J1994" s="40">
        <v>28041212</v>
      </c>
      <c r="K1994" s="37">
        <v>366</v>
      </c>
      <c r="L1994" s="41">
        <v>8.2680299999999998E-4</v>
      </c>
      <c r="M1994" s="44">
        <v>4909559.12</v>
      </c>
      <c r="N1994" s="44" t="s">
        <v>80</v>
      </c>
      <c r="O1994" s="44">
        <v>1721.44</v>
      </c>
      <c r="P1994" s="50">
        <v>3109</v>
      </c>
      <c r="Q1994" s="50">
        <v>2594</v>
      </c>
      <c r="R1994" s="50">
        <v>2852</v>
      </c>
    </row>
    <row r="1995" spans="1:18" x14ac:dyDescent="0.3">
      <c r="A1995" s="38" t="s">
        <v>2072</v>
      </c>
      <c r="B1995" s="38" t="s">
        <v>32</v>
      </c>
      <c r="C1995" s="38" t="s">
        <v>33</v>
      </c>
      <c r="D1995" s="38" t="s">
        <v>33</v>
      </c>
      <c r="E1995" s="38" t="s">
        <v>33</v>
      </c>
      <c r="F1995" s="40">
        <v>24411058</v>
      </c>
      <c r="G1995" s="37">
        <v>365</v>
      </c>
      <c r="H1995" s="40">
        <v>21629572</v>
      </c>
      <c r="I1995" s="37">
        <v>365</v>
      </c>
      <c r="J1995" s="40">
        <v>17395063</v>
      </c>
      <c r="K1995" s="37">
        <v>366</v>
      </c>
      <c r="L1995" s="41">
        <v>6.2216699999999997E-4</v>
      </c>
      <c r="M1995" s="44">
        <v>3694430.77</v>
      </c>
      <c r="N1995" s="44" t="s">
        <v>80</v>
      </c>
      <c r="O1995" s="44">
        <v>652.38</v>
      </c>
      <c r="P1995" s="50">
        <v>5580</v>
      </c>
      <c r="Q1995" s="50">
        <v>5745</v>
      </c>
      <c r="R1995" s="50">
        <v>5663</v>
      </c>
    </row>
    <row r="1996" spans="1:18" x14ac:dyDescent="0.3">
      <c r="A1996" s="38" t="s">
        <v>2073</v>
      </c>
      <c r="B1996" s="38" t="s">
        <v>34</v>
      </c>
      <c r="C1996" s="38" t="s">
        <v>33</v>
      </c>
      <c r="D1996" s="38" t="s">
        <v>33</v>
      </c>
      <c r="E1996" s="38" t="s">
        <v>33</v>
      </c>
      <c r="F1996" s="40">
        <v>2275989</v>
      </c>
      <c r="G1996" s="37">
        <v>365</v>
      </c>
      <c r="H1996" s="40">
        <v>2395109</v>
      </c>
      <c r="I1996" s="37">
        <v>365</v>
      </c>
      <c r="J1996" s="40">
        <v>2163575</v>
      </c>
      <c r="K1996" s="37">
        <v>366</v>
      </c>
      <c r="L1996" s="41">
        <v>6.7020999999999994E-5</v>
      </c>
      <c r="M1996" s="44" t="s">
        <v>80</v>
      </c>
      <c r="N1996" s="44" t="s">
        <v>80</v>
      </c>
      <c r="O1996" s="44">
        <v>270.18</v>
      </c>
      <c r="P1996" s="50">
        <v>1598</v>
      </c>
      <c r="Q1996" s="50">
        <v>1348</v>
      </c>
      <c r="R1996" s="50">
        <v>1473</v>
      </c>
    </row>
    <row r="1997" spans="1:18" x14ac:dyDescent="0.3">
      <c r="A1997" s="38" t="s">
        <v>2074</v>
      </c>
      <c r="B1997" s="38" t="s">
        <v>32</v>
      </c>
      <c r="C1997" s="38" t="s">
        <v>33</v>
      </c>
      <c r="D1997" s="38" t="s">
        <v>33</v>
      </c>
      <c r="E1997" s="38" t="s">
        <v>33</v>
      </c>
      <c r="F1997" s="40">
        <v>1425437</v>
      </c>
      <c r="G1997" s="37">
        <v>365</v>
      </c>
      <c r="H1997" s="40">
        <v>1523114</v>
      </c>
      <c r="I1997" s="37">
        <v>365</v>
      </c>
      <c r="J1997" s="40">
        <v>1020216.48</v>
      </c>
      <c r="K1997" s="37">
        <v>365</v>
      </c>
      <c r="L1997" s="41">
        <v>3.8872999999999999E-5</v>
      </c>
      <c r="M1997" s="44">
        <v>230825.21</v>
      </c>
      <c r="N1997" s="44" t="s">
        <v>80</v>
      </c>
      <c r="O1997" s="44">
        <v>426.66</v>
      </c>
      <c r="P1997" s="50">
        <v>562</v>
      </c>
      <c r="Q1997" s="50">
        <v>519</v>
      </c>
      <c r="R1997" s="50">
        <v>541</v>
      </c>
    </row>
    <row r="1998" spans="1:18" x14ac:dyDescent="0.3">
      <c r="A1998" s="38" t="s">
        <v>2075</v>
      </c>
      <c r="B1998" s="38" t="s">
        <v>32</v>
      </c>
      <c r="C1998" s="38" t="s">
        <v>33</v>
      </c>
      <c r="D1998" s="38" t="s">
        <v>33</v>
      </c>
      <c r="E1998" s="38" t="s">
        <v>33</v>
      </c>
      <c r="F1998" s="40">
        <v>3001610</v>
      </c>
      <c r="G1998" s="37">
        <v>365</v>
      </c>
      <c r="H1998" s="40">
        <v>965414</v>
      </c>
      <c r="I1998" s="37">
        <v>365</v>
      </c>
      <c r="J1998" s="40">
        <v>2606366</v>
      </c>
      <c r="K1998" s="37">
        <v>366</v>
      </c>
      <c r="L1998" s="41">
        <v>6.4871999999999998E-5</v>
      </c>
      <c r="M1998" s="44">
        <v>385209.45</v>
      </c>
      <c r="N1998" s="44" t="s">
        <v>80</v>
      </c>
      <c r="O1998" s="44">
        <v>316</v>
      </c>
      <c r="P1998" s="50">
        <v>1261</v>
      </c>
      <c r="Q1998" s="50">
        <v>1177</v>
      </c>
      <c r="R1998" s="50">
        <v>1219</v>
      </c>
    </row>
    <row r="1999" spans="1:18" x14ac:dyDescent="0.3">
      <c r="A1999" s="38" t="s">
        <v>2076</v>
      </c>
      <c r="B1999" s="38" t="s">
        <v>32</v>
      </c>
      <c r="C1999" s="38" t="s">
        <v>33</v>
      </c>
      <c r="D1999" s="38" t="s">
        <v>33</v>
      </c>
      <c r="E1999" s="38" t="s">
        <v>33</v>
      </c>
      <c r="F1999" s="40">
        <v>54676546</v>
      </c>
      <c r="G1999" s="37">
        <v>365</v>
      </c>
      <c r="H1999" s="40">
        <v>40509464.170000002</v>
      </c>
      <c r="I1999" s="37">
        <v>366</v>
      </c>
      <c r="J1999" s="40">
        <v>68148187.230000004</v>
      </c>
      <c r="K1999" s="37">
        <v>365</v>
      </c>
      <c r="L1999" s="41">
        <v>1.6070469999999999E-3</v>
      </c>
      <c r="M1999" s="44">
        <v>9542654.25</v>
      </c>
      <c r="N1999" s="44" t="s">
        <v>80</v>
      </c>
      <c r="O1999" s="44">
        <v>10474.92</v>
      </c>
      <c r="P1999" s="50">
        <v>931</v>
      </c>
      <c r="Q1999" s="50">
        <v>890</v>
      </c>
      <c r="R1999" s="50">
        <v>911</v>
      </c>
    </row>
    <row r="2000" spans="1:18" x14ac:dyDescent="0.3">
      <c r="A2000" s="38" t="s">
        <v>2077</v>
      </c>
      <c r="B2000" s="38" t="s">
        <v>32</v>
      </c>
      <c r="C2000" s="38" t="s">
        <v>33</v>
      </c>
      <c r="D2000" s="38" t="s">
        <v>33</v>
      </c>
      <c r="E2000" s="38" t="s">
        <v>33</v>
      </c>
      <c r="F2000" s="40">
        <v>14672890</v>
      </c>
      <c r="G2000" s="37">
        <v>365</v>
      </c>
      <c r="H2000" s="40">
        <v>8294385</v>
      </c>
      <c r="I2000" s="37">
        <v>365</v>
      </c>
      <c r="J2000" s="40">
        <v>6944700</v>
      </c>
      <c r="K2000" s="37">
        <v>366</v>
      </c>
      <c r="L2000" s="41">
        <v>2.9391399999999999E-4</v>
      </c>
      <c r="M2000" s="44">
        <v>1745261.57</v>
      </c>
      <c r="N2000" s="44" t="s">
        <v>80</v>
      </c>
      <c r="O2000" s="44">
        <v>285.83</v>
      </c>
      <c r="P2000" s="50">
        <v>6741</v>
      </c>
      <c r="Q2000" s="50">
        <v>5470</v>
      </c>
      <c r="R2000" s="50">
        <v>6106</v>
      </c>
    </row>
    <row r="2001" spans="1:18" x14ac:dyDescent="0.3">
      <c r="A2001" s="38" t="s">
        <v>2078</v>
      </c>
      <c r="B2001" s="38" t="s">
        <v>32</v>
      </c>
      <c r="C2001" s="38" t="s">
        <v>33</v>
      </c>
      <c r="D2001" s="38" t="s">
        <v>33</v>
      </c>
      <c r="E2001" s="38" t="s">
        <v>33</v>
      </c>
      <c r="F2001" s="40">
        <v>3940395</v>
      </c>
      <c r="G2001" s="37">
        <v>365</v>
      </c>
      <c r="H2001" s="40">
        <v>3035101</v>
      </c>
      <c r="I2001" s="37">
        <v>365</v>
      </c>
      <c r="J2001" s="40">
        <v>3438487</v>
      </c>
      <c r="K2001" s="37">
        <v>366</v>
      </c>
      <c r="L2001" s="41">
        <v>1.0230699999999999E-4</v>
      </c>
      <c r="M2001" s="44">
        <v>607498.03</v>
      </c>
      <c r="N2001" s="44" t="s">
        <v>80</v>
      </c>
      <c r="O2001" s="44">
        <v>241.17</v>
      </c>
      <c r="P2001" s="50">
        <v>2560</v>
      </c>
      <c r="Q2001" s="50">
        <v>2478</v>
      </c>
      <c r="R2001" s="50">
        <v>2519</v>
      </c>
    </row>
    <row r="2002" spans="1:18" x14ac:dyDescent="0.3">
      <c r="A2002" s="38" t="s">
        <v>2079</v>
      </c>
      <c r="B2002" s="38" t="s">
        <v>32</v>
      </c>
      <c r="C2002" s="38" t="s">
        <v>33</v>
      </c>
      <c r="D2002" s="38" t="s">
        <v>33</v>
      </c>
      <c r="E2002" s="38" t="s">
        <v>33</v>
      </c>
      <c r="F2002" s="40">
        <v>4059776</v>
      </c>
      <c r="G2002" s="37">
        <v>365</v>
      </c>
      <c r="H2002" s="40">
        <v>2920365</v>
      </c>
      <c r="I2002" s="37">
        <v>365</v>
      </c>
      <c r="J2002" s="40">
        <v>3580644</v>
      </c>
      <c r="K2002" s="37">
        <v>366</v>
      </c>
      <c r="L2002" s="41">
        <v>1.03798E-4</v>
      </c>
      <c r="M2002" s="44">
        <v>616355</v>
      </c>
      <c r="N2002" s="44" t="s">
        <v>80</v>
      </c>
      <c r="O2002" s="44">
        <v>326.11</v>
      </c>
      <c r="P2002" s="50">
        <v>1954</v>
      </c>
      <c r="Q2002" s="50">
        <v>1825</v>
      </c>
      <c r="R2002" s="50">
        <v>1890</v>
      </c>
    </row>
    <row r="2003" spans="1:18" x14ac:dyDescent="0.3">
      <c r="A2003" s="38" t="s">
        <v>2080</v>
      </c>
      <c r="B2003" s="38" t="s">
        <v>34</v>
      </c>
      <c r="C2003" s="38" t="s">
        <v>33</v>
      </c>
      <c r="D2003" s="38" t="s">
        <v>33</v>
      </c>
      <c r="E2003" s="38" t="s">
        <v>33</v>
      </c>
      <c r="F2003" s="40">
        <v>3622758</v>
      </c>
      <c r="G2003" s="37">
        <v>365</v>
      </c>
      <c r="H2003" s="40">
        <v>4281157</v>
      </c>
      <c r="I2003" s="37">
        <v>365</v>
      </c>
      <c r="J2003" s="40">
        <v>4112645</v>
      </c>
      <c r="K2003" s="37">
        <v>366</v>
      </c>
      <c r="L2003" s="41">
        <v>1.1781999999999999E-4</v>
      </c>
      <c r="M2003" s="44" t="s">
        <v>80</v>
      </c>
      <c r="N2003" s="44" t="s">
        <v>80</v>
      </c>
      <c r="O2003" s="44">
        <v>241.83</v>
      </c>
      <c r="P2003" s="50">
        <v>3039</v>
      </c>
      <c r="Q2003" s="50">
        <v>2747</v>
      </c>
      <c r="R2003" s="50">
        <v>2893</v>
      </c>
    </row>
    <row r="2004" spans="1:18" x14ac:dyDescent="0.3">
      <c r="A2004" s="38" t="s">
        <v>2081</v>
      </c>
      <c r="B2004" s="38" t="s">
        <v>32</v>
      </c>
      <c r="C2004" s="38" t="s">
        <v>33</v>
      </c>
      <c r="D2004" s="38" t="s">
        <v>33</v>
      </c>
      <c r="E2004" s="38" t="s">
        <v>33</v>
      </c>
      <c r="F2004" s="40">
        <v>7365040</v>
      </c>
      <c r="G2004" s="37">
        <v>365</v>
      </c>
      <c r="H2004" s="40">
        <v>6089112</v>
      </c>
      <c r="I2004" s="37">
        <v>365</v>
      </c>
      <c r="J2004" s="40">
        <v>8357737</v>
      </c>
      <c r="K2004" s="37">
        <v>366</v>
      </c>
      <c r="L2004" s="41">
        <v>2.1438699999999999E-4</v>
      </c>
      <c r="M2004" s="44">
        <v>1273028.55</v>
      </c>
      <c r="N2004" s="44" t="s">
        <v>80</v>
      </c>
      <c r="O2004" s="44">
        <v>548.72</v>
      </c>
      <c r="P2004" s="50">
        <v>2189</v>
      </c>
      <c r="Q2004" s="50">
        <v>2451</v>
      </c>
      <c r="R2004" s="50">
        <v>2320</v>
      </c>
    </row>
    <row r="2005" spans="1:18" x14ac:dyDescent="0.3">
      <c r="A2005" s="38" t="s">
        <v>2082</v>
      </c>
      <c r="B2005" s="38" t="s">
        <v>32</v>
      </c>
      <c r="C2005" s="38" t="s">
        <v>33</v>
      </c>
      <c r="D2005" s="38" t="s">
        <v>33</v>
      </c>
      <c r="E2005" s="38" t="s">
        <v>33</v>
      </c>
      <c r="F2005" s="40">
        <v>1865958</v>
      </c>
      <c r="G2005" s="37">
        <v>365</v>
      </c>
      <c r="H2005" s="40">
        <v>3880324</v>
      </c>
      <c r="I2005" s="37">
        <v>365</v>
      </c>
      <c r="J2005" s="40">
        <v>3340708</v>
      </c>
      <c r="K2005" s="37">
        <v>366</v>
      </c>
      <c r="L2005" s="41">
        <v>8.8908999999999999E-5</v>
      </c>
      <c r="M2005" s="44">
        <v>527941.51</v>
      </c>
      <c r="N2005" s="44" t="s">
        <v>80</v>
      </c>
      <c r="O2005" s="44">
        <v>210.84</v>
      </c>
      <c r="P2005" s="50">
        <v>2445</v>
      </c>
      <c r="Q2005" s="50">
        <v>2562</v>
      </c>
      <c r="R2005" s="50">
        <v>2504</v>
      </c>
    </row>
    <row r="2006" spans="1:18" x14ac:dyDescent="0.3">
      <c r="A2006" s="38" t="s">
        <v>2083</v>
      </c>
      <c r="B2006" s="38" t="s">
        <v>32</v>
      </c>
      <c r="C2006" s="38" t="s">
        <v>33</v>
      </c>
      <c r="D2006" s="38" t="s">
        <v>33</v>
      </c>
      <c r="E2006" s="38" t="s">
        <v>33</v>
      </c>
      <c r="F2006" s="40">
        <v>5099024</v>
      </c>
      <c r="G2006" s="37">
        <v>365</v>
      </c>
      <c r="H2006" s="40">
        <v>4769945</v>
      </c>
      <c r="I2006" s="37">
        <v>365</v>
      </c>
      <c r="J2006" s="40">
        <v>4781051</v>
      </c>
      <c r="K2006" s="37">
        <v>366</v>
      </c>
      <c r="L2006" s="41">
        <v>1.4376999999999999E-4</v>
      </c>
      <c r="M2006" s="44">
        <v>853708.23</v>
      </c>
      <c r="N2006" s="44" t="s">
        <v>80</v>
      </c>
      <c r="O2006" s="44">
        <v>303.38</v>
      </c>
      <c r="P2006" s="50">
        <v>2828</v>
      </c>
      <c r="Q2006" s="50">
        <v>2799</v>
      </c>
      <c r="R2006" s="50">
        <v>2814</v>
      </c>
    </row>
    <row r="2007" spans="1:18" x14ac:dyDescent="0.3">
      <c r="A2007" s="38" t="s">
        <v>2084</v>
      </c>
      <c r="B2007" s="38" t="s">
        <v>32</v>
      </c>
      <c r="C2007" s="38" t="s">
        <v>33</v>
      </c>
      <c r="D2007" s="38" t="s">
        <v>33</v>
      </c>
      <c r="E2007" s="38" t="s">
        <v>33</v>
      </c>
      <c r="F2007" s="40">
        <v>1169015</v>
      </c>
      <c r="G2007" s="37">
        <v>365</v>
      </c>
      <c r="H2007" s="40">
        <v>1650917</v>
      </c>
      <c r="I2007" s="37">
        <v>365</v>
      </c>
      <c r="J2007" s="40">
        <v>1706169</v>
      </c>
      <c r="K2007" s="37">
        <v>366</v>
      </c>
      <c r="L2007" s="41">
        <v>4.4369999999999997E-5</v>
      </c>
      <c r="M2007" s="44">
        <v>263467.71000000002</v>
      </c>
      <c r="N2007" s="44" t="s">
        <v>80</v>
      </c>
      <c r="O2007" s="44">
        <v>581.61</v>
      </c>
      <c r="P2007" s="50">
        <v>458</v>
      </c>
      <c r="Q2007" s="50">
        <v>447</v>
      </c>
      <c r="R2007" s="50">
        <v>453</v>
      </c>
    </row>
    <row r="2008" spans="1:18" x14ac:dyDescent="0.3">
      <c r="A2008" s="38" t="s">
        <v>2085</v>
      </c>
      <c r="B2008" s="38" t="s">
        <v>32</v>
      </c>
      <c r="C2008" s="38" t="s">
        <v>33</v>
      </c>
      <c r="D2008" s="38" t="s">
        <v>33</v>
      </c>
      <c r="E2008" s="38" t="s">
        <v>33</v>
      </c>
      <c r="F2008" s="40">
        <v>2721590</v>
      </c>
      <c r="G2008" s="37">
        <v>365</v>
      </c>
      <c r="H2008" s="40">
        <v>4172372</v>
      </c>
      <c r="I2008" s="37">
        <v>365</v>
      </c>
      <c r="J2008" s="40">
        <v>6107904</v>
      </c>
      <c r="K2008" s="37">
        <v>366</v>
      </c>
      <c r="L2008" s="41">
        <v>1.2765699999999999E-4</v>
      </c>
      <c r="M2008" s="44">
        <v>758028.91</v>
      </c>
      <c r="N2008" s="44" t="s">
        <v>80</v>
      </c>
      <c r="O2008" s="44">
        <v>292.56</v>
      </c>
      <c r="P2008" s="50">
        <v>2653</v>
      </c>
      <c r="Q2008" s="50">
        <v>2529</v>
      </c>
      <c r="R2008" s="50">
        <v>2591</v>
      </c>
    </row>
    <row r="2009" spans="1:18" x14ac:dyDescent="0.3">
      <c r="A2009" s="38" t="s">
        <v>2086</v>
      </c>
      <c r="B2009" s="38" t="s">
        <v>33</v>
      </c>
      <c r="C2009" s="38" t="s">
        <v>33</v>
      </c>
      <c r="D2009" s="38" t="s">
        <v>33</v>
      </c>
      <c r="E2009" s="38" t="s">
        <v>33</v>
      </c>
      <c r="F2009" s="40">
        <v>23215.02</v>
      </c>
      <c r="G2009" s="37">
        <v>287</v>
      </c>
      <c r="H2009" s="40"/>
      <c r="I2009" s="37"/>
      <c r="J2009" s="40"/>
      <c r="K2009" s="37"/>
      <c r="L2009" s="41">
        <v>6.8999999999999996E-7</v>
      </c>
      <c r="M2009" s="44" t="s">
        <v>80</v>
      </c>
      <c r="N2009" s="44" t="s">
        <v>80</v>
      </c>
      <c r="O2009" s="44" t="s">
        <v>80</v>
      </c>
      <c r="P2009" s="50" t="s">
        <v>80</v>
      </c>
      <c r="Q2009" s="50" t="s">
        <v>80</v>
      </c>
      <c r="R2009" s="50" t="s">
        <v>80</v>
      </c>
    </row>
    <row r="2010" spans="1:18" x14ac:dyDescent="0.3">
      <c r="A2010" s="38" t="s">
        <v>2087</v>
      </c>
      <c r="B2010" s="38" t="s">
        <v>33</v>
      </c>
      <c r="C2010" s="38" t="s">
        <v>33</v>
      </c>
      <c r="D2010" s="38" t="s">
        <v>33</v>
      </c>
      <c r="E2010" s="38" t="s">
        <v>33</v>
      </c>
      <c r="F2010" s="40">
        <v>8487171</v>
      </c>
      <c r="G2010" s="37">
        <v>365</v>
      </c>
      <c r="H2010" s="40">
        <v>8918590</v>
      </c>
      <c r="I2010" s="37">
        <v>365</v>
      </c>
      <c r="J2010" s="40">
        <v>8079948</v>
      </c>
      <c r="K2010" s="37">
        <v>366</v>
      </c>
      <c r="L2010" s="41">
        <v>2.4991599999999998E-4</v>
      </c>
      <c r="M2010" s="44" t="s">
        <v>80</v>
      </c>
      <c r="N2010" s="44" t="s">
        <v>80</v>
      </c>
      <c r="O2010" s="44" t="s">
        <v>80</v>
      </c>
      <c r="P2010" s="50" t="s">
        <v>80</v>
      </c>
      <c r="Q2010" s="50" t="s">
        <v>80</v>
      </c>
      <c r="R2010" s="50" t="s">
        <v>80</v>
      </c>
    </row>
    <row r="2011" spans="1:18" x14ac:dyDescent="0.3">
      <c r="A2011" s="38" t="s">
        <v>2088</v>
      </c>
      <c r="B2011" s="38" t="s">
        <v>33</v>
      </c>
      <c r="C2011" s="38" t="s">
        <v>33</v>
      </c>
      <c r="D2011" s="38" t="s">
        <v>33</v>
      </c>
      <c r="E2011" s="38" t="s">
        <v>33</v>
      </c>
      <c r="F2011" s="40">
        <v>2762788</v>
      </c>
      <c r="G2011" s="37">
        <v>365</v>
      </c>
      <c r="H2011" s="40">
        <v>3221808.21</v>
      </c>
      <c r="I2011" s="37">
        <v>273</v>
      </c>
      <c r="J2011" s="40">
        <v>2382082</v>
      </c>
      <c r="K2011" s="37">
        <v>366</v>
      </c>
      <c r="L2011" s="41">
        <v>8.195E-5</v>
      </c>
      <c r="M2011" s="44" t="s">
        <v>80</v>
      </c>
      <c r="N2011" s="44" t="s">
        <v>80</v>
      </c>
      <c r="O2011" s="44" t="s">
        <v>80</v>
      </c>
      <c r="P2011" s="50" t="s">
        <v>80</v>
      </c>
      <c r="Q2011" s="50" t="s">
        <v>80</v>
      </c>
      <c r="R2011" s="50" t="s">
        <v>80</v>
      </c>
    </row>
    <row r="2012" spans="1:18" x14ac:dyDescent="0.3">
      <c r="A2012" s="38" t="s">
        <v>2089</v>
      </c>
      <c r="B2012" s="38" t="s">
        <v>32</v>
      </c>
      <c r="C2012" s="38" t="s">
        <v>33</v>
      </c>
      <c r="D2012" s="38" t="s">
        <v>33</v>
      </c>
      <c r="E2012" s="38" t="s">
        <v>33</v>
      </c>
      <c r="F2012" s="40">
        <v>2003053</v>
      </c>
      <c r="G2012" s="37">
        <v>365</v>
      </c>
      <c r="H2012" s="40">
        <v>2091253</v>
      </c>
      <c r="I2012" s="37">
        <v>365</v>
      </c>
      <c r="J2012" s="40">
        <v>1993613</v>
      </c>
      <c r="K2012" s="37">
        <v>366</v>
      </c>
      <c r="L2012" s="41">
        <v>5.9712E-5</v>
      </c>
      <c r="M2012" s="44">
        <v>354571.22</v>
      </c>
      <c r="N2012" s="44" t="s">
        <v>80</v>
      </c>
      <c r="O2012" s="44">
        <v>716.31</v>
      </c>
      <c r="P2012" s="50">
        <v>481</v>
      </c>
      <c r="Q2012" s="50">
        <v>508</v>
      </c>
      <c r="R2012" s="50">
        <v>495</v>
      </c>
    </row>
    <row r="2013" spans="1:18" x14ac:dyDescent="0.3">
      <c r="A2013" s="38" t="s">
        <v>2090</v>
      </c>
      <c r="B2013" s="38" t="s">
        <v>32</v>
      </c>
      <c r="C2013" s="38" t="s">
        <v>33</v>
      </c>
      <c r="D2013" s="38" t="s">
        <v>33</v>
      </c>
      <c r="E2013" s="38" t="s">
        <v>33</v>
      </c>
      <c r="F2013" s="40">
        <v>1749529</v>
      </c>
      <c r="G2013" s="37">
        <v>365</v>
      </c>
      <c r="H2013" s="40">
        <v>1888520.97</v>
      </c>
      <c r="I2013" s="37">
        <v>366</v>
      </c>
      <c r="J2013" s="40">
        <v>1660520.94</v>
      </c>
      <c r="K2013" s="37">
        <v>365</v>
      </c>
      <c r="L2013" s="41">
        <v>5.1947999999999998E-5</v>
      </c>
      <c r="M2013" s="44">
        <v>308466.15000000002</v>
      </c>
      <c r="N2013" s="44" t="s">
        <v>80</v>
      </c>
      <c r="O2013" s="44">
        <v>287.20999999999998</v>
      </c>
      <c r="P2013" s="50">
        <v>1104</v>
      </c>
      <c r="Q2013" s="50">
        <v>1044</v>
      </c>
      <c r="R2013" s="50">
        <v>1074</v>
      </c>
    </row>
    <row r="2014" spans="1:18" x14ac:dyDescent="0.3">
      <c r="A2014" s="38" t="s">
        <v>2091</v>
      </c>
      <c r="B2014" s="38" t="s">
        <v>32</v>
      </c>
      <c r="C2014" s="38" t="s">
        <v>33</v>
      </c>
      <c r="D2014" s="38" t="s">
        <v>33</v>
      </c>
      <c r="E2014" s="38" t="s">
        <v>33</v>
      </c>
      <c r="F2014" s="40">
        <v>5964924</v>
      </c>
      <c r="G2014" s="37">
        <v>365</v>
      </c>
      <c r="H2014" s="40">
        <v>6979676</v>
      </c>
      <c r="I2014" s="37">
        <v>365</v>
      </c>
      <c r="J2014" s="40">
        <v>6514621</v>
      </c>
      <c r="K2014" s="37">
        <v>366</v>
      </c>
      <c r="L2014" s="41">
        <v>1.9077699999999999E-4</v>
      </c>
      <c r="M2014" s="44">
        <v>1132833.48</v>
      </c>
      <c r="N2014" s="44" t="s">
        <v>80</v>
      </c>
      <c r="O2014" s="44">
        <v>370.33</v>
      </c>
      <c r="P2014" s="50">
        <v>3368</v>
      </c>
      <c r="Q2014" s="50">
        <v>2750</v>
      </c>
      <c r="R2014" s="50">
        <v>3059</v>
      </c>
    </row>
    <row r="2015" spans="1:18" x14ac:dyDescent="0.3">
      <c r="A2015" s="38" t="s">
        <v>2092</v>
      </c>
      <c r="B2015" s="38" t="s">
        <v>32</v>
      </c>
      <c r="C2015" s="38" t="s">
        <v>33</v>
      </c>
      <c r="D2015" s="38" t="s">
        <v>33</v>
      </c>
      <c r="E2015" s="38" t="s">
        <v>33</v>
      </c>
      <c r="F2015" s="40">
        <v>33609345</v>
      </c>
      <c r="G2015" s="37">
        <v>365</v>
      </c>
      <c r="H2015" s="40">
        <v>34918521.82</v>
      </c>
      <c r="I2015" s="37">
        <v>366</v>
      </c>
      <c r="J2015" s="40">
        <v>31984359.960000001</v>
      </c>
      <c r="K2015" s="37">
        <v>365</v>
      </c>
      <c r="L2015" s="41">
        <v>9.8571599999999998E-4</v>
      </c>
      <c r="M2015" s="44">
        <v>5853185.7000000002</v>
      </c>
      <c r="N2015" s="44" t="s">
        <v>80</v>
      </c>
      <c r="O2015" s="44">
        <v>992.74</v>
      </c>
      <c r="P2015" s="50">
        <v>6584</v>
      </c>
      <c r="Q2015" s="50">
        <v>5207</v>
      </c>
      <c r="R2015" s="50">
        <v>5896</v>
      </c>
    </row>
    <row r="2016" spans="1:18" x14ac:dyDescent="0.3">
      <c r="A2016" s="38" t="s">
        <v>2093</v>
      </c>
      <c r="B2016" s="38" t="s">
        <v>32</v>
      </c>
      <c r="C2016" s="38" t="s">
        <v>33</v>
      </c>
      <c r="D2016" s="38" t="s">
        <v>33</v>
      </c>
      <c r="E2016" s="38" t="s">
        <v>33</v>
      </c>
      <c r="F2016" s="40">
        <v>16874103</v>
      </c>
      <c r="G2016" s="37">
        <v>365</v>
      </c>
      <c r="H2016" s="40">
        <v>13798025</v>
      </c>
      <c r="I2016" s="37">
        <v>365</v>
      </c>
      <c r="J2016" s="40">
        <v>20002081</v>
      </c>
      <c r="K2016" s="37">
        <v>366</v>
      </c>
      <c r="L2016" s="41">
        <v>4.9818900000000001E-4</v>
      </c>
      <c r="M2016" s="44">
        <v>2958248.89</v>
      </c>
      <c r="N2016" s="44" t="s">
        <v>80</v>
      </c>
      <c r="O2016" s="44">
        <v>448.29</v>
      </c>
      <c r="P2016" s="50">
        <v>6578</v>
      </c>
      <c r="Q2016" s="50">
        <v>6620</v>
      </c>
      <c r="R2016" s="50">
        <v>6599</v>
      </c>
    </row>
    <row r="2017" spans="1:18" x14ac:dyDescent="0.3">
      <c r="A2017" s="38" t="s">
        <v>2094</v>
      </c>
      <c r="B2017" s="38" t="s">
        <v>32</v>
      </c>
      <c r="C2017" s="38" t="s">
        <v>33</v>
      </c>
      <c r="D2017" s="38" t="s">
        <v>33</v>
      </c>
      <c r="E2017" s="38" t="s">
        <v>33</v>
      </c>
      <c r="F2017" s="40">
        <v>7438184</v>
      </c>
      <c r="G2017" s="37">
        <v>365</v>
      </c>
      <c r="H2017" s="40">
        <v>10343842</v>
      </c>
      <c r="I2017" s="37">
        <v>365</v>
      </c>
      <c r="J2017" s="40">
        <v>9065676</v>
      </c>
      <c r="K2017" s="37">
        <v>366</v>
      </c>
      <c r="L2017" s="41">
        <v>2.6300100000000001E-4</v>
      </c>
      <c r="M2017" s="44">
        <v>1561698.96</v>
      </c>
      <c r="N2017" s="44" t="s">
        <v>80</v>
      </c>
      <c r="O2017" s="44">
        <v>233.61</v>
      </c>
      <c r="P2017" s="50">
        <v>6465</v>
      </c>
      <c r="Q2017" s="50">
        <v>6905</v>
      </c>
      <c r="R2017" s="50">
        <v>6685</v>
      </c>
    </row>
    <row r="2018" spans="1:18" x14ac:dyDescent="0.3">
      <c r="A2018" s="38" t="s">
        <v>2095</v>
      </c>
      <c r="B2018" s="38" t="s">
        <v>32</v>
      </c>
      <c r="C2018" s="38" t="s">
        <v>33</v>
      </c>
      <c r="D2018" s="38" t="s">
        <v>33</v>
      </c>
      <c r="E2018" s="38" t="s">
        <v>33</v>
      </c>
      <c r="F2018" s="40">
        <v>3981872</v>
      </c>
      <c r="G2018" s="37">
        <v>365</v>
      </c>
      <c r="H2018" s="40">
        <v>4699701</v>
      </c>
      <c r="I2018" s="37">
        <v>365</v>
      </c>
      <c r="J2018" s="40">
        <v>3439421</v>
      </c>
      <c r="K2018" s="37">
        <v>366</v>
      </c>
      <c r="L2018" s="41">
        <v>1.18713E-4</v>
      </c>
      <c r="M2018" s="44">
        <v>704921.2</v>
      </c>
      <c r="N2018" s="44" t="s">
        <v>80</v>
      </c>
      <c r="O2018" s="44">
        <v>420.35</v>
      </c>
      <c r="P2018" s="50">
        <v>1796</v>
      </c>
      <c r="Q2018" s="50">
        <v>1558</v>
      </c>
      <c r="R2018" s="50">
        <v>1677</v>
      </c>
    </row>
    <row r="2019" spans="1:18" x14ac:dyDescent="0.3">
      <c r="A2019" s="38" t="s">
        <v>2096</v>
      </c>
      <c r="B2019" s="38" t="s">
        <v>33</v>
      </c>
      <c r="C2019" s="38" t="s">
        <v>33</v>
      </c>
      <c r="D2019" s="38" t="s">
        <v>33</v>
      </c>
      <c r="E2019" s="38" t="s">
        <v>33</v>
      </c>
      <c r="F2019" s="40">
        <v>2612229</v>
      </c>
      <c r="G2019" s="37">
        <v>365</v>
      </c>
      <c r="H2019" s="40">
        <v>3811206</v>
      </c>
      <c r="I2019" s="37">
        <v>365</v>
      </c>
      <c r="J2019" s="40">
        <v>3336369</v>
      </c>
      <c r="K2019" s="37">
        <v>366</v>
      </c>
      <c r="L2019" s="41">
        <v>9.5593000000000004E-5</v>
      </c>
      <c r="M2019" s="44" t="s">
        <v>80</v>
      </c>
      <c r="N2019" s="44" t="s">
        <v>80</v>
      </c>
      <c r="O2019" s="44" t="s">
        <v>80</v>
      </c>
      <c r="P2019" s="50" t="s">
        <v>80</v>
      </c>
      <c r="Q2019" s="50" t="s">
        <v>80</v>
      </c>
      <c r="R2019" s="50" t="s">
        <v>80</v>
      </c>
    </row>
    <row r="2020" spans="1:18" x14ac:dyDescent="0.3">
      <c r="A2020" s="38" t="s">
        <v>2097</v>
      </c>
      <c r="B2020" s="38" t="s">
        <v>32</v>
      </c>
      <c r="C2020" s="38" t="s">
        <v>33</v>
      </c>
      <c r="D2020" s="38" t="s">
        <v>33</v>
      </c>
      <c r="E2020" s="38" t="s">
        <v>33</v>
      </c>
      <c r="F2020" s="40">
        <v>4422529</v>
      </c>
      <c r="G2020" s="37">
        <v>365</v>
      </c>
      <c r="H2020" s="40">
        <v>4236079</v>
      </c>
      <c r="I2020" s="37">
        <v>365</v>
      </c>
      <c r="J2020" s="40">
        <v>5982531</v>
      </c>
      <c r="K2020" s="37">
        <v>366</v>
      </c>
      <c r="L2020" s="41">
        <v>1.4386999999999999E-4</v>
      </c>
      <c r="M2020" s="44">
        <v>854301.29</v>
      </c>
      <c r="N2020" s="44" t="s">
        <v>80</v>
      </c>
      <c r="O2020" s="44">
        <v>320.44</v>
      </c>
      <c r="P2020" s="50">
        <v>2574</v>
      </c>
      <c r="Q2020" s="50">
        <v>2758</v>
      </c>
      <c r="R2020" s="50">
        <v>2666</v>
      </c>
    </row>
    <row r="2021" spans="1:18" x14ac:dyDescent="0.3">
      <c r="A2021" s="38" t="s">
        <v>2098</v>
      </c>
      <c r="B2021" s="38" t="s">
        <v>32</v>
      </c>
      <c r="C2021" s="38" t="s">
        <v>33</v>
      </c>
      <c r="D2021" s="38" t="s">
        <v>33</v>
      </c>
      <c r="E2021" s="38" t="s">
        <v>33</v>
      </c>
      <c r="F2021" s="40">
        <v>9404815</v>
      </c>
      <c r="G2021" s="37">
        <v>365</v>
      </c>
      <c r="H2021" s="40">
        <v>8074203</v>
      </c>
      <c r="I2021" s="37">
        <v>365</v>
      </c>
      <c r="J2021" s="40">
        <v>9401659</v>
      </c>
      <c r="K2021" s="37">
        <v>366</v>
      </c>
      <c r="L2021" s="41">
        <v>2.6401499999999999E-4</v>
      </c>
      <c r="M2021" s="44">
        <v>1567724.98</v>
      </c>
      <c r="N2021" s="44" t="s">
        <v>80</v>
      </c>
      <c r="O2021" s="44">
        <v>1360.87</v>
      </c>
      <c r="P2021" s="50">
        <v>1168</v>
      </c>
      <c r="Q2021" s="50">
        <v>1135</v>
      </c>
      <c r="R2021" s="50">
        <v>1152</v>
      </c>
    </row>
    <row r="2022" spans="1:18" x14ac:dyDescent="0.3">
      <c r="A2022" s="38" t="s">
        <v>2099</v>
      </c>
      <c r="B2022" s="38" t="s">
        <v>33</v>
      </c>
      <c r="C2022" s="38" t="s">
        <v>33</v>
      </c>
      <c r="D2022" s="38" t="s">
        <v>33</v>
      </c>
      <c r="E2022" s="38" t="s">
        <v>33</v>
      </c>
      <c r="F2022" s="40">
        <v>0</v>
      </c>
      <c r="G2022" s="37">
        <v>365</v>
      </c>
      <c r="H2022" s="40">
        <v>0</v>
      </c>
      <c r="I2022" s="37">
        <v>366</v>
      </c>
      <c r="J2022" s="40">
        <v>0</v>
      </c>
      <c r="K2022" s="37">
        <v>365</v>
      </c>
      <c r="L2022" s="41">
        <v>0</v>
      </c>
      <c r="M2022" s="44" t="s">
        <v>80</v>
      </c>
      <c r="N2022" s="44" t="s">
        <v>80</v>
      </c>
      <c r="O2022" s="44" t="s">
        <v>80</v>
      </c>
      <c r="P2022" s="50" t="s">
        <v>80</v>
      </c>
      <c r="Q2022" s="50" t="s">
        <v>80</v>
      </c>
      <c r="R2022" s="50" t="s">
        <v>80</v>
      </c>
    </row>
    <row r="2023" spans="1:18" x14ac:dyDescent="0.3">
      <c r="A2023" s="38" t="s">
        <v>2100</v>
      </c>
      <c r="B2023" s="38" t="s">
        <v>34</v>
      </c>
      <c r="C2023" s="38" t="s">
        <v>33</v>
      </c>
      <c r="D2023" s="38" t="s">
        <v>33</v>
      </c>
      <c r="E2023" s="38" t="s">
        <v>33</v>
      </c>
      <c r="F2023" s="40">
        <v>4591456</v>
      </c>
      <c r="G2023" s="37">
        <v>365</v>
      </c>
      <c r="H2023" s="40">
        <v>3774174</v>
      </c>
      <c r="I2023" s="37">
        <v>365</v>
      </c>
      <c r="J2023" s="40">
        <v>3482592</v>
      </c>
      <c r="K2023" s="37">
        <v>366</v>
      </c>
      <c r="L2023" s="41">
        <v>1.1629E-4</v>
      </c>
      <c r="M2023" s="44" t="s">
        <v>80</v>
      </c>
      <c r="N2023" s="44" t="s">
        <v>80</v>
      </c>
      <c r="O2023" s="44">
        <v>584.70000000000005</v>
      </c>
      <c r="P2023" s="50">
        <v>1169</v>
      </c>
      <c r="Q2023" s="50">
        <v>1193</v>
      </c>
      <c r="R2023" s="50">
        <v>1181</v>
      </c>
    </row>
    <row r="2024" spans="1:18" x14ac:dyDescent="0.3">
      <c r="A2024" s="38" t="s">
        <v>2101</v>
      </c>
      <c r="B2024" s="38" t="s">
        <v>32</v>
      </c>
      <c r="C2024" s="38" t="s">
        <v>33</v>
      </c>
      <c r="D2024" s="38" t="s">
        <v>33</v>
      </c>
      <c r="E2024" s="38" t="s">
        <v>33</v>
      </c>
      <c r="F2024" s="40">
        <v>56406142</v>
      </c>
      <c r="G2024" s="37">
        <v>365</v>
      </c>
      <c r="H2024" s="40">
        <v>28102871</v>
      </c>
      <c r="I2024" s="37">
        <v>365</v>
      </c>
      <c r="J2024" s="40">
        <v>36949882</v>
      </c>
      <c r="K2024" s="37">
        <v>366</v>
      </c>
      <c r="L2024" s="41">
        <v>1.195324E-3</v>
      </c>
      <c r="M2024" s="44">
        <v>7097841.1699999999</v>
      </c>
      <c r="N2024" s="44" t="s">
        <v>80</v>
      </c>
      <c r="O2024" s="44">
        <v>518.13</v>
      </c>
      <c r="P2024" s="50">
        <v>13693</v>
      </c>
      <c r="Q2024" s="50">
        <v>13704</v>
      </c>
      <c r="R2024" s="50">
        <v>13699</v>
      </c>
    </row>
    <row r="2025" spans="1:18" x14ac:dyDescent="0.3">
      <c r="A2025" s="38" t="s">
        <v>2102</v>
      </c>
      <c r="B2025" s="38" t="s">
        <v>32</v>
      </c>
      <c r="C2025" s="38" t="s">
        <v>33</v>
      </c>
      <c r="D2025" s="38" t="s">
        <v>33</v>
      </c>
      <c r="E2025" s="38" t="s">
        <v>33</v>
      </c>
      <c r="F2025" s="40">
        <v>9233376</v>
      </c>
      <c r="G2025" s="37">
        <v>365</v>
      </c>
      <c r="H2025" s="40">
        <v>9447249</v>
      </c>
      <c r="I2025" s="37">
        <v>365</v>
      </c>
      <c r="J2025" s="40">
        <v>9366942</v>
      </c>
      <c r="K2025" s="37">
        <v>366</v>
      </c>
      <c r="L2025" s="41">
        <v>2.7515900000000003E-4</v>
      </c>
      <c r="M2025" s="44">
        <v>1633898.67</v>
      </c>
      <c r="N2025" s="44" t="s">
        <v>80</v>
      </c>
      <c r="O2025" s="44">
        <v>435.94</v>
      </c>
      <c r="P2025" s="50">
        <v>3879</v>
      </c>
      <c r="Q2025" s="50">
        <v>3616</v>
      </c>
      <c r="R2025" s="50">
        <v>3748</v>
      </c>
    </row>
    <row r="2026" spans="1:18" x14ac:dyDescent="0.3">
      <c r="A2026" s="38" t="s">
        <v>2103</v>
      </c>
      <c r="B2026" s="38" t="s">
        <v>32</v>
      </c>
      <c r="C2026" s="38" t="s">
        <v>33</v>
      </c>
      <c r="D2026" s="38" t="s">
        <v>33</v>
      </c>
      <c r="E2026" s="38" t="s">
        <v>33</v>
      </c>
      <c r="F2026" s="40">
        <v>5037179</v>
      </c>
      <c r="G2026" s="37">
        <v>365</v>
      </c>
      <c r="H2026" s="40">
        <v>4433662</v>
      </c>
      <c r="I2026" s="37">
        <v>365</v>
      </c>
      <c r="J2026" s="40">
        <v>5023518</v>
      </c>
      <c r="K2026" s="37">
        <v>366</v>
      </c>
      <c r="L2026" s="41">
        <v>1.42335E-4</v>
      </c>
      <c r="M2026" s="44">
        <v>845186.02</v>
      </c>
      <c r="N2026" s="44" t="s">
        <v>80</v>
      </c>
      <c r="O2026" s="44">
        <v>540.04999999999995</v>
      </c>
      <c r="P2026" s="50">
        <v>1513</v>
      </c>
      <c r="Q2026" s="50">
        <v>1616</v>
      </c>
      <c r="R2026" s="50">
        <v>1565</v>
      </c>
    </row>
    <row r="2027" spans="1:18" x14ac:dyDescent="0.3">
      <c r="A2027" s="38" t="s">
        <v>2104</v>
      </c>
      <c r="B2027" s="38" t="s">
        <v>32</v>
      </c>
      <c r="C2027" s="38" t="s">
        <v>33</v>
      </c>
      <c r="D2027" s="38" t="s">
        <v>33</v>
      </c>
      <c r="E2027" s="38" t="s">
        <v>33</v>
      </c>
      <c r="F2027" s="40">
        <v>84143692</v>
      </c>
      <c r="G2027" s="37">
        <v>365</v>
      </c>
      <c r="H2027" s="40">
        <v>59132202.960000001</v>
      </c>
      <c r="I2027" s="37">
        <v>366</v>
      </c>
      <c r="J2027" s="40">
        <v>72451828.819999993</v>
      </c>
      <c r="K2027" s="37">
        <v>365</v>
      </c>
      <c r="L2027" s="41">
        <v>2.1204539999999999E-3</v>
      </c>
      <c r="M2027" s="44">
        <v>12591269.439999999</v>
      </c>
      <c r="N2027" s="44" t="s">
        <v>80</v>
      </c>
      <c r="O2027" s="44">
        <v>21671.72</v>
      </c>
      <c r="P2027" s="50">
        <v>559</v>
      </c>
      <c r="Q2027" s="50">
        <v>603</v>
      </c>
      <c r="R2027" s="50">
        <v>581</v>
      </c>
    </row>
    <row r="2028" spans="1:18" x14ac:dyDescent="0.3">
      <c r="A2028" s="38" t="s">
        <v>2105</v>
      </c>
      <c r="B2028" s="38" t="s">
        <v>32</v>
      </c>
      <c r="C2028" s="38" t="s">
        <v>33</v>
      </c>
      <c r="D2028" s="38" t="s">
        <v>33</v>
      </c>
      <c r="E2028" s="38" t="s">
        <v>33</v>
      </c>
      <c r="F2028" s="40">
        <v>51902503</v>
      </c>
      <c r="G2028" s="37">
        <v>365</v>
      </c>
      <c r="H2028" s="40">
        <v>35606484</v>
      </c>
      <c r="I2028" s="37">
        <v>365</v>
      </c>
      <c r="J2028" s="40">
        <v>45179731</v>
      </c>
      <c r="K2028" s="37">
        <v>366</v>
      </c>
      <c r="L2028" s="41">
        <v>1.3044809999999999E-3</v>
      </c>
      <c r="M2028" s="44">
        <v>7746019.5899999999</v>
      </c>
      <c r="N2028" s="44" t="s">
        <v>80</v>
      </c>
      <c r="O2028" s="44">
        <v>8214.23</v>
      </c>
      <c r="P2028" s="50">
        <v>951</v>
      </c>
      <c r="Q2028" s="50">
        <v>935</v>
      </c>
      <c r="R2028" s="50">
        <v>943</v>
      </c>
    </row>
    <row r="2029" spans="1:18" x14ac:dyDescent="0.3">
      <c r="A2029" s="38" t="s">
        <v>2106</v>
      </c>
      <c r="B2029" s="38" t="s">
        <v>33</v>
      </c>
      <c r="C2029" s="38" t="s">
        <v>33</v>
      </c>
      <c r="D2029" s="38" t="s">
        <v>33</v>
      </c>
      <c r="E2029" s="38" t="s">
        <v>33</v>
      </c>
      <c r="F2029" s="40">
        <v>3847083</v>
      </c>
      <c r="G2029" s="37">
        <v>365</v>
      </c>
      <c r="H2029" s="40">
        <v>3756661</v>
      </c>
      <c r="I2029" s="37">
        <v>365</v>
      </c>
      <c r="J2029" s="40">
        <v>8023848</v>
      </c>
      <c r="K2029" s="37">
        <v>366</v>
      </c>
      <c r="L2029" s="41">
        <v>1.53831E-4</v>
      </c>
      <c r="M2029" s="44" t="s">
        <v>80</v>
      </c>
      <c r="N2029" s="44" t="s">
        <v>80</v>
      </c>
      <c r="O2029" s="44" t="s">
        <v>80</v>
      </c>
      <c r="P2029" s="50" t="s">
        <v>80</v>
      </c>
      <c r="Q2029" s="50" t="s">
        <v>80</v>
      </c>
      <c r="R2029" s="50" t="s">
        <v>80</v>
      </c>
    </row>
    <row r="2030" spans="1:18" x14ac:dyDescent="0.3">
      <c r="A2030" s="38" t="s">
        <v>2107</v>
      </c>
      <c r="B2030" s="38" t="s">
        <v>33</v>
      </c>
      <c r="C2030" s="38" t="s">
        <v>33</v>
      </c>
      <c r="D2030" s="38" t="s">
        <v>33</v>
      </c>
      <c r="E2030" s="38" t="s">
        <v>33</v>
      </c>
      <c r="F2030" s="40">
        <v>0</v>
      </c>
      <c r="G2030" s="37">
        <v>365</v>
      </c>
      <c r="H2030" s="40">
        <v>405056.26</v>
      </c>
      <c r="I2030" s="37">
        <v>366</v>
      </c>
      <c r="J2030" s="40">
        <v>0</v>
      </c>
      <c r="K2030" s="37">
        <v>365</v>
      </c>
      <c r="L2030" s="41">
        <v>1.167E-5</v>
      </c>
      <c r="M2030" s="44" t="s">
        <v>80</v>
      </c>
      <c r="N2030" s="44" t="s">
        <v>80</v>
      </c>
      <c r="O2030" s="44" t="s">
        <v>80</v>
      </c>
      <c r="P2030" s="50" t="s">
        <v>80</v>
      </c>
      <c r="Q2030" s="50" t="s">
        <v>80</v>
      </c>
      <c r="R2030" s="50" t="s">
        <v>80</v>
      </c>
    </row>
    <row r="2031" spans="1:18" x14ac:dyDescent="0.3">
      <c r="A2031" s="38" t="s">
        <v>2108</v>
      </c>
      <c r="B2031" s="38" t="s">
        <v>33</v>
      </c>
      <c r="C2031" s="38" t="s">
        <v>33</v>
      </c>
      <c r="D2031" s="38" t="s">
        <v>33</v>
      </c>
      <c r="E2031" s="38" t="s">
        <v>33</v>
      </c>
      <c r="F2031" s="40">
        <v>744385</v>
      </c>
      <c r="G2031" s="37">
        <v>365</v>
      </c>
      <c r="H2031" s="40">
        <v>977074.08</v>
      </c>
      <c r="I2031" s="37">
        <v>366</v>
      </c>
      <c r="J2031" s="40">
        <v>0</v>
      </c>
      <c r="K2031" s="37">
        <v>365</v>
      </c>
      <c r="L2031" s="41">
        <v>2.5134E-5</v>
      </c>
      <c r="M2031" s="44" t="s">
        <v>80</v>
      </c>
      <c r="N2031" s="44" t="s">
        <v>80</v>
      </c>
      <c r="O2031" s="44" t="s">
        <v>80</v>
      </c>
      <c r="P2031" s="50" t="s">
        <v>80</v>
      </c>
      <c r="Q2031" s="50" t="s">
        <v>80</v>
      </c>
      <c r="R2031" s="50" t="s">
        <v>80</v>
      </c>
    </row>
    <row r="2032" spans="1:18" x14ac:dyDescent="0.3">
      <c r="A2032" s="38" t="s">
        <v>2109</v>
      </c>
      <c r="B2032" s="38" t="s">
        <v>33</v>
      </c>
      <c r="C2032" s="38" t="s">
        <v>33</v>
      </c>
      <c r="D2032" s="38" t="s">
        <v>33</v>
      </c>
      <c r="E2032" s="38" t="s">
        <v>33</v>
      </c>
      <c r="F2032" s="40"/>
      <c r="G2032" s="37"/>
      <c r="H2032" s="40"/>
      <c r="I2032" s="37"/>
      <c r="J2032" s="40">
        <v>0</v>
      </c>
      <c r="K2032" s="37">
        <v>366</v>
      </c>
      <c r="L2032" s="41">
        <v>0</v>
      </c>
      <c r="M2032" s="44" t="s">
        <v>80</v>
      </c>
      <c r="N2032" s="44" t="s">
        <v>80</v>
      </c>
      <c r="O2032" s="44" t="s">
        <v>80</v>
      </c>
      <c r="P2032" s="50" t="s">
        <v>80</v>
      </c>
      <c r="Q2032" s="50" t="s">
        <v>80</v>
      </c>
      <c r="R2032" s="50" t="s">
        <v>80</v>
      </c>
    </row>
    <row r="2033" spans="1:18" x14ac:dyDescent="0.3">
      <c r="A2033" s="38" t="s">
        <v>2110</v>
      </c>
      <c r="B2033" s="38" t="s">
        <v>33</v>
      </c>
      <c r="C2033" s="38" t="s">
        <v>33</v>
      </c>
      <c r="D2033" s="38" t="s">
        <v>33</v>
      </c>
      <c r="E2033" s="38" t="s">
        <v>32</v>
      </c>
      <c r="F2033" s="40"/>
      <c r="G2033" s="37"/>
      <c r="H2033" s="40"/>
      <c r="I2033" s="37"/>
      <c r="J2033" s="40"/>
      <c r="K2033" s="37"/>
      <c r="L2033" s="41" t="s">
        <v>80</v>
      </c>
      <c r="M2033" s="44" t="s">
        <v>80</v>
      </c>
      <c r="N2033" s="44" t="s">
        <v>80</v>
      </c>
      <c r="O2033" s="44" t="s">
        <v>80</v>
      </c>
      <c r="P2033" s="50" t="s">
        <v>80</v>
      </c>
      <c r="Q2033" s="50" t="s">
        <v>80</v>
      </c>
      <c r="R2033" s="50" t="s">
        <v>80</v>
      </c>
    </row>
    <row r="2034" spans="1:18" x14ac:dyDescent="0.3">
      <c r="A2034" s="38" t="s">
        <v>2111</v>
      </c>
      <c r="B2034" s="38" t="s">
        <v>33</v>
      </c>
      <c r="C2034" s="38" t="s">
        <v>33</v>
      </c>
      <c r="D2034" s="38" t="s">
        <v>33</v>
      </c>
      <c r="E2034" s="38" t="s">
        <v>32</v>
      </c>
      <c r="F2034" s="40"/>
      <c r="G2034" s="37"/>
      <c r="H2034" s="40"/>
      <c r="I2034" s="37"/>
      <c r="J2034" s="40"/>
      <c r="K2034" s="37"/>
      <c r="L2034" s="41" t="s">
        <v>80</v>
      </c>
      <c r="M2034" s="44" t="s">
        <v>80</v>
      </c>
      <c r="N2034" s="44" t="s">
        <v>80</v>
      </c>
      <c r="O2034" s="44" t="s">
        <v>80</v>
      </c>
      <c r="P2034" s="50" t="s">
        <v>80</v>
      </c>
      <c r="Q2034" s="50" t="s">
        <v>80</v>
      </c>
      <c r="R2034" s="50" t="s">
        <v>80</v>
      </c>
    </row>
    <row r="2035" spans="1:18" x14ac:dyDescent="0.3">
      <c r="A2035" s="38" t="s">
        <v>2112</v>
      </c>
      <c r="B2035" s="38" t="s">
        <v>32</v>
      </c>
      <c r="C2035" s="38" t="s">
        <v>33</v>
      </c>
      <c r="D2035" s="38" t="s">
        <v>33</v>
      </c>
      <c r="E2035" s="38" t="s">
        <v>33</v>
      </c>
      <c r="F2035" s="40">
        <v>31010568</v>
      </c>
      <c r="G2035" s="37">
        <v>365</v>
      </c>
      <c r="H2035" s="40">
        <v>46788127</v>
      </c>
      <c r="I2035" s="37">
        <v>365</v>
      </c>
      <c r="J2035" s="40">
        <v>40462166</v>
      </c>
      <c r="K2035" s="37">
        <v>366</v>
      </c>
      <c r="L2035" s="41">
        <v>1.1581300000000001E-3</v>
      </c>
      <c r="M2035" s="44">
        <v>6876986.0599999996</v>
      </c>
      <c r="N2035" s="44" t="s">
        <v>80</v>
      </c>
      <c r="O2035" s="44">
        <v>1174.1500000000001</v>
      </c>
      <c r="P2035" s="50">
        <v>6043</v>
      </c>
      <c r="Q2035" s="50">
        <v>5670</v>
      </c>
      <c r="R2035" s="50">
        <v>5857</v>
      </c>
    </row>
    <row r="2036" spans="1:18" x14ac:dyDescent="0.3">
      <c r="A2036" s="38" t="s">
        <v>2113</v>
      </c>
      <c r="B2036" s="38" t="s">
        <v>32</v>
      </c>
      <c r="C2036" s="38" t="s">
        <v>33</v>
      </c>
      <c r="D2036" s="38" t="s">
        <v>33</v>
      </c>
      <c r="E2036" s="38" t="s">
        <v>33</v>
      </c>
      <c r="F2036" s="40">
        <v>67452720</v>
      </c>
      <c r="G2036" s="37">
        <v>365</v>
      </c>
      <c r="H2036" s="40">
        <v>44663849.420000002</v>
      </c>
      <c r="I2036" s="37">
        <v>242</v>
      </c>
      <c r="J2036" s="40">
        <v>74367010</v>
      </c>
      <c r="K2036" s="37">
        <v>366</v>
      </c>
      <c r="L2036" s="41">
        <v>1.8352100000000001E-3</v>
      </c>
      <c r="M2036" s="44">
        <v>10897489.52</v>
      </c>
      <c r="N2036" s="44" t="s">
        <v>80</v>
      </c>
      <c r="O2036" s="44">
        <v>944.98</v>
      </c>
      <c r="P2036" s="50">
        <v>12171</v>
      </c>
      <c r="Q2036" s="50">
        <v>10893</v>
      </c>
      <c r="R2036" s="50">
        <v>11532</v>
      </c>
    </row>
    <row r="2037" spans="1:18" x14ac:dyDescent="0.3">
      <c r="A2037" s="38" t="s">
        <v>2114</v>
      </c>
      <c r="B2037" s="38" t="s">
        <v>32</v>
      </c>
      <c r="C2037" s="38" t="s">
        <v>33</v>
      </c>
      <c r="D2037" s="38" t="s">
        <v>33</v>
      </c>
      <c r="E2037" s="38" t="s">
        <v>33</v>
      </c>
      <c r="F2037" s="40">
        <v>6421483</v>
      </c>
      <c r="G2037" s="37">
        <v>365</v>
      </c>
      <c r="H2037" s="40">
        <v>6331518</v>
      </c>
      <c r="I2037" s="37">
        <v>365</v>
      </c>
      <c r="J2037" s="40">
        <v>6100699</v>
      </c>
      <c r="K2037" s="37">
        <v>366</v>
      </c>
      <c r="L2037" s="41">
        <v>1.8496499999999999E-4</v>
      </c>
      <c r="M2037" s="44">
        <v>1098320.8899999999</v>
      </c>
      <c r="N2037" s="44" t="s">
        <v>80</v>
      </c>
      <c r="O2037" s="44">
        <v>944.39</v>
      </c>
      <c r="P2037" s="50">
        <v>1287</v>
      </c>
      <c r="Q2037" s="50">
        <v>1039</v>
      </c>
      <c r="R2037" s="50">
        <v>1163</v>
      </c>
    </row>
    <row r="2038" spans="1:18" x14ac:dyDescent="0.3">
      <c r="A2038" s="38" t="s">
        <v>2115</v>
      </c>
      <c r="B2038" s="38" t="s">
        <v>32</v>
      </c>
      <c r="C2038" s="38" t="s">
        <v>33</v>
      </c>
      <c r="D2038" s="38" t="s">
        <v>33</v>
      </c>
      <c r="E2038" s="38" t="s">
        <v>33</v>
      </c>
      <c r="F2038" s="40">
        <v>16862967</v>
      </c>
      <c r="G2038" s="37">
        <v>365</v>
      </c>
      <c r="H2038" s="40">
        <v>23947152.359999999</v>
      </c>
      <c r="I2038" s="37">
        <v>366</v>
      </c>
      <c r="J2038" s="40">
        <v>20854754.199999999</v>
      </c>
      <c r="K2038" s="37">
        <v>365</v>
      </c>
      <c r="L2038" s="41">
        <v>6.0401400000000005E-4</v>
      </c>
      <c r="M2038" s="44">
        <v>3586640.47</v>
      </c>
      <c r="N2038" s="44" t="s">
        <v>80</v>
      </c>
      <c r="O2038" s="44">
        <v>1521.05</v>
      </c>
      <c r="P2038" s="50">
        <v>2500</v>
      </c>
      <c r="Q2038" s="50">
        <v>2216</v>
      </c>
      <c r="R2038" s="50">
        <v>2358</v>
      </c>
    </row>
    <row r="2039" spans="1:18" x14ac:dyDescent="0.3">
      <c r="A2039" s="38" t="s">
        <v>2116</v>
      </c>
      <c r="B2039" s="38" t="s">
        <v>32</v>
      </c>
      <c r="C2039" s="38" t="s">
        <v>33</v>
      </c>
      <c r="D2039" s="38" t="s">
        <v>33</v>
      </c>
      <c r="E2039" s="38" t="s">
        <v>33</v>
      </c>
      <c r="F2039" s="40">
        <v>13613213</v>
      </c>
      <c r="G2039" s="37">
        <v>365</v>
      </c>
      <c r="H2039" s="40">
        <v>14746356</v>
      </c>
      <c r="I2039" s="37">
        <v>365</v>
      </c>
      <c r="J2039" s="40">
        <v>15158492</v>
      </c>
      <c r="K2039" s="37">
        <v>366</v>
      </c>
      <c r="L2039" s="41">
        <v>4.2692000000000001E-4</v>
      </c>
      <c r="M2039" s="44">
        <v>2535054.25</v>
      </c>
      <c r="N2039" s="44" t="s">
        <v>80</v>
      </c>
      <c r="O2039" s="44">
        <v>1838.33</v>
      </c>
      <c r="P2039" s="50">
        <v>1505</v>
      </c>
      <c r="Q2039" s="50">
        <v>1252</v>
      </c>
      <c r="R2039" s="50">
        <v>1379</v>
      </c>
    </row>
    <row r="2040" spans="1:18" x14ac:dyDescent="0.3">
      <c r="A2040" s="38" t="s">
        <v>2117</v>
      </c>
      <c r="B2040" s="38" t="s">
        <v>34</v>
      </c>
      <c r="C2040" s="38" t="s">
        <v>33</v>
      </c>
      <c r="D2040" s="38" t="s">
        <v>33</v>
      </c>
      <c r="E2040" s="38" t="s">
        <v>33</v>
      </c>
      <c r="F2040" s="40">
        <v>17488418</v>
      </c>
      <c r="G2040" s="37">
        <v>365</v>
      </c>
      <c r="H2040" s="40">
        <v>18867394.510000002</v>
      </c>
      <c r="I2040" s="37">
        <v>366</v>
      </c>
      <c r="J2040" s="40">
        <v>14950909.48</v>
      </c>
      <c r="K2040" s="37">
        <v>365</v>
      </c>
      <c r="L2040" s="41">
        <v>5.0281600000000001E-4</v>
      </c>
      <c r="M2040" s="44" t="s">
        <v>80</v>
      </c>
      <c r="N2040" s="44" t="s">
        <v>80</v>
      </c>
      <c r="O2040" s="44">
        <v>1033.48</v>
      </c>
      <c r="P2040" s="50">
        <v>3127</v>
      </c>
      <c r="Q2040" s="50">
        <v>2650</v>
      </c>
      <c r="R2040" s="50">
        <v>2889</v>
      </c>
    </row>
    <row r="2041" spans="1:18" x14ac:dyDescent="0.3">
      <c r="A2041" s="38" t="s">
        <v>2118</v>
      </c>
      <c r="B2041" s="38" t="s">
        <v>32</v>
      </c>
      <c r="C2041" s="38" t="s">
        <v>33</v>
      </c>
      <c r="D2041" s="38" t="s">
        <v>33</v>
      </c>
      <c r="E2041" s="38" t="s">
        <v>33</v>
      </c>
      <c r="F2041" s="40">
        <v>3440105</v>
      </c>
      <c r="G2041" s="37">
        <v>365</v>
      </c>
      <c r="H2041" s="40">
        <v>6030370.4400000004</v>
      </c>
      <c r="I2041" s="37">
        <v>366</v>
      </c>
      <c r="J2041" s="40">
        <v>4267773.58</v>
      </c>
      <c r="K2041" s="37">
        <v>365</v>
      </c>
      <c r="L2041" s="41">
        <v>1.3435000000000001E-4</v>
      </c>
      <c r="M2041" s="44">
        <v>797774.03</v>
      </c>
      <c r="N2041" s="44" t="s">
        <v>80</v>
      </c>
      <c r="O2041" s="44">
        <v>938.56</v>
      </c>
      <c r="P2041" s="50">
        <v>843</v>
      </c>
      <c r="Q2041" s="50">
        <v>857</v>
      </c>
      <c r="R2041" s="50">
        <v>850</v>
      </c>
    </row>
    <row r="2042" spans="1:18" x14ac:dyDescent="0.3">
      <c r="A2042" s="38" t="s">
        <v>2119</v>
      </c>
      <c r="B2042" s="38" t="s">
        <v>32</v>
      </c>
      <c r="C2042" s="38" t="s">
        <v>33</v>
      </c>
      <c r="D2042" s="38" t="s">
        <v>33</v>
      </c>
      <c r="E2042" s="38" t="s">
        <v>33</v>
      </c>
      <c r="F2042" s="40">
        <v>64643178</v>
      </c>
      <c r="G2042" s="37">
        <v>365</v>
      </c>
      <c r="H2042" s="40">
        <v>54674192</v>
      </c>
      <c r="I2042" s="37">
        <v>365</v>
      </c>
      <c r="J2042" s="40">
        <v>62438783</v>
      </c>
      <c r="K2042" s="37">
        <v>366</v>
      </c>
      <c r="L2042" s="41">
        <v>1.785114E-3</v>
      </c>
      <c r="M2042" s="44">
        <v>10600018.470000001</v>
      </c>
      <c r="N2042" s="44" t="s">
        <v>80</v>
      </c>
      <c r="O2042" s="44">
        <v>1348.09</v>
      </c>
      <c r="P2042" s="50">
        <v>8761</v>
      </c>
      <c r="Q2042" s="50">
        <v>6964</v>
      </c>
      <c r="R2042" s="50">
        <v>7863</v>
      </c>
    </row>
    <row r="2043" spans="1:18" x14ac:dyDescent="0.3">
      <c r="A2043" s="38" t="s">
        <v>2120</v>
      </c>
      <c r="B2043" s="38" t="s">
        <v>32</v>
      </c>
      <c r="C2043" s="38" t="s">
        <v>33</v>
      </c>
      <c r="D2043" s="38" t="s">
        <v>33</v>
      </c>
      <c r="E2043" s="38" t="s">
        <v>33</v>
      </c>
      <c r="F2043" s="40">
        <v>7385365</v>
      </c>
      <c r="G2043" s="37">
        <v>365</v>
      </c>
      <c r="H2043" s="40">
        <v>14914500</v>
      </c>
      <c r="I2043" s="37">
        <v>365</v>
      </c>
      <c r="J2043" s="40">
        <v>16800133</v>
      </c>
      <c r="K2043" s="37">
        <v>366</v>
      </c>
      <c r="L2043" s="41">
        <v>3.8315199999999999E-4</v>
      </c>
      <c r="M2043" s="44">
        <v>2275161.0099999998</v>
      </c>
      <c r="N2043" s="44" t="s">
        <v>80</v>
      </c>
      <c r="O2043" s="44">
        <v>1180.06</v>
      </c>
      <c r="P2043" s="50">
        <v>2115</v>
      </c>
      <c r="Q2043" s="50">
        <v>1740</v>
      </c>
      <c r="R2043" s="50">
        <v>1928</v>
      </c>
    </row>
    <row r="2044" spans="1:18" x14ac:dyDescent="0.3">
      <c r="A2044" s="38" t="s">
        <v>2121</v>
      </c>
      <c r="B2044" s="38" t="s">
        <v>32</v>
      </c>
      <c r="C2044" s="38" t="s">
        <v>33</v>
      </c>
      <c r="D2044" s="38" t="s">
        <v>33</v>
      </c>
      <c r="E2044" s="38" t="s">
        <v>33</v>
      </c>
      <c r="F2044" s="40">
        <v>3143595</v>
      </c>
      <c r="G2044" s="37">
        <v>365</v>
      </c>
      <c r="H2044" s="40">
        <v>6040084.8200000003</v>
      </c>
      <c r="I2044" s="37">
        <v>366</v>
      </c>
      <c r="J2044" s="40">
        <v>5589148.9000000004</v>
      </c>
      <c r="K2044" s="37">
        <v>365</v>
      </c>
      <c r="L2044" s="41">
        <v>1.4462399999999999E-4</v>
      </c>
      <c r="M2044" s="44">
        <v>858780.05</v>
      </c>
      <c r="N2044" s="44" t="s">
        <v>80</v>
      </c>
      <c r="O2044" s="44">
        <v>952.08</v>
      </c>
      <c r="P2044" s="50">
        <v>984</v>
      </c>
      <c r="Q2044" s="50">
        <v>820</v>
      </c>
      <c r="R2044" s="50">
        <v>902</v>
      </c>
    </row>
    <row r="2045" spans="1:18" x14ac:dyDescent="0.3">
      <c r="A2045" s="38" t="s">
        <v>2122</v>
      </c>
      <c r="B2045" s="38" t="s">
        <v>32</v>
      </c>
      <c r="C2045" s="38" t="s">
        <v>33</v>
      </c>
      <c r="D2045" s="38" t="s">
        <v>33</v>
      </c>
      <c r="E2045" s="38" t="s">
        <v>33</v>
      </c>
      <c r="F2045" s="40">
        <v>10385411</v>
      </c>
      <c r="G2045" s="37">
        <v>365</v>
      </c>
      <c r="H2045" s="40">
        <v>11300638.35</v>
      </c>
      <c r="I2045" s="37">
        <v>366</v>
      </c>
      <c r="J2045" s="40">
        <v>9876222.2100000009</v>
      </c>
      <c r="K2045" s="37">
        <v>365</v>
      </c>
      <c r="L2045" s="41">
        <v>3.0942399999999998E-4</v>
      </c>
      <c r="M2045" s="44">
        <v>1837363.06</v>
      </c>
      <c r="N2045" s="44" t="s">
        <v>80</v>
      </c>
      <c r="O2045" s="44">
        <v>713.26</v>
      </c>
      <c r="P2045" s="50">
        <v>2740</v>
      </c>
      <c r="Q2045" s="50">
        <v>2411</v>
      </c>
      <c r="R2045" s="50">
        <v>2576</v>
      </c>
    </row>
    <row r="2046" spans="1:18" x14ac:dyDescent="0.3">
      <c r="A2046" s="38" t="s">
        <v>2123</v>
      </c>
      <c r="B2046" s="38" t="s">
        <v>32</v>
      </c>
      <c r="C2046" s="38" t="s">
        <v>33</v>
      </c>
      <c r="D2046" s="38" t="s">
        <v>33</v>
      </c>
      <c r="E2046" s="38" t="s">
        <v>33</v>
      </c>
      <c r="F2046" s="40">
        <v>6414866</v>
      </c>
      <c r="G2046" s="37">
        <v>365</v>
      </c>
      <c r="H2046" s="40">
        <v>4605967</v>
      </c>
      <c r="I2046" s="37">
        <v>365</v>
      </c>
      <c r="J2046" s="40">
        <v>5524305</v>
      </c>
      <c r="K2046" s="37">
        <v>366</v>
      </c>
      <c r="L2046" s="41">
        <v>1.6260499999999999E-4</v>
      </c>
      <c r="M2046" s="44">
        <v>965551.01</v>
      </c>
      <c r="N2046" s="44" t="s">
        <v>80</v>
      </c>
      <c r="O2046" s="44">
        <v>955.99</v>
      </c>
      <c r="P2046" s="50">
        <v>1073</v>
      </c>
      <c r="Q2046" s="50">
        <v>947</v>
      </c>
      <c r="R2046" s="50">
        <v>1010</v>
      </c>
    </row>
    <row r="2047" spans="1:18" x14ac:dyDescent="0.3">
      <c r="A2047" s="38" t="s">
        <v>2124</v>
      </c>
      <c r="B2047" s="38" t="s">
        <v>32</v>
      </c>
      <c r="C2047" s="38" t="s">
        <v>33</v>
      </c>
      <c r="D2047" s="38" t="s">
        <v>33</v>
      </c>
      <c r="E2047" s="38" t="s">
        <v>33</v>
      </c>
      <c r="F2047" s="40">
        <v>24886060</v>
      </c>
      <c r="G2047" s="37">
        <v>365</v>
      </c>
      <c r="H2047" s="40">
        <v>24358908</v>
      </c>
      <c r="I2047" s="37">
        <v>365</v>
      </c>
      <c r="J2047" s="40">
        <v>26102348</v>
      </c>
      <c r="K2047" s="37">
        <v>366</v>
      </c>
      <c r="L2047" s="41">
        <v>7.3951900000000001E-4</v>
      </c>
      <c r="M2047" s="44">
        <v>4391270.05</v>
      </c>
      <c r="N2047" s="44" t="s">
        <v>80</v>
      </c>
      <c r="O2047" s="44">
        <v>1441.18</v>
      </c>
      <c r="P2047" s="50">
        <v>3314</v>
      </c>
      <c r="Q2047" s="50">
        <v>2779</v>
      </c>
      <c r="R2047" s="50">
        <v>3047</v>
      </c>
    </row>
    <row r="2048" spans="1:18" x14ac:dyDescent="0.3">
      <c r="A2048" s="38" t="s">
        <v>2125</v>
      </c>
      <c r="B2048" s="38" t="s">
        <v>32</v>
      </c>
      <c r="C2048" s="38" t="s">
        <v>33</v>
      </c>
      <c r="D2048" s="38" t="s">
        <v>33</v>
      </c>
      <c r="E2048" s="38" t="s">
        <v>33</v>
      </c>
      <c r="F2048" s="40">
        <v>7816657</v>
      </c>
      <c r="G2048" s="37">
        <v>365</v>
      </c>
      <c r="H2048" s="40">
        <v>8443751</v>
      </c>
      <c r="I2048" s="37">
        <v>365</v>
      </c>
      <c r="J2048" s="40">
        <v>8047109</v>
      </c>
      <c r="K2048" s="37">
        <v>366</v>
      </c>
      <c r="L2048" s="41">
        <v>2.3838900000000001E-4</v>
      </c>
      <c r="M2048" s="44">
        <v>1415557.76</v>
      </c>
      <c r="N2048" s="44" t="s">
        <v>80</v>
      </c>
      <c r="O2048" s="44">
        <v>1348.15</v>
      </c>
      <c r="P2048" s="50">
        <v>1039</v>
      </c>
      <c r="Q2048" s="50">
        <v>1060</v>
      </c>
      <c r="R2048" s="50">
        <v>1050</v>
      </c>
    </row>
    <row r="2049" spans="1:18" x14ac:dyDescent="0.3">
      <c r="A2049" s="38" t="s">
        <v>2126</v>
      </c>
      <c r="B2049" s="38" t="s">
        <v>32</v>
      </c>
      <c r="C2049" s="38" t="s">
        <v>33</v>
      </c>
      <c r="D2049" s="38" t="s">
        <v>33</v>
      </c>
      <c r="E2049" s="38" t="s">
        <v>33</v>
      </c>
      <c r="F2049" s="40">
        <v>4601143</v>
      </c>
      <c r="G2049" s="37">
        <v>365</v>
      </c>
      <c r="H2049" s="40">
        <v>5666489</v>
      </c>
      <c r="I2049" s="37">
        <v>365</v>
      </c>
      <c r="J2049" s="40">
        <v>5338160</v>
      </c>
      <c r="K2049" s="37">
        <v>366</v>
      </c>
      <c r="L2049" s="41">
        <v>1.5297999999999999E-4</v>
      </c>
      <c r="M2049" s="44">
        <v>908395.96</v>
      </c>
      <c r="N2049" s="44" t="s">
        <v>80</v>
      </c>
      <c r="O2049" s="44">
        <v>1284.8599999999999</v>
      </c>
      <c r="P2049" s="50">
        <v>758</v>
      </c>
      <c r="Q2049" s="50">
        <v>655</v>
      </c>
      <c r="R2049" s="50">
        <v>707</v>
      </c>
    </row>
    <row r="2050" spans="1:18" x14ac:dyDescent="0.3">
      <c r="A2050" s="38" t="s">
        <v>2127</v>
      </c>
      <c r="B2050" s="38" t="s">
        <v>32</v>
      </c>
      <c r="C2050" s="38" t="s">
        <v>33</v>
      </c>
      <c r="D2050" s="38" t="s">
        <v>33</v>
      </c>
      <c r="E2050" s="38" t="s">
        <v>33</v>
      </c>
      <c r="F2050" s="40">
        <v>11009400</v>
      </c>
      <c r="G2050" s="37">
        <v>365</v>
      </c>
      <c r="H2050" s="40">
        <v>13332456.720000001</v>
      </c>
      <c r="I2050" s="37">
        <v>366</v>
      </c>
      <c r="J2050" s="40">
        <v>13730374.68</v>
      </c>
      <c r="K2050" s="37">
        <v>365</v>
      </c>
      <c r="L2050" s="41">
        <v>3.7337699999999999E-4</v>
      </c>
      <c r="M2050" s="44">
        <v>2217114.9700000002</v>
      </c>
      <c r="N2050" s="44" t="s">
        <v>80</v>
      </c>
      <c r="O2050" s="44">
        <v>1214.8599999999999</v>
      </c>
      <c r="P2050" s="50">
        <v>2076</v>
      </c>
      <c r="Q2050" s="50">
        <v>1573</v>
      </c>
      <c r="R2050" s="50">
        <v>1825</v>
      </c>
    </row>
    <row r="2051" spans="1:18" x14ac:dyDescent="0.3">
      <c r="A2051" s="38" t="s">
        <v>2128</v>
      </c>
      <c r="B2051" s="38" t="s">
        <v>32</v>
      </c>
      <c r="C2051" s="38" t="s">
        <v>33</v>
      </c>
      <c r="D2051" s="38" t="s">
        <v>33</v>
      </c>
      <c r="E2051" s="38" t="s">
        <v>33</v>
      </c>
      <c r="F2051" s="40">
        <v>68115118</v>
      </c>
      <c r="G2051" s="37">
        <v>365</v>
      </c>
      <c r="H2051" s="40">
        <v>50847722</v>
      </c>
      <c r="I2051" s="37">
        <v>365</v>
      </c>
      <c r="J2051" s="40">
        <v>42979239</v>
      </c>
      <c r="K2051" s="37">
        <v>366</v>
      </c>
      <c r="L2051" s="41">
        <v>1.5895779999999999E-3</v>
      </c>
      <c r="M2051" s="44">
        <v>9438926.3699999992</v>
      </c>
      <c r="N2051" s="44" t="s">
        <v>80</v>
      </c>
      <c r="O2051" s="44">
        <v>1344.77</v>
      </c>
      <c r="P2051" s="50">
        <v>7701</v>
      </c>
      <c r="Q2051" s="50">
        <v>6336</v>
      </c>
      <c r="R2051" s="50">
        <v>7019</v>
      </c>
    </row>
    <row r="2052" spans="1:18" x14ac:dyDescent="0.3">
      <c r="A2052" s="38" t="s">
        <v>2129</v>
      </c>
      <c r="B2052" s="38" t="s">
        <v>32</v>
      </c>
      <c r="C2052" s="38" t="s">
        <v>33</v>
      </c>
      <c r="D2052" s="38" t="s">
        <v>33</v>
      </c>
      <c r="E2052" s="38" t="s">
        <v>33</v>
      </c>
      <c r="F2052" s="40">
        <v>88457773</v>
      </c>
      <c r="G2052" s="37">
        <v>365</v>
      </c>
      <c r="H2052" s="40">
        <v>89506577.5</v>
      </c>
      <c r="I2052" s="37">
        <v>366</v>
      </c>
      <c r="J2052" s="40">
        <v>103327401.3</v>
      </c>
      <c r="K2052" s="37">
        <v>365</v>
      </c>
      <c r="L2052" s="41">
        <v>2.7613889999999999E-3</v>
      </c>
      <c r="M2052" s="44">
        <v>16397145.59</v>
      </c>
      <c r="N2052" s="44" t="s">
        <v>80</v>
      </c>
      <c r="O2052" s="44">
        <v>1657.45</v>
      </c>
      <c r="P2052" s="50">
        <v>10555</v>
      </c>
      <c r="Q2052" s="50">
        <v>9230</v>
      </c>
      <c r="R2052" s="50">
        <v>9893</v>
      </c>
    </row>
    <row r="2053" spans="1:18" x14ac:dyDescent="0.3">
      <c r="A2053" s="38" t="s">
        <v>2130</v>
      </c>
      <c r="B2053" s="38" t="s">
        <v>32</v>
      </c>
      <c r="C2053" s="38" t="s">
        <v>33</v>
      </c>
      <c r="D2053" s="38" t="s">
        <v>33</v>
      </c>
      <c r="E2053" s="38" t="s">
        <v>33</v>
      </c>
      <c r="F2053" s="40">
        <v>35989385</v>
      </c>
      <c r="G2053" s="37">
        <v>365</v>
      </c>
      <c r="H2053" s="40">
        <v>39729149.020000003</v>
      </c>
      <c r="I2053" s="37">
        <v>366</v>
      </c>
      <c r="J2053" s="40">
        <v>41696940.07</v>
      </c>
      <c r="K2053" s="37">
        <v>365</v>
      </c>
      <c r="L2053" s="41">
        <v>1.1519029999999999E-3</v>
      </c>
      <c r="M2053" s="44">
        <v>6840006.9699999997</v>
      </c>
      <c r="N2053" s="44" t="s">
        <v>80</v>
      </c>
      <c r="O2053" s="44">
        <v>1265.96</v>
      </c>
      <c r="P2053" s="50">
        <v>5686</v>
      </c>
      <c r="Q2053" s="50">
        <v>5119</v>
      </c>
      <c r="R2053" s="50">
        <v>5403</v>
      </c>
    </row>
    <row r="2054" spans="1:18" x14ac:dyDescent="0.3">
      <c r="A2054" s="38" t="s">
        <v>2131</v>
      </c>
      <c r="B2054" s="38" t="s">
        <v>32</v>
      </c>
      <c r="C2054" s="38" t="s">
        <v>33</v>
      </c>
      <c r="D2054" s="38" t="s">
        <v>33</v>
      </c>
      <c r="E2054" s="38" t="s">
        <v>33</v>
      </c>
      <c r="F2054" s="40">
        <v>6913999</v>
      </c>
      <c r="G2054" s="37">
        <v>365</v>
      </c>
      <c r="H2054" s="40">
        <v>7127599</v>
      </c>
      <c r="I2054" s="37">
        <v>365</v>
      </c>
      <c r="J2054" s="40">
        <v>6809891</v>
      </c>
      <c r="K2054" s="37">
        <v>366</v>
      </c>
      <c r="L2054" s="41">
        <v>2.0452799999999999E-4</v>
      </c>
      <c r="M2054" s="44">
        <v>1214487.7</v>
      </c>
      <c r="N2054" s="44" t="s">
        <v>80</v>
      </c>
      <c r="O2054" s="44">
        <v>567.25</v>
      </c>
      <c r="P2054" s="50">
        <v>2251</v>
      </c>
      <c r="Q2054" s="50">
        <v>2030</v>
      </c>
      <c r="R2054" s="50">
        <v>2141</v>
      </c>
    </row>
    <row r="2055" spans="1:18" x14ac:dyDescent="0.3">
      <c r="A2055" s="38" t="s">
        <v>2132</v>
      </c>
      <c r="B2055" s="38" t="s">
        <v>32</v>
      </c>
      <c r="C2055" s="38" t="s">
        <v>33</v>
      </c>
      <c r="D2055" s="38" t="s">
        <v>33</v>
      </c>
      <c r="E2055" s="38" t="s">
        <v>33</v>
      </c>
      <c r="F2055" s="40">
        <v>69338557</v>
      </c>
      <c r="G2055" s="37">
        <v>365</v>
      </c>
      <c r="H2055" s="40">
        <v>89126609</v>
      </c>
      <c r="I2055" s="37">
        <v>365</v>
      </c>
      <c r="J2055" s="40">
        <v>88713625</v>
      </c>
      <c r="K2055" s="37">
        <v>366</v>
      </c>
      <c r="L2055" s="41">
        <v>2.4233200000000001E-3</v>
      </c>
      <c r="M2055" s="44">
        <v>14389688.050000001</v>
      </c>
      <c r="N2055" s="44" t="s">
        <v>80</v>
      </c>
      <c r="O2055" s="44">
        <v>1259.05</v>
      </c>
      <c r="P2055" s="50">
        <v>12064</v>
      </c>
      <c r="Q2055" s="50">
        <v>10793</v>
      </c>
      <c r="R2055" s="50">
        <v>11429</v>
      </c>
    </row>
    <row r="2056" spans="1:18" x14ac:dyDescent="0.3">
      <c r="A2056" s="38" t="s">
        <v>2133</v>
      </c>
      <c r="B2056" s="38" t="s">
        <v>32</v>
      </c>
      <c r="C2056" s="38" t="s">
        <v>33</v>
      </c>
      <c r="D2056" s="38" t="s">
        <v>33</v>
      </c>
      <c r="E2056" s="38" t="s">
        <v>33</v>
      </c>
      <c r="F2056" s="40">
        <v>7761922</v>
      </c>
      <c r="G2056" s="37">
        <v>365</v>
      </c>
      <c r="H2056" s="40">
        <v>7283961.9400000004</v>
      </c>
      <c r="I2056" s="37">
        <v>366</v>
      </c>
      <c r="J2056" s="40">
        <v>6817861.04</v>
      </c>
      <c r="K2056" s="37">
        <v>365</v>
      </c>
      <c r="L2056" s="41">
        <v>2.14506E-4</v>
      </c>
      <c r="M2056" s="44">
        <v>1273739.56</v>
      </c>
      <c r="N2056" s="44" t="s">
        <v>80</v>
      </c>
      <c r="O2056" s="44">
        <v>1138.28</v>
      </c>
      <c r="P2056" s="50">
        <v>1213</v>
      </c>
      <c r="Q2056" s="50">
        <v>1024</v>
      </c>
      <c r="R2056" s="50">
        <v>1119</v>
      </c>
    </row>
    <row r="2057" spans="1:18" x14ac:dyDescent="0.3">
      <c r="A2057" s="38" t="s">
        <v>2134</v>
      </c>
      <c r="B2057" s="38" t="s">
        <v>32</v>
      </c>
      <c r="C2057" s="38" t="s">
        <v>33</v>
      </c>
      <c r="D2057" s="38" t="s">
        <v>33</v>
      </c>
      <c r="E2057" s="38" t="s">
        <v>33</v>
      </c>
      <c r="F2057" s="40">
        <v>23999428</v>
      </c>
      <c r="G2057" s="37">
        <v>365</v>
      </c>
      <c r="H2057" s="40">
        <v>18408210</v>
      </c>
      <c r="I2057" s="37">
        <v>365</v>
      </c>
      <c r="J2057" s="40">
        <v>16457481</v>
      </c>
      <c r="K2057" s="37">
        <v>366</v>
      </c>
      <c r="L2057" s="41">
        <v>5.7784500000000001E-4</v>
      </c>
      <c r="M2057" s="44">
        <v>3431249.06</v>
      </c>
      <c r="N2057" s="44" t="s">
        <v>80</v>
      </c>
      <c r="O2057" s="44">
        <v>2272.35</v>
      </c>
      <c r="P2057" s="50">
        <v>1607</v>
      </c>
      <c r="Q2057" s="50">
        <v>1412</v>
      </c>
      <c r="R2057" s="50">
        <v>1510</v>
      </c>
    </row>
    <row r="2058" spans="1:18" x14ac:dyDescent="0.3">
      <c r="A2058" s="38" t="s">
        <v>2135</v>
      </c>
      <c r="B2058" s="38" t="s">
        <v>32</v>
      </c>
      <c r="C2058" s="38" t="s">
        <v>33</v>
      </c>
      <c r="D2058" s="38" t="s">
        <v>33</v>
      </c>
      <c r="E2058" s="38" t="s">
        <v>33</v>
      </c>
      <c r="F2058" s="40">
        <v>75782043</v>
      </c>
      <c r="G2058" s="37">
        <v>365</v>
      </c>
      <c r="H2058" s="40">
        <v>75409354.030000001</v>
      </c>
      <c r="I2058" s="37">
        <v>366</v>
      </c>
      <c r="J2058" s="40">
        <v>77633887.450000003</v>
      </c>
      <c r="K2058" s="37">
        <v>365</v>
      </c>
      <c r="L2058" s="41">
        <v>2.245408E-3</v>
      </c>
      <c r="M2058" s="44">
        <v>13333248.460000001</v>
      </c>
      <c r="N2058" s="44" t="s">
        <v>80</v>
      </c>
      <c r="O2058" s="44">
        <v>1880.84</v>
      </c>
      <c r="P2058" s="50">
        <v>7531</v>
      </c>
      <c r="Q2058" s="50">
        <v>6646</v>
      </c>
      <c r="R2058" s="50">
        <v>7089</v>
      </c>
    </row>
    <row r="2059" spans="1:18" x14ac:dyDescent="0.3">
      <c r="A2059" s="38" t="s">
        <v>2136</v>
      </c>
      <c r="B2059" s="38" t="s">
        <v>33</v>
      </c>
      <c r="C2059" s="38" t="s">
        <v>33</v>
      </c>
      <c r="D2059" s="38" t="s">
        <v>33</v>
      </c>
      <c r="E2059" s="38" t="s">
        <v>33</v>
      </c>
      <c r="F2059" s="40">
        <v>247596</v>
      </c>
      <c r="G2059" s="37">
        <v>365</v>
      </c>
      <c r="H2059" s="40">
        <v>594479</v>
      </c>
      <c r="I2059" s="37">
        <v>365</v>
      </c>
      <c r="J2059" s="40">
        <v>479814</v>
      </c>
      <c r="K2059" s="37">
        <v>366</v>
      </c>
      <c r="L2059" s="41">
        <v>1.2924E-5</v>
      </c>
      <c r="M2059" s="44" t="s">
        <v>80</v>
      </c>
      <c r="N2059" s="44" t="s">
        <v>80</v>
      </c>
      <c r="O2059" s="44" t="s">
        <v>80</v>
      </c>
      <c r="P2059" s="50" t="s">
        <v>80</v>
      </c>
      <c r="Q2059" s="50" t="s">
        <v>80</v>
      </c>
      <c r="R2059" s="50" t="s">
        <v>80</v>
      </c>
    </row>
    <row r="2060" spans="1:18" x14ac:dyDescent="0.3">
      <c r="A2060" s="38" t="s">
        <v>2137</v>
      </c>
      <c r="B2060" s="38" t="s">
        <v>34</v>
      </c>
      <c r="C2060" s="38" t="s">
        <v>33</v>
      </c>
      <c r="D2060" s="38" t="s">
        <v>33</v>
      </c>
      <c r="E2060" s="38" t="s">
        <v>33</v>
      </c>
      <c r="F2060" s="40">
        <v>19240096</v>
      </c>
      <c r="G2060" s="37">
        <v>365</v>
      </c>
      <c r="H2060" s="40">
        <v>28490945</v>
      </c>
      <c r="I2060" s="37">
        <v>365</v>
      </c>
      <c r="J2060" s="40">
        <v>29892673</v>
      </c>
      <c r="K2060" s="37">
        <v>366</v>
      </c>
      <c r="L2060" s="41">
        <v>7.60913E-4</v>
      </c>
      <c r="M2060" s="44" t="s">
        <v>80</v>
      </c>
      <c r="N2060" s="44" t="s">
        <v>80</v>
      </c>
      <c r="O2060" s="44">
        <v>1736.47</v>
      </c>
      <c r="P2060" s="50">
        <v>2952</v>
      </c>
      <c r="Q2060" s="50">
        <v>2251</v>
      </c>
      <c r="R2060" s="50">
        <v>2602</v>
      </c>
    </row>
    <row r="2061" spans="1:18" x14ac:dyDescent="0.3">
      <c r="A2061" s="38" t="s">
        <v>2138</v>
      </c>
      <c r="B2061" s="38" t="s">
        <v>34</v>
      </c>
      <c r="C2061" s="38" t="s">
        <v>33</v>
      </c>
      <c r="D2061" s="38" t="s">
        <v>33</v>
      </c>
      <c r="E2061" s="38" t="s">
        <v>33</v>
      </c>
      <c r="F2061" s="40">
        <v>6060340</v>
      </c>
      <c r="G2061" s="37">
        <v>365</v>
      </c>
      <c r="H2061" s="40">
        <v>7366300</v>
      </c>
      <c r="I2061" s="37">
        <v>365</v>
      </c>
      <c r="J2061" s="40">
        <v>7726022</v>
      </c>
      <c r="K2061" s="37">
        <v>366</v>
      </c>
      <c r="L2061" s="41">
        <v>2.0746E-4</v>
      </c>
      <c r="M2061" s="44" t="s">
        <v>80</v>
      </c>
      <c r="N2061" s="44" t="s">
        <v>80</v>
      </c>
      <c r="O2061" s="44">
        <v>904.48</v>
      </c>
      <c r="P2061" s="50">
        <v>1397</v>
      </c>
      <c r="Q2061" s="50">
        <v>1327</v>
      </c>
      <c r="R2061" s="50">
        <v>1362</v>
      </c>
    </row>
    <row r="2062" spans="1:18" x14ac:dyDescent="0.3">
      <c r="A2062" s="38" t="s">
        <v>2139</v>
      </c>
      <c r="B2062" s="38" t="s">
        <v>32</v>
      </c>
      <c r="C2062" s="38" t="s">
        <v>33</v>
      </c>
      <c r="D2062" s="38" t="s">
        <v>33</v>
      </c>
      <c r="E2062" s="38" t="s">
        <v>33</v>
      </c>
      <c r="F2062" s="40">
        <v>39743138</v>
      </c>
      <c r="G2062" s="37">
        <v>365</v>
      </c>
      <c r="H2062" s="40">
        <v>39076248</v>
      </c>
      <c r="I2062" s="37">
        <v>365</v>
      </c>
      <c r="J2062" s="40">
        <v>44386808</v>
      </c>
      <c r="K2062" s="37">
        <v>366</v>
      </c>
      <c r="L2062" s="41">
        <v>1.20951E-3</v>
      </c>
      <c r="M2062" s="44">
        <v>7182081.4400000004</v>
      </c>
      <c r="N2062" s="44" t="s">
        <v>80</v>
      </c>
      <c r="O2062" s="44">
        <v>1512.02</v>
      </c>
      <c r="P2062" s="50">
        <v>5170</v>
      </c>
      <c r="Q2062" s="50">
        <v>4329</v>
      </c>
      <c r="R2062" s="50">
        <v>4750</v>
      </c>
    </row>
    <row r="2063" spans="1:18" x14ac:dyDescent="0.3">
      <c r="A2063" s="38" t="s">
        <v>2140</v>
      </c>
      <c r="B2063" s="38" t="s">
        <v>32</v>
      </c>
      <c r="C2063" s="38" t="s">
        <v>33</v>
      </c>
      <c r="D2063" s="38" t="s">
        <v>33</v>
      </c>
      <c r="E2063" s="38" t="s">
        <v>33</v>
      </c>
      <c r="F2063" s="40">
        <v>4525697</v>
      </c>
      <c r="G2063" s="37">
        <v>365</v>
      </c>
      <c r="H2063" s="40">
        <v>4983488.6100000003</v>
      </c>
      <c r="I2063" s="37">
        <v>366</v>
      </c>
      <c r="J2063" s="40">
        <v>4392039.1100000003</v>
      </c>
      <c r="K2063" s="37">
        <v>365</v>
      </c>
      <c r="L2063" s="41">
        <v>1.3628100000000001E-4</v>
      </c>
      <c r="M2063" s="44">
        <v>809239.21</v>
      </c>
      <c r="N2063" s="44" t="s">
        <v>80</v>
      </c>
      <c r="O2063" s="44">
        <v>1692.97</v>
      </c>
      <c r="P2063" s="50">
        <v>527</v>
      </c>
      <c r="Q2063" s="50">
        <v>428</v>
      </c>
      <c r="R2063" s="50">
        <v>478</v>
      </c>
    </row>
    <row r="2064" spans="1:18" x14ac:dyDescent="0.3">
      <c r="A2064" s="38" t="s">
        <v>2141</v>
      </c>
      <c r="B2064" s="38" t="s">
        <v>32</v>
      </c>
      <c r="C2064" s="38" t="s">
        <v>33</v>
      </c>
      <c r="D2064" s="38" t="s">
        <v>33</v>
      </c>
      <c r="E2064" s="38" t="s">
        <v>33</v>
      </c>
      <c r="F2064" s="40">
        <v>100933328</v>
      </c>
      <c r="G2064" s="37">
        <v>365</v>
      </c>
      <c r="H2064" s="40">
        <v>101390489.84</v>
      </c>
      <c r="I2064" s="37">
        <v>366</v>
      </c>
      <c r="J2064" s="40">
        <v>91100702.019999996</v>
      </c>
      <c r="K2064" s="37">
        <v>365</v>
      </c>
      <c r="L2064" s="41">
        <v>2.8777030000000001E-3</v>
      </c>
      <c r="M2064" s="44">
        <v>17087818.969999999</v>
      </c>
      <c r="N2064" s="44" t="s">
        <v>80</v>
      </c>
      <c r="O2064" s="44">
        <v>2533.0300000000002</v>
      </c>
      <c r="P2064" s="50">
        <v>7166</v>
      </c>
      <c r="Q2064" s="50">
        <v>6325</v>
      </c>
      <c r="R2064" s="50">
        <v>6746</v>
      </c>
    </row>
    <row r="2065" spans="1:18" x14ac:dyDescent="0.3">
      <c r="A2065" s="38" t="s">
        <v>2142</v>
      </c>
      <c r="B2065" s="38" t="s">
        <v>32</v>
      </c>
      <c r="C2065" s="38" t="s">
        <v>33</v>
      </c>
      <c r="D2065" s="38" t="s">
        <v>33</v>
      </c>
      <c r="E2065" s="38" t="s">
        <v>33</v>
      </c>
      <c r="F2065" s="40">
        <v>4320420</v>
      </c>
      <c r="G2065" s="37">
        <v>365</v>
      </c>
      <c r="H2065" s="40">
        <v>6331473.5</v>
      </c>
      <c r="I2065" s="37">
        <v>366</v>
      </c>
      <c r="J2065" s="40">
        <v>6488963.4100000001</v>
      </c>
      <c r="K2065" s="37">
        <v>365</v>
      </c>
      <c r="L2065" s="41">
        <v>1.6801000000000001E-4</v>
      </c>
      <c r="M2065" s="44">
        <v>997644.7</v>
      </c>
      <c r="N2065" s="44" t="s">
        <v>80</v>
      </c>
      <c r="O2065" s="44">
        <v>1437.53</v>
      </c>
      <c r="P2065" s="50">
        <v>646</v>
      </c>
      <c r="Q2065" s="50">
        <v>741</v>
      </c>
      <c r="R2065" s="50">
        <v>694</v>
      </c>
    </row>
    <row r="2066" spans="1:18" x14ac:dyDescent="0.3">
      <c r="A2066" s="38" t="s">
        <v>2143</v>
      </c>
      <c r="B2066" s="38" t="s">
        <v>32</v>
      </c>
      <c r="C2066" s="38" t="s">
        <v>33</v>
      </c>
      <c r="D2066" s="38" t="s">
        <v>33</v>
      </c>
      <c r="E2066" s="38" t="s">
        <v>33</v>
      </c>
      <c r="F2066" s="40">
        <v>6166256</v>
      </c>
      <c r="G2066" s="37">
        <v>365</v>
      </c>
      <c r="H2066" s="40">
        <v>4741829</v>
      </c>
      <c r="I2066" s="37">
        <v>365</v>
      </c>
      <c r="J2066" s="40">
        <v>3922931</v>
      </c>
      <c r="K2066" s="37">
        <v>366</v>
      </c>
      <c r="L2066" s="41">
        <v>1.45551E-4</v>
      </c>
      <c r="M2066" s="44">
        <v>864284.6</v>
      </c>
      <c r="N2066" s="44" t="s">
        <v>80</v>
      </c>
      <c r="O2066" s="44">
        <v>759.48</v>
      </c>
      <c r="P2066" s="50">
        <v>1246</v>
      </c>
      <c r="Q2066" s="50">
        <v>1029</v>
      </c>
      <c r="R2066" s="50">
        <v>1138</v>
      </c>
    </row>
    <row r="2067" spans="1:18" x14ac:dyDescent="0.3">
      <c r="A2067" s="38" t="s">
        <v>2144</v>
      </c>
      <c r="B2067" s="38" t="s">
        <v>32</v>
      </c>
      <c r="C2067" s="38" t="s">
        <v>33</v>
      </c>
      <c r="D2067" s="38" t="s">
        <v>33</v>
      </c>
      <c r="E2067" s="38" t="s">
        <v>33</v>
      </c>
      <c r="F2067" s="40">
        <v>58011826</v>
      </c>
      <c r="G2067" s="37">
        <v>365</v>
      </c>
      <c r="H2067" s="40">
        <v>89286379</v>
      </c>
      <c r="I2067" s="37">
        <v>365</v>
      </c>
      <c r="J2067" s="40">
        <v>86367166</v>
      </c>
      <c r="K2067" s="37">
        <v>366</v>
      </c>
      <c r="L2067" s="41">
        <v>2.2893840000000002E-3</v>
      </c>
      <c r="M2067" s="44">
        <v>13594379.050000001</v>
      </c>
      <c r="N2067" s="44" t="s">
        <v>80</v>
      </c>
      <c r="O2067" s="44">
        <v>1907.72</v>
      </c>
      <c r="P2067" s="50">
        <v>7231</v>
      </c>
      <c r="Q2067" s="50">
        <v>7021</v>
      </c>
      <c r="R2067" s="50">
        <v>7126</v>
      </c>
    </row>
    <row r="2068" spans="1:18" x14ac:dyDescent="0.3">
      <c r="A2068" s="38" t="s">
        <v>2145</v>
      </c>
      <c r="B2068" s="38" t="s">
        <v>32</v>
      </c>
      <c r="C2068" s="38" t="s">
        <v>33</v>
      </c>
      <c r="D2068" s="38" t="s">
        <v>33</v>
      </c>
      <c r="E2068" s="38" t="s">
        <v>33</v>
      </c>
      <c r="F2068" s="40">
        <v>19588447</v>
      </c>
      <c r="G2068" s="37">
        <v>365</v>
      </c>
      <c r="H2068" s="40">
        <v>20082583</v>
      </c>
      <c r="I2068" s="37">
        <v>365</v>
      </c>
      <c r="J2068" s="40">
        <v>19847505</v>
      </c>
      <c r="K2068" s="37">
        <v>366</v>
      </c>
      <c r="L2068" s="41">
        <v>5.8389300000000004E-4</v>
      </c>
      <c r="M2068" s="44">
        <v>3467159.71</v>
      </c>
      <c r="N2068" s="44" t="s">
        <v>80</v>
      </c>
      <c r="O2068" s="44">
        <v>1584.63</v>
      </c>
      <c r="P2068" s="50">
        <v>2350</v>
      </c>
      <c r="Q2068" s="50">
        <v>2026</v>
      </c>
      <c r="R2068" s="50">
        <v>2188</v>
      </c>
    </row>
    <row r="2069" spans="1:18" x14ac:dyDescent="0.3">
      <c r="A2069" s="38" t="s">
        <v>2146</v>
      </c>
      <c r="B2069" s="38" t="s">
        <v>32</v>
      </c>
      <c r="C2069" s="38" t="s">
        <v>33</v>
      </c>
      <c r="D2069" s="38" t="s">
        <v>33</v>
      </c>
      <c r="E2069" s="38" t="s">
        <v>33</v>
      </c>
      <c r="F2069" s="40">
        <v>11264772</v>
      </c>
      <c r="G2069" s="37">
        <v>365</v>
      </c>
      <c r="H2069" s="40">
        <v>16720996</v>
      </c>
      <c r="I2069" s="37">
        <v>365</v>
      </c>
      <c r="J2069" s="40">
        <v>11655038</v>
      </c>
      <c r="K2069" s="37">
        <v>366</v>
      </c>
      <c r="L2069" s="41">
        <v>3.8784799999999999E-4</v>
      </c>
      <c r="M2069" s="44">
        <v>2303042.7999999998</v>
      </c>
      <c r="N2069" s="44" t="s">
        <v>80</v>
      </c>
      <c r="O2069" s="44">
        <v>1836.56</v>
      </c>
      <c r="P2069" s="50">
        <v>1422</v>
      </c>
      <c r="Q2069" s="50">
        <v>1086</v>
      </c>
      <c r="R2069" s="50">
        <v>1254</v>
      </c>
    </row>
    <row r="2070" spans="1:18" x14ac:dyDescent="0.3">
      <c r="A2070" s="38" t="s">
        <v>2147</v>
      </c>
      <c r="B2070" s="38" t="s">
        <v>32</v>
      </c>
      <c r="C2070" s="38" t="s">
        <v>33</v>
      </c>
      <c r="D2070" s="38" t="s">
        <v>33</v>
      </c>
      <c r="E2070" s="38" t="s">
        <v>33</v>
      </c>
      <c r="F2070" s="40">
        <v>33352194</v>
      </c>
      <c r="G2070" s="37">
        <v>365</v>
      </c>
      <c r="H2070" s="40">
        <v>29322580.16</v>
      </c>
      <c r="I2070" s="37">
        <v>366</v>
      </c>
      <c r="J2070" s="40">
        <v>24367382.550000001</v>
      </c>
      <c r="K2070" s="37">
        <v>365</v>
      </c>
      <c r="L2070" s="41">
        <v>8.5381300000000003E-4</v>
      </c>
      <c r="M2070" s="44">
        <v>5069949.78</v>
      </c>
      <c r="N2070" s="44" t="s">
        <v>80</v>
      </c>
      <c r="O2070" s="44">
        <v>1541.96</v>
      </c>
      <c r="P2070" s="50">
        <v>3449</v>
      </c>
      <c r="Q2070" s="50">
        <v>3127</v>
      </c>
      <c r="R2070" s="50">
        <v>3288</v>
      </c>
    </row>
    <row r="2071" spans="1:18" x14ac:dyDescent="0.3">
      <c r="A2071" s="38" t="s">
        <v>2148</v>
      </c>
      <c r="B2071" s="38" t="s">
        <v>32</v>
      </c>
      <c r="C2071" s="38" t="s">
        <v>33</v>
      </c>
      <c r="D2071" s="38" t="s">
        <v>33</v>
      </c>
      <c r="E2071" s="38" t="s">
        <v>33</v>
      </c>
      <c r="F2071" s="40">
        <v>12328465</v>
      </c>
      <c r="G2071" s="37">
        <v>365</v>
      </c>
      <c r="H2071" s="40">
        <v>12384504</v>
      </c>
      <c r="I2071" s="37">
        <v>365</v>
      </c>
      <c r="J2071" s="40">
        <v>11752663</v>
      </c>
      <c r="K2071" s="37">
        <v>366</v>
      </c>
      <c r="L2071" s="41">
        <v>3.5770399999999998E-4</v>
      </c>
      <c r="M2071" s="44">
        <v>2124049.69</v>
      </c>
      <c r="N2071" s="44" t="s">
        <v>80</v>
      </c>
      <c r="O2071" s="44">
        <v>1561.8</v>
      </c>
      <c r="P2071" s="50">
        <v>1419</v>
      </c>
      <c r="Q2071" s="50">
        <v>1300</v>
      </c>
      <c r="R2071" s="50">
        <v>1360</v>
      </c>
    </row>
    <row r="2072" spans="1:18" x14ac:dyDescent="0.3">
      <c r="A2072" s="38" t="s">
        <v>2149</v>
      </c>
      <c r="B2072" s="38" t="s">
        <v>32</v>
      </c>
      <c r="C2072" s="38" t="s">
        <v>33</v>
      </c>
      <c r="D2072" s="38" t="s">
        <v>33</v>
      </c>
      <c r="E2072" s="38" t="s">
        <v>33</v>
      </c>
      <c r="F2072" s="40">
        <v>2623344</v>
      </c>
      <c r="G2072" s="37">
        <v>365</v>
      </c>
      <c r="H2072" s="40">
        <v>3492126</v>
      </c>
      <c r="I2072" s="37">
        <v>365</v>
      </c>
      <c r="J2072" s="40">
        <v>3303905</v>
      </c>
      <c r="K2072" s="37">
        <v>366</v>
      </c>
      <c r="L2072" s="41">
        <v>9.2316000000000002E-5</v>
      </c>
      <c r="M2072" s="44">
        <v>548174.61</v>
      </c>
      <c r="N2072" s="44" t="s">
        <v>80</v>
      </c>
      <c r="O2072" s="44">
        <v>3262.94</v>
      </c>
      <c r="P2072" s="50">
        <v>174</v>
      </c>
      <c r="Q2072" s="50">
        <v>161</v>
      </c>
      <c r="R2072" s="50">
        <v>168</v>
      </c>
    </row>
    <row r="2073" spans="1:18" x14ac:dyDescent="0.3">
      <c r="A2073" s="38" t="s">
        <v>2150</v>
      </c>
      <c r="B2073" s="38" t="s">
        <v>32</v>
      </c>
      <c r="C2073" s="38" t="s">
        <v>33</v>
      </c>
      <c r="D2073" s="38" t="s">
        <v>33</v>
      </c>
      <c r="E2073" s="38" t="s">
        <v>33</v>
      </c>
      <c r="F2073" s="40">
        <v>10802563</v>
      </c>
      <c r="G2073" s="37">
        <v>365</v>
      </c>
      <c r="H2073" s="40">
        <v>9076158</v>
      </c>
      <c r="I2073" s="37">
        <v>365</v>
      </c>
      <c r="J2073" s="40">
        <v>10669149</v>
      </c>
      <c r="K2073" s="37">
        <v>366</v>
      </c>
      <c r="L2073" s="41">
        <v>3.0006299999999999E-4</v>
      </c>
      <c r="M2073" s="44">
        <v>1781776.85</v>
      </c>
      <c r="N2073" s="44" t="s">
        <v>80</v>
      </c>
      <c r="O2073" s="44">
        <v>3227.86</v>
      </c>
      <c r="P2073" s="50">
        <v>597</v>
      </c>
      <c r="Q2073" s="50">
        <v>506</v>
      </c>
      <c r="R2073" s="50">
        <v>552</v>
      </c>
    </row>
    <row r="2074" spans="1:18" x14ac:dyDescent="0.3">
      <c r="A2074" s="38" t="s">
        <v>2151</v>
      </c>
      <c r="B2074" s="38" t="s">
        <v>32</v>
      </c>
      <c r="C2074" s="38" t="s">
        <v>33</v>
      </c>
      <c r="D2074" s="38" t="s">
        <v>33</v>
      </c>
      <c r="E2074" s="38" t="s">
        <v>33</v>
      </c>
      <c r="F2074" s="40">
        <v>8602266</v>
      </c>
      <c r="G2074" s="37">
        <v>365</v>
      </c>
      <c r="H2074" s="40">
        <v>7750570</v>
      </c>
      <c r="I2074" s="37">
        <v>365</v>
      </c>
      <c r="J2074" s="40">
        <v>8093552</v>
      </c>
      <c r="K2074" s="37">
        <v>366</v>
      </c>
      <c r="L2074" s="41">
        <v>2.39974E-4</v>
      </c>
      <c r="M2074" s="44">
        <v>1424965.01</v>
      </c>
      <c r="N2074" s="44" t="s">
        <v>80</v>
      </c>
      <c r="O2074" s="44">
        <v>2974.87</v>
      </c>
      <c r="P2074" s="50">
        <v>511</v>
      </c>
      <c r="Q2074" s="50">
        <v>447</v>
      </c>
      <c r="R2074" s="50">
        <v>479</v>
      </c>
    </row>
    <row r="2075" spans="1:18" x14ac:dyDescent="0.3">
      <c r="A2075" s="38" t="s">
        <v>2152</v>
      </c>
      <c r="B2075" s="38" t="s">
        <v>32</v>
      </c>
      <c r="C2075" s="38" t="s">
        <v>33</v>
      </c>
      <c r="D2075" s="38" t="s">
        <v>33</v>
      </c>
      <c r="E2075" s="38" t="s">
        <v>33</v>
      </c>
      <c r="F2075" s="40">
        <v>16591034</v>
      </c>
      <c r="G2075" s="37">
        <v>365</v>
      </c>
      <c r="H2075" s="40">
        <v>17820706.149999999</v>
      </c>
      <c r="I2075" s="37">
        <v>366</v>
      </c>
      <c r="J2075" s="40">
        <v>12204919.779999999</v>
      </c>
      <c r="K2075" s="37">
        <v>365</v>
      </c>
      <c r="L2075" s="41">
        <v>4.56618E-4</v>
      </c>
      <c r="M2075" s="44">
        <v>2711399.19</v>
      </c>
      <c r="N2075" s="44" t="s">
        <v>80</v>
      </c>
      <c r="O2075" s="44">
        <v>973.57</v>
      </c>
      <c r="P2075" s="50">
        <v>2931</v>
      </c>
      <c r="Q2075" s="50">
        <v>2638</v>
      </c>
      <c r="R2075" s="50">
        <v>2785</v>
      </c>
    </row>
    <row r="2076" spans="1:18" x14ac:dyDescent="0.3">
      <c r="A2076" s="38" t="s">
        <v>2153</v>
      </c>
      <c r="B2076" s="38" t="s">
        <v>32</v>
      </c>
      <c r="C2076" s="38" t="s">
        <v>33</v>
      </c>
      <c r="D2076" s="38" t="s">
        <v>33</v>
      </c>
      <c r="E2076" s="38" t="s">
        <v>33</v>
      </c>
      <c r="F2076" s="40">
        <v>80566540</v>
      </c>
      <c r="G2076" s="37">
        <v>365</v>
      </c>
      <c r="H2076" s="40">
        <v>90076965</v>
      </c>
      <c r="I2076" s="37">
        <v>365</v>
      </c>
      <c r="J2076" s="40">
        <v>90818532</v>
      </c>
      <c r="K2076" s="37">
        <v>366</v>
      </c>
      <c r="L2076" s="41">
        <v>2.564541E-3</v>
      </c>
      <c r="M2076" s="44">
        <v>15228259.74</v>
      </c>
      <c r="N2076" s="44" t="s">
        <v>80</v>
      </c>
      <c r="O2076" s="44">
        <v>2044.34</v>
      </c>
      <c r="P2076" s="50">
        <v>7943</v>
      </c>
      <c r="Q2076" s="50">
        <v>6955</v>
      </c>
      <c r="R2076" s="50">
        <v>7449</v>
      </c>
    </row>
    <row r="2077" spans="1:18" x14ac:dyDescent="0.3">
      <c r="A2077" s="38" t="s">
        <v>2154</v>
      </c>
      <c r="B2077" s="38" t="s">
        <v>32</v>
      </c>
      <c r="C2077" s="38" t="s">
        <v>33</v>
      </c>
      <c r="D2077" s="38" t="s">
        <v>33</v>
      </c>
      <c r="E2077" s="38" t="s">
        <v>33</v>
      </c>
      <c r="F2077" s="40">
        <v>8462382</v>
      </c>
      <c r="G2077" s="37">
        <v>365</v>
      </c>
      <c r="H2077" s="40">
        <v>8393254.7799999993</v>
      </c>
      <c r="I2077" s="37">
        <v>366</v>
      </c>
      <c r="J2077" s="40">
        <v>8295108.2300000004</v>
      </c>
      <c r="K2077" s="37">
        <v>365</v>
      </c>
      <c r="L2077" s="41">
        <v>2.4676100000000002E-4</v>
      </c>
      <c r="M2077" s="44">
        <v>1465270.58</v>
      </c>
      <c r="N2077" s="44" t="s">
        <v>80</v>
      </c>
      <c r="O2077" s="44">
        <v>1996.28</v>
      </c>
      <c r="P2077" s="50">
        <v>766</v>
      </c>
      <c r="Q2077" s="50">
        <v>702</v>
      </c>
      <c r="R2077" s="50">
        <v>734</v>
      </c>
    </row>
    <row r="2078" spans="1:18" x14ac:dyDescent="0.3">
      <c r="A2078" s="38" t="s">
        <v>2155</v>
      </c>
      <c r="B2078" s="38" t="s">
        <v>32</v>
      </c>
      <c r="C2078" s="38" t="s">
        <v>33</v>
      </c>
      <c r="D2078" s="38" t="s">
        <v>33</v>
      </c>
      <c r="E2078" s="38" t="s">
        <v>33</v>
      </c>
      <c r="F2078" s="40">
        <v>7087644</v>
      </c>
      <c r="G2078" s="37">
        <v>365</v>
      </c>
      <c r="H2078" s="40">
        <v>6329601</v>
      </c>
      <c r="I2078" s="37">
        <v>365</v>
      </c>
      <c r="J2078" s="40">
        <v>7407179</v>
      </c>
      <c r="K2078" s="37">
        <v>366</v>
      </c>
      <c r="L2078" s="41">
        <v>2.04513E-4</v>
      </c>
      <c r="M2078" s="44">
        <v>1214398.72</v>
      </c>
      <c r="N2078" s="44" t="s">
        <v>80</v>
      </c>
      <c r="O2078" s="44">
        <v>1495.56</v>
      </c>
      <c r="P2078" s="50">
        <v>918</v>
      </c>
      <c r="Q2078" s="50">
        <v>706</v>
      </c>
      <c r="R2078" s="50">
        <v>812</v>
      </c>
    </row>
    <row r="2079" spans="1:18" x14ac:dyDescent="0.3">
      <c r="A2079" s="38" t="s">
        <v>2156</v>
      </c>
      <c r="B2079" s="38" t="s">
        <v>32</v>
      </c>
      <c r="C2079" s="38" t="s">
        <v>33</v>
      </c>
      <c r="D2079" s="38" t="s">
        <v>33</v>
      </c>
      <c r="E2079" s="38" t="s">
        <v>33</v>
      </c>
      <c r="F2079" s="40">
        <v>18706472</v>
      </c>
      <c r="G2079" s="37">
        <v>365</v>
      </c>
      <c r="H2079" s="40">
        <v>28083665</v>
      </c>
      <c r="I2079" s="37">
        <v>365</v>
      </c>
      <c r="J2079" s="40">
        <v>25504299</v>
      </c>
      <c r="K2079" s="37">
        <v>366</v>
      </c>
      <c r="L2079" s="41">
        <v>7.0815400000000001E-4</v>
      </c>
      <c r="M2079" s="44">
        <v>4205021.71</v>
      </c>
      <c r="N2079" s="44" t="s">
        <v>80</v>
      </c>
      <c r="O2079" s="44">
        <v>819.21</v>
      </c>
      <c r="P2079" s="50">
        <v>5058</v>
      </c>
      <c r="Q2079" s="50">
        <v>5208</v>
      </c>
      <c r="R2079" s="50">
        <v>5133</v>
      </c>
    </row>
    <row r="2080" spans="1:18" x14ac:dyDescent="0.3">
      <c r="A2080" s="38" t="s">
        <v>2157</v>
      </c>
      <c r="B2080" s="38" t="s">
        <v>32</v>
      </c>
      <c r="C2080" s="38" t="s">
        <v>33</v>
      </c>
      <c r="D2080" s="38" t="s">
        <v>33</v>
      </c>
      <c r="E2080" s="38" t="s">
        <v>33</v>
      </c>
      <c r="F2080" s="40">
        <v>7202035</v>
      </c>
      <c r="G2080" s="37">
        <v>365</v>
      </c>
      <c r="H2080" s="40">
        <v>9374441</v>
      </c>
      <c r="I2080" s="37">
        <v>365</v>
      </c>
      <c r="J2080" s="40">
        <v>8037355</v>
      </c>
      <c r="K2080" s="37">
        <v>366</v>
      </c>
      <c r="L2080" s="41">
        <v>2.4114399999999999E-4</v>
      </c>
      <c r="M2080" s="44">
        <v>1431913.33</v>
      </c>
      <c r="N2080" s="44" t="s">
        <v>80</v>
      </c>
      <c r="O2080" s="44">
        <v>1367.63</v>
      </c>
      <c r="P2080" s="50">
        <v>1089</v>
      </c>
      <c r="Q2080" s="50">
        <v>1004</v>
      </c>
      <c r="R2080" s="50">
        <v>1047</v>
      </c>
    </row>
    <row r="2081" spans="1:18" x14ac:dyDescent="0.3">
      <c r="A2081" s="38" t="s">
        <v>2158</v>
      </c>
      <c r="B2081" s="38" t="s">
        <v>32</v>
      </c>
      <c r="C2081" s="38" t="s">
        <v>33</v>
      </c>
      <c r="D2081" s="38" t="s">
        <v>33</v>
      </c>
      <c r="E2081" s="38" t="s">
        <v>33</v>
      </c>
      <c r="F2081" s="40">
        <v>10258610</v>
      </c>
      <c r="G2081" s="37">
        <v>365</v>
      </c>
      <c r="H2081" s="40">
        <v>9644546</v>
      </c>
      <c r="I2081" s="37">
        <v>365</v>
      </c>
      <c r="J2081" s="40">
        <v>9609446</v>
      </c>
      <c r="K2081" s="37">
        <v>366</v>
      </c>
      <c r="L2081" s="41">
        <v>2.8961500000000001E-4</v>
      </c>
      <c r="M2081" s="44">
        <v>1719737.06</v>
      </c>
      <c r="N2081" s="44" t="s">
        <v>80</v>
      </c>
      <c r="O2081" s="44">
        <v>1967.66</v>
      </c>
      <c r="P2081" s="50">
        <v>959</v>
      </c>
      <c r="Q2081" s="50">
        <v>788</v>
      </c>
      <c r="R2081" s="50">
        <v>874</v>
      </c>
    </row>
    <row r="2082" spans="1:18" x14ac:dyDescent="0.3">
      <c r="A2082" s="38" t="s">
        <v>2159</v>
      </c>
      <c r="B2082" s="38" t="s">
        <v>34</v>
      </c>
      <c r="C2082" s="38" t="s">
        <v>33</v>
      </c>
      <c r="D2082" s="38" t="s">
        <v>33</v>
      </c>
      <c r="E2082" s="38" t="s">
        <v>33</v>
      </c>
      <c r="F2082" s="40">
        <v>12711843</v>
      </c>
      <c r="G2082" s="37">
        <v>365</v>
      </c>
      <c r="H2082" s="40">
        <v>12156121</v>
      </c>
      <c r="I2082" s="37">
        <v>365</v>
      </c>
      <c r="J2082" s="40">
        <v>15122822</v>
      </c>
      <c r="K2082" s="37">
        <v>366</v>
      </c>
      <c r="L2082" s="41">
        <v>3.9276300000000002E-4</v>
      </c>
      <c r="M2082" s="44" t="s">
        <v>80</v>
      </c>
      <c r="N2082" s="44" t="s">
        <v>80</v>
      </c>
      <c r="O2082" s="44">
        <v>1297.8399999999999</v>
      </c>
      <c r="P2082" s="50">
        <v>1843</v>
      </c>
      <c r="Q2082" s="50">
        <v>1750</v>
      </c>
      <c r="R2082" s="50">
        <v>1797</v>
      </c>
    </row>
    <row r="2083" spans="1:18" x14ac:dyDescent="0.3">
      <c r="A2083" s="38" t="s">
        <v>2160</v>
      </c>
      <c r="B2083" s="38" t="s">
        <v>32</v>
      </c>
      <c r="C2083" s="38" t="s">
        <v>33</v>
      </c>
      <c r="D2083" s="38" t="s">
        <v>33</v>
      </c>
      <c r="E2083" s="38" t="s">
        <v>33</v>
      </c>
      <c r="F2083" s="40">
        <v>108159447</v>
      </c>
      <c r="G2083" s="37">
        <v>365</v>
      </c>
      <c r="H2083" s="40">
        <v>155883372</v>
      </c>
      <c r="I2083" s="37">
        <v>365</v>
      </c>
      <c r="J2083" s="40">
        <v>147969736</v>
      </c>
      <c r="K2083" s="37">
        <v>366</v>
      </c>
      <c r="L2083" s="41">
        <v>4.037143E-3</v>
      </c>
      <c r="M2083" s="44">
        <v>23972580.27</v>
      </c>
      <c r="N2083" s="44" t="s">
        <v>80</v>
      </c>
      <c r="O2083" s="44">
        <v>2547.29</v>
      </c>
      <c r="P2083" s="50">
        <v>10147</v>
      </c>
      <c r="Q2083" s="50">
        <v>8675</v>
      </c>
      <c r="R2083" s="50">
        <v>9411</v>
      </c>
    </row>
    <row r="2084" spans="1:18" x14ac:dyDescent="0.3">
      <c r="A2084" s="38" t="s">
        <v>2161</v>
      </c>
      <c r="B2084" s="38" t="s">
        <v>32</v>
      </c>
      <c r="C2084" s="38" t="s">
        <v>33</v>
      </c>
      <c r="D2084" s="38" t="s">
        <v>33</v>
      </c>
      <c r="E2084" s="38" t="s">
        <v>33</v>
      </c>
      <c r="F2084" s="40">
        <v>26671235</v>
      </c>
      <c r="G2084" s="37">
        <v>365</v>
      </c>
      <c r="H2084" s="40">
        <v>25612969.48</v>
      </c>
      <c r="I2084" s="37">
        <v>366</v>
      </c>
      <c r="J2084" s="40">
        <v>23215525.399999999</v>
      </c>
      <c r="K2084" s="37">
        <v>365</v>
      </c>
      <c r="L2084" s="41">
        <v>7.40586E-4</v>
      </c>
      <c r="M2084" s="44">
        <v>4397604.4400000004</v>
      </c>
      <c r="N2084" s="44" t="s">
        <v>80</v>
      </c>
      <c r="O2084" s="44">
        <v>530.6</v>
      </c>
      <c r="P2084" s="50">
        <v>8350</v>
      </c>
      <c r="Q2084" s="50">
        <v>8226</v>
      </c>
      <c r="R2084" s="50">
        <v>8288</v>
      </c>
    </row>
    <row r="2085" spans="1:18" x14ac:dyDescent="0.3">
      <c r="A2085" s="38" t="s">
        <v>2162</v>
      </c>
      <c r="B2085" s="38" t="s">
        <v>32</v>
      </c>
      <c r="C2085" s="38" t="s">
        <v>33</v>
      </c>
      <c r="D2085" s="38" t="s">
        <v>33</v>
      </c>
      <c r="E2085" s="38" t="s">
        <v>33</v>
      </c>
      <c r="F2085" s="40">
        <v>36741563</v>
      </c>
      <c r="G2085" s="37">
        <v>365</v>
      </c>
      <c r="H2085" s="40">
        <v>36541173</v>
      </c>
      <c r="I2085" s="37">
        <v>365</v>
      </c>
      <c r="J2085" s="40">
        <v>36655665</v>
      </c>
      <c r="K2085" s="37">
        <v>366</v>
      </c>
      <c r="L2085" s="41">
        <v>1.0786909999999999E-3</v>
      </c>
      <c r="M2085" s="44">
        <v>6405276.0999999996</v>
      </c>
      <c r="N2085" s="44" t="s">
        <v>80</v>
      </c>
      <c r="O2085" s="44">
        <v>935.08</v>
      </c>
      <c r="P2085" s="50">
        <v>7329</v>
      </c>
      <c r="Q2085" s="50">
        <v>6370</v>
      </c>
      <c r="R2085" s="50">
        <v>6850</v>
      </c>
    </row>
    <row r="2086" spans="1:18" x14ac:dyDescent="0.3">
      <c r="A2086" s="38" t="s">
        <v>2163</v>
      </c>
      <c r="B2086" s="38" t="s">
        <v>32</v>
      </c>
      <c r="C2086" s="38" t="s">
        <v>33</v>
      </c>
      <c r="D2086" s="38" t="s">
        <v>33</v>
      </c>
      <c r="E2086" s="38" t="s">
        <v>33</v>
      </c>
      <c r="F2086" s="40">
        <v>12718117</v>
      </c>
      <c r="G2086" s="37">
        <v>365</v>
      </c>
      <c r="H2086" s="40">
        <v>7568167</v>
      </c>
      <c r="I2086" s="37">
        <v>365</v>
      </c>
      <c r="J2086" s="40">
        <v>8868586</v>
      </c>
      <c r="K2086" s="37">
        <v>366</v>
      </c>
      <c r="L2086" s="41">
        <v>2.8667800000000001E-4</v>
      </c>
      <c r="M2086" s="44">
        <v>1702294.37</v>
      </c>
      <c r="N2086" s="44" t="s">
        <v>80</v>
      </c>
      <c r="O2086" s="44">
        <v>825.96</v>
      </c>
      <c r="P2086" s="50">
        <v>2085</v>
      </c>
      <c r="Q2086" s="50">
        <v>2036</v>
      </c>
      <c r="R2086" s="50">
        <v>2061</v>
      </c>
    </row>
    <row r="2087" spans="1:18" x14ac:dyDescent="0.3">
      <c r="A2087" s="38" t="s">
        <v>2164</v>
      </c>
      <c r="B2087" s="38" t="s">
        <v>32</v>
      </c>
      <c r="C2087" s="38" t="s">
        <v>33</v>
      </c>
      <c r="D2087" s="38" t="s">
        <v>33</v>
      </c>
      <c r="E2087" s="38" t="s">
        <v>33</v>
      </c>
      <c r="F2087" s="40">
        <v>9568029</v>
      </c>
      <c r="G2087" s="37">
        <v>365</v>
      </c>
      <c r="H2087" s="40">
        <v>9241109</v>
      </c>
      <c r="I2087" s="37">
        <v>365</v>
      </c>
      <c r="J2087" s="40">
        <v>8067154</v>
      </c>
      <c r="K2087" s="37">
        <v>366</v>
      </c>
      <c r="L2087" s="41">
        <v>2.6359099999999998E-4</v>
      </c>
      <c r="M2087" s="44">
        <v>1565206.49</v>
      </c>
      <c r="N2087" s="44" t="s">
        <v>80</v>
      </c>
      <c r="O2087" s="44">
        <v>1382.69</v>
      </c>
      <c r="P2087" s="50">
        <v>1189</v>
      </c>
      <c r="Q2087" s="50">
        <v>1074</v>
      </c>
      <c r="R2087" s="50">
        <v>1132</v>
      </c>
    </row>
    <row r="2088" spans="1:18" x14ac:dyDescent="0.3">
      <c r="A2088" s="38" t="s">
        <v>2165</v>
      </c>
      <c r="B2088" s="38" t="s">
        <v>32</v>
      </c>
      <c r="C2088" s="38" t="s">
        <v>33</v>
      </c>
      <c r="D2088" s="38" t="s">
        <v>33</v>
      </c>
      <c r="E2088" s="38" t="s">
        <v>33</v>
      </c>
      <c r="F2088" s="40">
        <v>7610179</v>
      </c>
      <c r="G2088" s="37">
        <v>365</v>
      </c>
      <c r="H2088" s="40">
        <v>8326002</v>
      </c>
      <c r="I2088" s="37">
        <v>365</v>
      </c>
      <c r="J2088" s="40">
        <v>7797755</v>
      </c>
      <c r="K2088" s="37">
        <v>366</v>
      </c>
      <c r="L2088" s="41">
        <v>2.3273799999999999E-4</v>
      </c>
      <c r="M2088" s="44">
        <v>1382001.8</v>
      </c>
      <c r="N2088" s="44" t="s">
        <v>80</v>
      </c>
      <c r="O2088" s="44">
        <v>1704.07</v>
      </c>
      <c r="P2088" s="50">
        <v>845</v>
      </c>
      <c r="Q2088" s="50">
        <v>777</v>
      </c>
      <c r="R2088" s="50">
        <v>811</v>
      </c>
    </row>
    <row r="2089" spans="1:18" x14ac:dyDescent="0.3">
      <c r="A2089" s="38" t="s">
        <v>2166</v>
      </c>
      <c r="B2089" s="38" t="s">
        <v>32</v>
      </c>
      <c r="C2089" s="38" t="s">
        <v>33</v>
      </c>
      <c r="D2089" s="38" t="s">
        <v>33</v>
      </c>
      <c r="E2089" s="38" t="s">
        <v>33</v>
      </c>
      <c r="F2089" s="40">
        <v>9802431</v>
      </c>
      <c r="G2089" s="37">
        <v>365</v>
      </c>
      <c r="H2089" s="40">
        <v>9842903</v>
      </c>
      <c r="I2089" s="37">
        <v>365</v>
      </c>
      <c r="J2089" s="40">
        <v>10597470</v>
      </c>
      <c r="K2089" s="37">
        <v>366</v>
      </c>
      <c r="L2089" s="41">
        <v>2.9681E-4</v>
      </c>
      <c r="M2089" s="44">
        <v>1762461.52</v>
      </c>
      <c r="N2089" s="44" t="s">
        <v>80</v>
      </c>
      <c r="O2089" s="44">
        <v>2576.6999999999998</v>
      </c>
      <c r="P2089" s="50">
        <v>700</v>
      </c>
      <c r="Q2089" s="50">
        <v>667</v>
      </c>
      <c r="R2089" s="50">
        <v>684</v>
      </c>
    </row>
    <row r="2090" spans="1:18" x14ac:dyDescent="0.3">
      <c r="A2090" s="38" t="s">
        <v>2167</v>
      </c>
      <c r="B2090" s="38" t="s">
        <v>32</v>
      </c>
      <c r="C2090" s="38" t="s">
        <v>33</v>
      </c>
      <c r="D2090" s="38" t="s">
        <v>33</v>
      </c>
      <c r="E2090" s="38" t="s">
        <v>33</v>
      </c>
      <c r="F2090" s="40">
        <v>8051356</v>
      </c>
      <c r="G2090" s="37">
        <v>365</v>
      </c>
      <c r="H2090" s="40">
        <v>7435448.9100000001</v>
      </c>
      <c r="I2090" s="37">
        <v>366</v>
      </c>
      <c r="J2090" s="40">
        <v>9256690.5</v>
      </c>
      <c r="K2090" s="37">
        <v>365</v>
      </c>
      <c r="L2090" s="41">
        <v>2.4303700000000001E-4</v>
      </c>
      <c r="M2090" s="44">
        <v>1443158.06</v>
      </c>
      <c r="N2090" s="44" t="s">
        <v>80</v>
      </c>
      <c r="O2090" s="44">
        <v>759.96</v>
      </c>
      <c r="P2090" s="50">
        <v>2158</v>
      </c>
      <c r="Q2090" s="50">
        <v>1640</v>
      </c>
      <c r="R2090" s="50">
        <v>1899</v>
      </c>
    </row>
    <row r="2091" spans="1:18" x14ac:dyDescent="0.3">
      <c r="A2091" s="38" t="s">
        <v>2168</v>
      </c>
      <c r="B2091" s="38" t="s">
        <v>32</v>
      </c>
      <c r="C2091" s="38" t="s">
        <v>33</v>
      </c>
      <c r="D2091" s="38" t="s">
        <v>33</v>
      </c>
      <c r="E2091" s="38" t="s">
        <v>33</v>
      </c>
      <c r="F2091" s="40">
        <v>9242323</v>
      </c>
      <c r="G2091" s="37">
        <v>365</v>
      </c>
      <c r="H2091" s="40">
        <v>5645587</v>
      </c>
      <c r="I2091" s="37">
        <v>365</v>
      </c>
      <c r="J2091" s="40">
        <v>6447801</v>
      </c>
      <c r="K2091" s="37">
        <v>366</v>
      </c>
      <c r="L2091" s="41">
        <v>2.0975900000000001E-4</v>
      </c>
      <c r="M2091" s="44">
        <v>1245552.79</v>
      </c>
      <c r="N2091" s="44" t="s">
        <v>80</v>
      </c>
      <c r="O2091" s="44">
        <v>2526.48</v>
      </c>
      <c r="P2091" s="50">
        <v>492</v>
      </c>
      <c r="Q2091" s="50">
        <v>493</v>
      </c>
      <c r="R2091" s="50">
        <v>493</v>
      </c>
    </row>
    <row r="2092" spans="1:18" x14ac:dyDescent="0.3">
      <c r="A2092" s="38" t="s">
        <v>2169</v>
      </c>
      <c r="B2092" s="38" t="s">
        <v>32</v>
      </c>
      <c r="C2092" s="38" t="s">
        <v>33</v>
      </c>
      <c r="D2092" s="38" t="s">
        <v>33</v>
      </c>
      <c r="E2092" s="38" t="s">
        <v>33</v>
      </c>
      <c r="F2092" s="40">
        <v>4931917</v>
      </c>
      <c r="G2092" s="37">
        <v>365</v>
      </c>
      <c r="H2092" s="40">
        <v>4324069</v>
      </c>
      <c r="I2092" s="37">
        <v>365</v>
      </c>
      <c r="J2092" s="40">
        <v>4363031</v>
      </c>
      <c r="K2092" s="37">
        <v>366</v>
      </c>
      <c r="L2092" s="41">
        <v>1.33683E-4</v>
      </c>
      <c r="M2092" s="44">
        <v>793813.03</v>
      </c>
      <c r="N2092" s="44" t="s">
        <v>80</v>
      </c>
      <c r="O2092" s="44">
        <v>815.84</v>
      </c>
      <c r="P2092" s="50">
        <v>997</v>
      </c>
      <c r="Q2092" s="50">
        <v>949</v>
      </c>
      <c r="R2092" s="50">
        <v>973</v>
      </c>
    </row>
    <row r="2093" spans="1:18" x14ac:dyDescent="0.3">
      <c r="A2093" s="38" t="s">
        <v>2170</v>
      </c>
      <c r="B2093" s="38" t="s">
        <v>32</v>
      </c>
      <c r="C2093" s="38" t="s">
        <v>33</v>
      </c>
      <c r="D2093" s="38" t="s">
        <v>33</v>
      </c>
      <c r="E2093" s="38" t="s">
        <v>33</v>
      </c>
      <c r="F2093" s="40">
        <v>17522918</v>
      </c>
      <c r="G2093" s="37">
        <v>365</v>
      </c>
      <c r="H2093" s="40">
        <v>23842669</v>
      </c>
      <c r="I2093" s="37">
        <v>365</v>
      </c>
      <c r="J2093" s="40">
        <v>21246033</v>
      </c>
      <c r="K2093" s="37">
        <v>366</v>
      </c>
      <c r="L2093" s="41">
        <v>6.13431E-4</v>
      </c>
      <c r="M2093" s="44">
        <v>3642556.82</v>
      </c>
      <c r="N2093" s="44" t="s">
        <v>80</v>
      </c>
      <c r="O2093" s="44">
        <v>1379.23</v>
      </c>
      <c r="P2093" s="50">
        <v>2640</v>
      </c>
      <c r="Q2093" s="50">
        <v>2642</v>
      </c>
      <c r="R2093" s="50">
        <v>2641</v>
      </c>
    </row>
    <row r="2094" spans="1:18" x14ac:dyDescent="0.3">
      <c r="A2094" s="38" t="s">
        <v>2171</v>
      </c>
      <c r="B2094" s="38" t="s">
        <v>34</v>
      </c>
      <c r="C2094" s="38" t="s">
        <v>33</v>
      </c>
      <c r="D2094" s="38" t="s">
        <v>33</v>
      </c>
      <c r="E2094" s="38" t="s">
        <v>33</v>
      </c>
      <c r="F2094" s="40">
        <v>15387289</v>
      </c>
      <c r="G2094" s="37">
        <v>365</v>
      </c>
      <c r="H2094" s="40">
        <v>20098602</v>
      </c>
      <c r="I2094" s="37">
        <v>365</v>
      </c>
      <c r="J2094" s="40">
        <v>16508643</v>
      </c>
      <c r="K2094" s="37">
        <v>366</v>
      </c>
      <c r="L2094" s="41">
        <v>5.09295E-4</v>
      </c>
      <c r="M2094" s="44" t="s">
        <v>80</v>
      </c>
      <c r="N2094" s="44" t="s">
        <v>80</v>
      </c>
      <c r="O2094" s="44">
        <v>565.48</v>
      </c>
      <c r="P2094" s="50">
        <v>5643</v>
      </c>
      <c r="Q2094" s="50">
        <v>5053</v>
      </c>
      <c r="R2094" s="50">
        <v>5348</v>
      </c>
    </row>
    <row r="2095" spans="1:18" x14ac:dyDescent="0.3">
      <c r="A2095" s="38" t="s">
        <v>2172</v>
      </c>
      <c r="B2095" s="38" t="s">
        <v>32</v>
      </c>
      <c r="C2095" s="38" t="s">
        <v>33</v>
      </c>
      <c r="D2095" s="38" t="s">
        <v>33</v>
      </c>
      <c r="E2095" s="38" t="s">
        <v>33</v>
      </c>
      <c r="F2095" s="40">
        <v>7475278</v>
      </c>
      <c r="G2095" s="37">
        <v>365</v>
      </c>
      <c r="H2095" s="40">
        <v>7433971</v>
      </c>
      <c r="I2095" s="37">
        <v>365</v>
      </c>
      <c r="J2095" s="40">
        <v>13742015</v>
      </c>
      <c r="K2095" s="37">
        <v>366</v>
      </c>
      <c r="L2095" s="41">
        <v>2.8184299999999999E-4</v>
      </c>
      <c r="M2095" s="44">
        <v>1673585.85</v>
      </c>
      <c r="N2095" s="44" t="s">
        <v>80</v>
      </c>
      <c r="O2095" s="44">
        <v>1538.22</v>
      </c>
      <c r="P2095" s="50">
        <v>1164</v>
      </c>
      <c r="Q2095" s="50">
        <v>1011</v>
      </c>
      <c r="R2095" s="50">
        <v>1088</v>
      </c>
    </row>
    <row r="2096" spans="1:18" x14ac:dyDescent="0.3">
      <c r="A2096" s="38" t="s">
        <v>2173</v>
      </c>
      <c r="B2096" s="38" t="s">
        <v>32</v>
      </c>
      <c r="C2096" s="38" t="s">
        <v>33</v>
      </c>
      <c r="D2096" s="38" t="s">
        <v>33</v>
      </c>
      <c r="E2096" s="38" t="s">
        <v>33</v>
      </c>
      <c r="F2096" s="40">
        <v>1977985</v>
      </c>
      <c r="G2096" s="37">
        <v>365</v>
      </c>
      <c r="H2096" s="40">
        <v>2111654.64</v>
      </c>
      <c r="I2096" s="37">
        <v>366</v>
      </c>
      <c r="J2096" s="40">
        <v>2322895.71</v>
      </c>
      <c r="K2096" s="37">
        <v>365</v>
      </c>
      <c r="L2096" s="41">
        <v>6.2928999999999993E-5</v>
      </c>
      <c r="M2096" s="44">
        <v>373670.26</v>
      </c>
      <c r="N2096" s="44" t="s">
        <v>80</v>
      </c>
      <c r="O2096" s="44">
        <v>1102.27</v>
      </c>
      <c r="P2096" s="50">
        <v>382</v>
      </c>
      <c r="Q2096" s="50">
        <v>295</v>
      </c>
      <c r="R2096" s="50">
        <v>339</v>
      </c>
    </row>
    <row r="2097" spans="1:18" x14ac:dyDescent="0.3">
      <c r="A2097" s="38" t="s">
        <v>2174</v>
      </c>
      <c r="B2097" s="38" t="s">
        <v>34</v>
      </c>
      <c r="C2097" s="38" t="s">
        <v>33</v>
      </c>
      <c r="D2097" s="38" t="s">
        <v>33</v>
      </c>
      <c r="E2097" s="38" t="s">
        <v>33</v>
      </c>
      <c r="F2097" s="40">
        <v>45221712</v>
      </c>
      <c r="G2097" s="37">
        <v>365</v>
      </c>
      <c r="H2097" s="40">
        <v>44141209</v>
      </c>
      <c r="I2097" s="37">
        <v>365</v>
      </c>
      <c r="J2097" s="40">
        <v>40614798</v>
      </c>
      <c r="K2097" s="37">
        <v>366</v>
      </c>
      <c r="L2097" s="41">
        <v>1.274968E-3</v>
      </c>
      <c r="M2097" s="44" t="s">
        <v>80</v>
      </c>
      <c r="N2097" s="44" t="s">
        <v>80</v>
      </c>
      <c r="O2097" s="44">
        <v>689.57</v>
      </c>
      <c r="P2097" s="50">
        <v>11746</v>
      </c>
      <c r="Q2097" s="50">
        <v>10211</v>
      </c>
      <c r="R2097" s="50">
        <v>10979</v>
      </c>
    </row>
    <row r="2098" spans="1:18" x14ac:dyDescent="0.3">
      <c r="A2098" s="38" t="s">
        <v>2175</v>
      </c>
      <c r="B2098" s="38" t="s">
        <v>34</v>
      </c>
      <c r="C2098" s="38" t="s">
        <v>33</v>
      </c>
      <c r="D2098" s="38" t="s">
        <v>33</v>
      </c>
      <c r="E2098" s="38" t="s">
        <v>33</v>
      </c>
      <c r="F2098" s="40">
        <v>8021038</v>
      </c>
      <c r="G2098" s="37">
        <v>365</v>
      </c>
      <c r="H2098" s="40">
        <v>9150527</v>
      </c>
      <c r="I2098" s="37">
        <v>365</v>
      </c>
      <c r="J2098" s="40">
        <v>12132678</v>
      </c>
      <c r="K2098" s="37">
        <v>366</v>
      </c>
      <c r="L2098" s="41">
        <v>2.8775799999999999E-4</v>
      </c>
      <c r="M2098" s="44" t="s">
        <v>80</v>
      </c>
      <c r="N2098" s="44" t="s">
        <v>80</v>
      </c>
      <c r="O2098" s="44">
        <v>764.18</v>
      </c>
      <c r="P2098" s="50">
        <v>2248</v>
      </c>
      <c r="Q2098" s="50">
        <v>2223</v>
      </c>
      <c r="R2098" s="50">
        <v>2236</v>
      </c>
    </row>
    <row r="2099" spans="1:18" x14ac:dyDescent="0.3">
      <c r="A2099" s="38" t="s">
        <v>2176</v>
      </c>
      <c r="B2099" s="38" t="s">
        <v>32</v>
      </c>
      <c r="C2099" s="38" t="s">
        <v>33</v>
      </c>
      <c r="D2099" s="38" t="s">
        <v>33</v>
      </c>
      <c r="E2099" s="38" t="s">
        <v>33</v>
      </c>
      <c r="F2099" s="40">
        <v>19414242</v>
      </c>
      <c r="G2099" s="37">
        <v>365</v>
      </c>
      <c r="H2099" s="40">
        <v>16215920.82</v>
      </c>
      <c r="I2099" s="37">
        <v>366</v>
      </c>
      <c r="J2099" s="40">
        <v>23182283.57</v>
      </c>
      <c r="K2099" s="37">
        <v>365</v>
      </c>
      <c r="L2099" s="41">
        <v>5.7813600000000004E-4</v>
      </c>
      <c r="M2099" s="44">
        <v>3432977.36</v>
      </c>
      <c r="N2099" s="44" t="s">
        <v>80</v>
      </c>
      <c r="O2099" s="44">
        <v>1732.95</v>
      </c>
      <c r="P2099" s="50">
        <v>2042</v>
      </c>
      <c r="Q2099" s="50">
        <v>1919</v>
      </c>
      <c r="R2099" s="50">
        <v>1981</v>
      </c>
    </row>
    <row r="2100" spans="1:18" x14ac:dyDescent="0.3">
      <c r="A2100" s="38" t="s">
        <v>2177</v>
      </c>
      <c r="B2100" s="38" t="s">
        <v>32</v>
      </c>
      <c r="C2100" s="38" t="s">
        <v>33</v>
      </c>
      <c r="D2100" s="38" t="s">
        <v>33</v>
      </c>
      <c r="E2100" s="38" t="s">
        <v>33</v>
      </c>
      <c r="F2100" s="40">
        <v>4777654</v>
      </c>
      <c r="G2100" s="37">
        <v>365</v>
      </c>
      <c r="H2100" s="40">
        <v>4314053</v>
      </c>
      <c r="I2100" s="37">
        <v>365</v>
      </c>
      <c r="J2100" s="40">
        <v>4195250</v>
      </c>
      <c r="K2100" s="37">
        <v>366</v>
      </c>
      <c r="L2100" s="41">
        <v>1.3039400000000001E-4</v>
      </c>
      <c r="M2100" s="44">
        <v>774279.92</v>
      </c>
      <c r="N2100" s="44" t="s">
        <v>80</v>
      </c>
      <c r="O2100" s="44">
        <v>2530.33</v>
      </c>
      <c r="P2100" s="50">
        <v>369</v>
      </c>
      <c r="Q2100" s="50">
        <v>242</v>
      </c>
      <c r="R2100" s="50">
        <v>306</v>
      </c>
    </row>
    <row r="2101" spans="1:18" x14ac:dyDescent="0.3">
      <c r="A2101" s="38" t="s">
        <v>2178</v>
      </c>
      <c r="B2101" s="38" t="s">
        <v>32</v>
      </c>
      <c r="C2101" s="38" t="s">
        <v>33</v>
      </c>
      <c r="D2101" s="38" t="s">
        <v>33</v>
      </c>
      <c r="E2101" s="38" t="s">
        <v>33</v>
      </c>
      <c r="F2101" s="40">
        <v>10024830</v>
      </c>
      <c r="G2101" s="37">
        <v>365</v>
      </c>
      <c r="H2101" s="40">
        <v>13043758</v>
      </c>
      <c r="I2101" s="37">
        <v>365</v>
      </c>
      <c r="J2101" s="40">
        <v>12143505</v>
      </c>
      <c r="K2101" s="37">
        <v>366</v>
      </c>
      <c r="L2101" s="41">
        <v>3.45101E-4</v>
      </c>
      <c r="M2101" s="44">
        <v>2049211.03</v>
      </c>
      <c r="N2101" s="44" t="s">
        <v>80</v>
      </c>
      <c r="O2101" s="44">
        <v>1531.55</v>
      </c>
      <c r="P2101" s="50">
        <v>1394</v>
      </c>
      <c r="Q2101" s="50">
        <v>1281</v>
      </c>
      <c r="R2101" s="50">
        <v>1338</v>
      </c>
    </row>
    <row r="2102" spans="1:18" x14ac:dyDescent="0.3">
      <c r="A2102" s="38" t="s">
        <v>2179</v>
      </c>
      <c r="B2102" s="38" t="s">
        <v>32</v>
      </c>
      <c r="C2102" s="38" t="s">
        <v>33</v>
      </c>
      <c r="D2102" s="38" t="s">
        <v>33</v>
      </c>
      <c r="E2102" s="38" t="s">
        <v>33</v>
      </c>
      <c r="F2102" s="40">
        <v>13986191</v>
      </c>
      <c r="G2102" s="37">
        <v>365</v>
      </c>
      <c r="H2102" s="40">
        <v>20401582.25</v>
      </c>
      <c r="I2102" s="37">
        <v>366</v>
      </c>
      <c r="J2102" s="40">
        <v>14029940.17</v>
      </c>
      <c r="K2102" s="37">
        <v>365</v>
      </c>
      <c r="L2102" s="41">
        <v>4.73723E-4</v>
      </c>
      <c r="M2102" s="44">
        <v>2812971.91</v>
      </c>
      <c r="N2102" s="44" t="s">
        <v>80</v>
      </c>
      <c r="O2102" s="44">
        <v>837.19</v>
      </c>
      <c r="P2102" s="50">
        <v>3543</v>
      </c>
      <c r="Q2102" s="50">
        <v>3176</v>
      </c>
      <c r="R2102" s="50">
        <v>3360</v>
      </c>
    </row>
    <row r="2103" spans="1:18" x14ac:dyDescent="0.3">
      <c r="A2103" s="38" t="s">
        <v>2180</v>
      </c>
      <c r="B2103" s="38" t="s">
        <v>33</v>
      </c>
      <c r="C2103" s="38" t="s">
        <v>33</v>
      </c>
      <c r="D2103" s="38" t="s">
        <v>33</v>
      </c>
      <c r="E2103" s="38" t="s">
        <v>33</v>
      </c>
      <c r="F2103" s="40">
        <v>2040056</v>
      </c>
      <c r="G2103" s="37">
        <v>365</v>
      </c>
      <c r="H2103" s="40">
        <v>1932493</v>
      </c>
      <c r="I2103" s="37">
        <v>365</v>
      </c>
      <c r="J2103" s="40">
        <v>3190934</v>
      </c>
      <c r="K2103" s="37">
        <v>366</v>
      </c>
      <c r="L2103" s="41">
        <v>7.0439999999999996E-5</v>
      </c>
      <c r="M2103" s="44" t="s">
        <v>80</v>
      </c>
      <c r="N2103" s="44" t="s">
        <v>80</v>
      </c>
      <c r="O2103" s="44" t="s">
        <v>80</v>
      </c>
      <c r="P2103" s="50" t="s">
        <v>80</v>
      </c>
      <c r="Q2103" s="50" t="s">
        <v>80</v>
      </c>
      <c r="R2103" s="50" t="s">
        <v>80</v>
      </c>
    </row>
    <row r="2104" spans="1:18" x14ac:dyDescent="0.3">
      <c r="A2104" s="38" t="s">
        <v>2181</v>
      </c>
      <c r="B2104" s="38" t="s">
        <v>34</v>
      </c>
      <c r="C2104" s="38" t="s">
        <v>33</v>
      </c>
      <c r="D2104" s="38" t="s">
        <v>33</v>
      </c>
      <c r="E2104" s="38" t="s">
        <v>33</v>
      </c>
      <c r="F2104" s="40">
        <v>7895329</v>
      </c>
      <c r="G2104" s="37">
        <v>365</v>
      </c>
      <c r="H2104" s="40">
        <v>7921890</v>
      </c>
      <c r="I2104" s="37">
        <v>365</v>
      </c>
      <c r="J2104" s="40">
        <v>9417240</v>
      </c>
      <c r="K2104" s="37">
        <v>366</v>
      </c>
      <c r="L2104" s="41">
        <v>2.47758E-4</v>
      </c>
      <c r="M2104" s="44" t="s">
        <v>80</v>
      </c>
      <c r="N2104" s="44" t="s">
        <v>80</v>
      </c>
      <c r="O2104" s="44">
        <v>1094.6300000000001</v>
      </c>
      <c r="P2104" s="50">
        <v>1527</v>
      </c>
      <c r="Q2104" s="50">
        <v>1161</v>
      </c>
      <c r="R2104" s="50">
        <v>1344</v>
      </c>
    </row>
    <row r="2105" spans="1:18" x14ac:dyDescent="0.3">
      <c r="A2105" s="38" t="s">
        <v>2182</v>
      </c>
      <c r="B2105" s="38" t="s">
        <v>32</v>
      </c>
      <c r="C2105" s="38" t="s">
        <v>33</v>
      </c>
      <c r="D2105" s="38" t="s">
        <v>33</v>
      </c>
      <c r="E2105" s="38" t="s">
        <v>33</v>
      </c>
      <c r="F2105" s="40">
        <v>32733011</v>
      </c>
      <c r="G2105" s="37">
        <v>365</v>
      </c>
      <c r="H2105" s="40">
        <v>33917553.200000003</v>
      </c>
      <c r="I2105" s="37">
        <v>366</v>
      </c>
      <c r="J2105" s="40">
        <v>31258734.379999999</v>
      </c>
      <c r="K2105" s="37">
        <v>365</v>
      </c>
      <c r="L2105" s="41">
        <v>9.6022000000000002E-4</v>
      </c>
      <c r="M2105" s="44">
        <v>5701794.1399999997</v>
      </c>
      <c r="N2105" s="44" t="s">
        <v>80</v>
      </c>
      <c r="O2105" s="44">
        <v>1652.22</v>
      </c>
      <c r="P2105" s="50">
        <v>3659</v>
      </c>
      <c r="Q2105" s="50">
        <v>3242</v>
      </c>
      <c r="R2105" s="50">
        <v>3451</v>
      </c>
    </row>
    <row r="2106" spans="1:18" x14ac:dyDescent="0.3">
      <c r="A2106" s="38" t="s">
        <v>2183</v>
      </c>
      <c r="B2106" s="38" t="s">
        <v>32</v>
      </c>
      <c r="C2106" s="38" t="s">
        <v>32</v>
      </c>
      <c r="D2106" s="38" t="s">
        <v>33</v>
      </c>
      <c r="E2106" s="38" t="s">
        <v>33</v>
      </c>
      <c r="F2106" s="40">
        <v>0</v>
      </c>
      <c r="G2106" s="37">
        <v>365</v>
      </c>
      <c r="H2106" s="40">
        <v>0</v>
      </c>
      <c r="I2106" s="37">
        <v>365</v>
      </c>
      <c r="J2106" s="40">
        <v>0</v>
      </c>
      <c r="K2106" s="37">
        <v>366</v>
      </c>
      <c r="L2106" s="41">
        <v>0</v>
      </c>
      <c r="M2106" s="44">
        <v>0</v>
      </c>
      <c r="N2106" s="44">
        <v>46595.63</v>
      </c>
      <c r="O2106" s="44">
        <v>401.69</v>
      </c>
      <c r="P2106" s="50">
        <v>101</v>
      </c>
      <c r="Q2106" s="50">
        <v>131</v>
      </c>
      <c r="R2106" s="50">
        <v>116</v>
      </c>
    </row>
    <row r="2107" spans="1:18" x14ac:dyDescent="0.3">
      <c r="A2107" s="38" t="s">
        <v>2184</v>
      </c>
      <c r="B2107" s="38" t="s">
        <v>32</v>
      </c>
      <c r="C2107" s="38" t="s">
        <v>33</v>
      </c>
      <c r="D2107" s="38" t="s">
        <v>33</v>
      </c>
      <c r="E2107" s="38" t="s">
        <v>33</v>
      </c>
      <c r="F2107" s="40">
        <v>8081523</v>
      </c>
      <c r="G2107" s="37">
        <v>365</v>
      </c>
      <c r="H2107" s="40">
        <v>7664532</v>
      </c>
      <c r="I2107" s="37">
        <v>365</v>
      </c>
      <c r="J2107" s="40">
        <v>7898184</v>
      </c>
      <c r="K2107" s="37">
        <v>366</v>
      </c>
      <c r="L2107" s="41">
        <v>2.3205099999999999E-4</v>
      </c>
      <c r="M2107" s="44">
        <v>1377918.28</v>
      </c>
      <c r="N2107" s="44" t="s">
        <v>80</v>
      </c>
      <c r="O2107" s="44">
        <v>831.57</v>
      </c>
      <c r="P2107" s="50">
        <v>1610</v>
      </c>
      <c r="Q2107" s="50">
        <v>1703</v>
      </c>
      <c r="R2107" s="50">
        <v>1657</v>
      </c>
    </row>
    <row r="2108" spans="1:18" x14ac:dyDescent="0.3">
      <c r="A2108" s="38" t="s">
        <v>2185</v>
      </c>
      <c r="B2108" s="38" t="s">
        <v>32</v>
      </c>
      <c r="C2108" s="38" t="s">
        <v>33</v>
      </c>
      <c r="D2108" s="38" t="s">
        <v>33</v>
      </c>
      <c r="E2108" s="38" t="s">
        <v>33</v>
      </c>
      <c r="F2108" s="40">
        <v>2358697</v>
      </c>
      <c r="G2108" s="37">
        <v>365</v>
      </c>
      <c r="H2108" s="40">
        <v>1958932.06</v>
      </c>
      <c r="I2108" s="37">
        <v>366</v>
      </c>
      <c r="J2108" s="40">
        <v>3967510.19</v>
      </c>
      <c r="K2108" s="37">
        <v>365</v>
      </c>
      <c r="L2108" s="41">
        <v>8.1557999999999994E-5</v>
      </c>
      <c r="M2108" s="44">
        <v>484292.69</v>
      </c>
      <c r="N2108" s="44" t="s">
        <v>80</v>
      </c>
      <c r="O2108" s="44">
        <v>1976.7</v>
      </c>
      <c r="P2108" s="50">
        <v>263</v>
      </c>
      <c r="Q2108" s="50">
        <v>226</v>
      </c>
      <c r="R2108" s="50">
        <v>245</v>
      </c>
    </row>
    <row r="2109" spans="1:18" x14ac:dyDescent="0.3">
      <c r="A2109" s="38" t="s">
        <v>2186</v>
      </c>
      <c r="B2109" s="38" t="s">
        <v>32</v>
      </c>
      <c r="C2109" s="38" t="s">
        <v>33</v>
      </c>
      <c r="D2109" s="38" t="s">
        <v>33</v>
      </c>
      <c r="E2109" s="38" t="s">
        <v>33</v>
      </c>
      <c r="F2109" s="40">
        <v>21682722</v>
      </c>
      <c r="G2109" s="37">
        <v>365</v>
      </c>
      <c r="H2109" s="40">
        <v>25250908</v>
      </c>
      <c r="I2109" s="37">
        <v>365</v>
      </c>
      <c r="J2109" s="40">
        <v>23785447</v>
      </c>
      <c r="K2109" s="37">
        <v>366</v>
      </c>
      <c r="L2109" s="41">
        <v>6.9336099999999998E-4</v>
      </c>
      <c r="M2109" s="44">
        <v>4117184.72</v>
      </c>
      <c r="N2109" s="44" t="s">
        <v>80</v>
      </c>
      <c r="O2109" s="44">
        <v>3595.79</v>
      </c>
      <c r="P2109" s="50">
        <v>1144</v>
      </c>
      <c r="Q2109" s="50">
        <v>1145</v>
      </c>
      <c r="R2109" s="50">
        <v>1145</v>
      </c>
    </row>
    <row r="2110" spans="1:18" x14ac:dyDescent="0.3">
      <c r="A2110" s="38" t="s">
        <v>2187</v>
      </c>
      <c r="B2110" s="38" t="s">
        <v>32</v>
      </c>
      <c r="C2110" s="38" t="s">
        <v>33</v>
      </c>
      <c r="D2110" s="38" t="s">
        <v>33</v>
      </c>
      <c r="E2110" s="38" t="s">
        <v>33</v>
      </c>
      <c r="F2110" s="40">
        <v>1080092</v>
      </c>
      <c r="G2110" s="37">
        <v>365</v>
      </c>
      <c r="H2110" s="40">
        <v>1251675</v>
      </c>
      <c r="I2110" s="37">
        <v>365</v>
      </c>
      <c r="J2110" s="40">
        <v>1396243</v>
      </c>
      <c r="K2110" s="37">
        <v>366</v>
      </c>
      <c r="L2110" s="41">
        <v>3.6578000000000001E-5</v>
      </c>
      <c r="M2110" s="44">
        <v>217201.51</v>
      </c>
      <c r="N2110" s="44" t="s">
        <v>80</v>
      </c>
      <c r="O2110" s="44">
        <v>451.56</v>
      </c>
      <c r="P2110" s="50">
        <v>451</v>
      </c>
      <c r="Q2110" s="50">
        <v>510</v>
      </c>
      <c r="R2110" s="50">
        <v>481</v>
      </c>
    </row>
    <row r="2111" spans="1:18" x14ac:dyDescent="0.3">
      <c r="A2111" s="38" t="s">
        <v>2188</v>
      </c>
      <c r="B2111" s="38" t="s">
        <v>32</v>
      </c>
      <c r="C2111" s="38" t="s">
        <v>33</v>
      </c>
      <c r="D2111" s="38" t="s">
        <v>33</v>
      </c>
      <c r="E2111" s="38" t="s">
        <v>33</v>
      </c>
      <c r="F2111" s="40">
        <v>12686522</v>
      </c>
      <c r="G2111" s="37">
        <v>365</v>
      </c>
      <c r="H2111" s="40">
        <v>12089327</v>
      </c>
      <c r="I2111" s="37">
        <v>365</v>
      </c>
      <c r="J2111" s="40">
        <v>10607044</v>
      </c>
      <c r="K2111" s="37">
        <v>366</v>
      </c>
      <c r="L2111" s="41">
        <v>3.47043E-4</v>
      </c>
      <c r="M2111" s="44">
        <v>2060743.84</v>
      </c>
      <c r="N2111" s="44" t="s">
        <v>80</v>
      </c>
      <c r="O2111" s="44">
        <v>846.3</v>
      </c>
      <c r="P2111" s="50">
        <v>2595</v>
      </c>
      <c r="Q2111" s="50">
        <v>2274</v>
      </c>
      <c r="R2111" s="50">
        <v>2435</v>
      </c>
    </row>
    <row r="2112" spans="1:18" x14ac:dyDescent="0.3">
      <c r="A2112" s="38" t="s">
        <v>2189</v>
      </c>
      <c r="B2112" s="38" t="s">
        <v>33</v>
      </c>
      <c r="C2112" s="38" t="s">
        <v>33</v>
      </c>
      <c r="D2112" s="38" t="s">
        <v>33</v>
      </c>
      <c r="E2112" s="38" t="s">
        <v>33</v>
      </c>
      <c r="F2112" s="40">
        <v>10615802</v>
      </c>
      <c r="G2112" s="37">
        <v>365</v>
      </c>
      <c r="H2112" s="40">
        <v>10696358</v>
      </c>
      <c r="I2112" s="37">
        <v>365</v>
      </c>
      <c r="J2112" s="40">
        <v>21341422</v>
      </c>
      <c r="K2112" s="37">
        <v>366</v>
      </c>
      <c r="L2112" s="41">
        <v>4.1971599999999999E-4</v>
      </c>
      <c r="M2112" s="44" t="s">
        <v>80</v>
      </c>
      <c r="N2112" s="44" t="s">
        <v>80</v>
      </c>
      <c r="O2112" s="44" t="s">
        <v>80</v>
      </c>
      <c r="P2112" s="50" t="s">
        <v>80</v>
      </c>
      <c r="Q2112" s="50" t="s">
        <v>80</v>
      </c>
      <c r="R2112" s="50" t="s">
        <v>80</v>
      </c>
    </row>
    <row r="2113" spans="1:18" x14ac:dyDescent="0.3">
      <c r="A2113" s="38" t="s">
        <v>2190</v>
      </c>
      <c r="B2113" s="38" t="s">
        <v>32</v>
      </c>
      <c r="C2113" s="38" t="s">
        <v>33</v>
      </c>
      <c r="D2113" s="38" t="s">
        <v>33</v>
      </c>
      <c r="E2113" s="38" t="s">
        <v>33</v>
      </c>
      <c r="F2113" s="40">
        <v>11445262</v>
      </c>
      <c r="G2113" s="37">
        <v>365</v>
      </c>
      <c r="H2113" s="40">
        <v>7283218</v>
      </c>
      <c r="I2113" s="37">
        <v>365</v>
      </c>
      <c r="J2113" s="40">
        <v>8105654</v>
      </c>
      <c r="K2113" s="37">
        <v>366</v>
      </c>
      <c r="L2113" s="41">
        <v>2.6376200000000001E-4</v>
      </c>
      <c r="M2113" s="44">
        <v>1566218.22</v>
      </c>
      <c r="N2113" s="44" t="s">
        <v>80</v>
      </c>
      <c r="O2113" s="44">
        <v>852.6</v>
      </c>
      <c r="P2113" s="50">
        <v>1880</v>
      </c>
      <c r="Q2113" s="50">
        <v>1794</v>
      </c>
      <c r="R2113" s="50">
        <v>1837</v>
      </c>
    </row>
    <row r="2114" spans="1:18" x14ac:dyDescent="0.3">
      <c r="A2114" s="38" t="s">
        <v>2191</v>
      </c>
      <c r="B2114" s="38" t="s">
        <v>32</v>
      </c>
      <c r="C2114" s="38" t="s">
        <v>33</v>
      </c>
      <c r="D2114" s="38" t="s">
        <v>33</v>
      </c>
      <c r="E2114" s="38" t="s">
        <v>33</v>
      </c>
      <c r="F2114" s="40">
        <v>7139052</v>
      </c>
      <c r="G2114" s="37">
        <v>365</v>
      </c>
      <c r="H2114" s="40">
        <v>7397691.3499999996</v>
      </c>
      <c r="I2114" s="37">
        <v>366</v>
      </c>
      <c r="J2114" s="40">
        <v>7797663.0899999999</v>
      </c>
      <c r="K2114" s="37">
        <v>365</v>
      </c>
      <c r="L2114" s="41">
        <v>2.19156E-4</v>
      </c>
      <c r="M2114" s="44">
        <v>1301350.3999999999</v>
      </c>
      <c r="N2114" s="44" t="s">
        <v>80</v>
      </c>
      <c r="O2114" s="44">
        <v>987.37</v>
      </c>
      <c r="P2114" s="50">
        <v>1382</v>
      </c>
      <c r="Q2114" s="50">
        <v>1253</v>
      </c>
      <c r="R2114" s="50">
        <v>1318</v>
      </c>
    </row>
    <row r="2115" spans="1:18" x14ac:dyDescent="0.3">
      <c r="A2115" s="38" t="s">
        <v>2192</v>
      </c>
      <c r="B2115" s="38" t="s">
        <v>33</v>
      </c>
      <c r="C2115" s="38" t="s">
        <v>33</v>
      </c>
      <c r="D2115" s="38" t="s">
        <v>33</v>
      </c>
      <c r="E2115" s="38" t="s">
        <v>33</v>
      </c>
      <c r="F2115" s="40">
        <v>2654740</v>
      </c>
      <c r="G2115" s="37">
        <v>365</v>
      </c>
      <c r="H2115" s="40">
        <v>2630984.8199999998</v>
      </c>
      <c r="I2115" s="37">
        <v>366</v>
      </c>
      <c r="J2115" s="40">
        <v>2584329.0099999998</v>
      </c>
      <c r="K2115" s="37">
        <v>365</v>
      </c>
      <c r="L2115" s="41">
        <v>7.7213999999999996E-5</v>
      </c>
      <c r="M2115" s="44" t="s">
        <v>80</v>
      </c>
      <c r="N2115" s="44" t="s">
        <v>80</v>
      </c>
      <c r="O2115" s="44" t="s">
        <v>80</v>
      </c>
      <c r="P2115" s="50" t="s">
        <v>80</v>
      </c>
      <c r="Q2115" s="50" t="s">
        <v>80</v>
      </c>
      <c r="R2115" s="50" t="s">
        <v>80</v>
      </c>
    </row>
    <row r="2116" spans="1:18" x14ac:dyDescent="0.3">
      <c r="A2116" s="38" t="s">
        <v>2193</v>
      </c>
      <c r="B2116" s="38" t="s">
        <v>32</v>
      </c>
      <c r="C2116" s="38" t="s">
        <v>33</v>
      </c>
      <c r="D2116" s="38" t="s">
        <v>33</v>
      </c>
      <c r="E2116" s="38" t="s">
        <v>33</v>
      </c>
      <c r="F2116" s="40">
        <v>9845820</v>
      </c>
      <c r="G2116" s="37">
        <v>365</v>
      </c>
      <c r="H2116" s="40">
        <v>2612314</v>
      </c>
      <c r="I2116" s="37">
        <v>365</v>
      </c>
      <c r="J2116" s="40">
        <v>7148398</v>
      </c>
      <c r="K2116" s="37">
        <v>366</v>
      </c>
      <c r="L2116" s="41">
        <v>1.9356000000000001E-4</v>
      </c>
      <c r="M2116" s="44">
        <v>1149358.92</v>
      </c>
      <c r="N2116" s="44" t="s">
        <v>80</v>
      </c>
      <c r="O2116" s="44">
        <v>2606.2600000000002</v>
      </c>
      <c r="P2116" s="50">
        <v>475</v>
      </c>
      <c r="Q2116" s="50">
        <v>406</v>
      </c>
      <c r="R2116" s="50">
        <v>441</v>
      </c>
    </row>
    <row r="2117" spans="1:18" x14ac:dyDescent="0.3">
      <c r="A2117" s="38" t="s">
        <v>2194</v>
      </c>
      <c r="B2117" s="38" t="s">
        <v>33</v>
      </c>
      <c r="C2117" s="38" t="s">
        <v>33</v>
      </c>
      <c r="D2117" s="38" t="s">
        <v>33</v>
      </c>
      <c r="E2117" s="38" t="s">
        <v>33</v>
      </c>
      <c r="F2117" s="40"/>
      <c r="G2117" s="37"/>
      <c r="H2117" s="40">
        <v>3944430</v>
      </c>
      <c r="I2117" s="37">
        <v>365</v>
      </c>
      <c r="J2117" s="40">
        <v>7663635</v>
      </c>
      <c r="K2117" s="37">
        <v>366</v>
      </c>
      <c r="L2117" s="41">
        <v>1.70936E-4</v>
      </c>
      <c r="M2117" s="44" t="s">
        <v>80</v>
      </c>
      <c r="N2117" s="44" t="s">
        <v>80</v>
      </c>
      <c r="O2117" s="44" t="s">
        <v>80</v>
      </c>
      <c r="P2117" s="50" t="s">
        <v>80</v>
      </c>
      <c r="Q2117" s="50" t="s">
        <v>80</v>
      </c>
      <c r="R2117" s="50" t="s">
        <v>80</v>
      </c>
    </row>
    <row r="2118" spans="1:18" x14ac:dyDescent="0.3">
      <c r="A2118" s="38" t="s">
        <v>2195</v>
      </c>
      <c r="B2118" s="38" t="s">
        <v>33</v>
      </c>
      <c r="C2118" s="38" t="s">
        <v>33</v>
      </c>
      <c r="D2118" s="38" t="s">
        <v>33</v>
      </c>
      <c r="E2118" s="38" t="s">
        <v>33</v>
      </c>
      <c r="F2118" s="40"/>
      <c r="G2118" s="37"/>
      <c r="H2118" s="40"/>
      <c r="I2118" s="37"/>
      <c r="J2118" s="40"/>
      <c r="K2118" s="37"/>
      <c r="L2118" s="41">
        <v>0</v>
      </c>
      <c r="M2118" s="44" t="s">
        <v>80</v>
      </c>
      <c r="N2118" s="44" t="s">
        <v>80</v>
      </c>
      <c r="O2118" s="44" t="s">
        <v>80</v>
      </c>
      <c r="P2118" s="50" t="s">
        <v>80</v>
      </c>
      <c r="Q2118" s="50" t="s">
        <v>80</v>
      </c>
      <c r="R2118" s="50" t="s">
        <v>80</v>
      </c>
    </row>
    <row r="2119" spans="1:18" x14ac:dyDescent="0.3">
      <c r="A2119" s="38" t="s">
        <v>2196</v>
      </c>
      <c r="B2119" s="38" t="s">
        <v>33</v>
      </c>
      <c r="C2119" s="38" t="s">
        <v>33</v>
      </c>
      <c r="D2119" s="38" t="s">
        <v>33</v>
      </c>
      <c r="E2119" s="38" t="s">
        <v>32</v>
      </c>
      <c r="F2119" s="40"/>
      <c r="G2119" s="37"/>
      <c r="H2119" s="40"/>
      <c r="I2119" s="37"/>
      <c r="J2119" s="40"/>
      <c r="K2119" s="37"/>
      <c r="L2119" s="41" t="s">
        <v>80</v>
      </c>
      <c r="M2119" s="44" t="s">
        <v>80</v>
      </c>
      <c r="N2119" s="44" t="s">
        <v>80</v>
      </c>
      <c r="O2119" s="44" t="s">
        <v>80</v>
      </c>
      <c r="P2119" s="50" t="s">
        <v>80</v>
      </c>
      <c r="Q2119" s="50" t="s">
        <v>80</v>
      </c>
      <c r="R2119" s="50" t="s">
        <v>80</v>
      </c>
    </row>
    <row r="2120" spans="1:18" x14ac:dyDescent="0.3">
      <c r="A2120" s="38" t="s">
        <v>2197</v>
      </c>
      <c r="B2120" s="38" t="s">
        <v>32</v>
      </c>
      <c r="C2120" s="38" t="s">
        <v>33</v>
      </c>
      <c r="D2120" s="38" t="s">
        <v>33</v>
      </c>
      <c r="E2120" s="38" t="s">
        <v>33</v>
      </c>
      <c r="F2120" s="40">
        <v>5756202</v>
      </c>
      <c r="G2120" s="37">
        <v>365</v>
      </c>
      <c r="H2120" s="40">
        <v>5983411.0899999999</v>
      </c>
      <c r="I2120" s="37">
        <v>366</v>
      </c>
      <c r="J2120" s="40">
        <v>4471864.21</v>
      </c>
      <c r="K2120" s="37">
        <v>365</v>
      </c>
      <c r="L2120" s="41">
        <v>1.58863E-4</v>
      </c>
      <c r="M2120" s="44">
        <v>943332.22</v>
      </c>
      <c r="N2120" s="44" t="s">
        <v>80</v>
      </c>
      <c r="O2120" s="44">
        <v>390.94</v>
      </c>
      <c r="P2120" s="50">
        <v>2497</v>
      </c>
      <c r="Q2120" s="50">
        <v>2329</v>
      </c>
      <c r="R2120" s="50">
        <v>2413</v>
      </c>
    </row>
    <row r="2121" spans="1:18" x14ac:dyDescent="0.3">
      <c r="A2121" s="38" t="s">
        <v>2198</v>
      </c>
      <c r="B2121" s="38" t="s">
        <v>34</v>
      </c>
      <c r="C2121" s="38" t="s">
        <v>33</v>
      </c>
      <c r="D2121" s="38" t="s">
        <v>33</v>
      </c>
      <c r="E2121" s="38" t="s">
        <v>33</v>
      </c>
      <c r="F2121" s="40">
        <v>8167135</v>
      </c>
      <c r="G2121" s="37">
        <v>365</v>
      </c>
      <c r="H2121" s="40">
        <v>8106462.5099999998</v>
      </c>
      <c r="I2121" s="37">
        <v>366</v>
      </c>
      <c r="J2121" s="40">
        <v>8436486.5099999998</v>
      </c>
      <c r="K2121" s="37">
        <v>365</v>
      </c>
      <c r="L2121" s="41">
        <v>2.4248600000000001E-4</v>
      </c>
      <c r="M2121" s="44" t="s">
        <v>80</v>
      </c>
      <c r="N2121" s="44" t="s">
        <v>80</v>
      </c>
      <c r="O2121" s="44">
        <v>499.61</v>
      </c>
      <c r="P2121" s="50">
        <v>2955</v>
      </c>
      <c r="Q2121" s="50">
        <v>2808</v>
      </c>
      <c r="R2121" s="50">
        <v>2882</v>
      </c>
    </row>
    <row r="2122" spans="1:18" x14ac:dyDescent="0.3">
      <c r="A2122" s="38" t="s">
        <v>2199</v>
      </c>
      <c r="B2122" s="38" t="s">
        <v>32</v>
      </c>
      <c r="C2122" s="38" t="s">
        <v>33</v>
      </c>
      <c r="D2122" s="38" t="s">
        <v>33</v>
      </c>
      <c r="E2122" s="38" t="s">
        <v>33</v>
      </c>
      <c r="F2122" s="40">
        <v>24407343.699999999</v>
      </c>
      <c r="G2122" s="37">
        <v>184</v>
      </c>
      <c r="H2122" s="40">
        <v>25539941</v>
      </c>
      <c r="I2122" s="37">
        <v>365</v>
      </c>
      <c r="J2122" s="40">
        <v>28784255</v>
      </c>
      <c r="K2122" s="37">
        <v>366</v>
      </c>
      <c r="L2122" s="41">
        <v>7.7274400000000001E-4</v>
      </c>
      <c r="M2122" s="44">
        <v>4588556.24</v>
      </c>
      <c r="N2122" s="44" t="s">
        <v>80</v>
      </c>
      <c r="O2122" s="44">
        <v>506.91</v>
      </c>
      <c r="P2122" s="50">
        <v>9368</v>
      </c>
      <c r="Q2122" s="50">
        <v>8735</v>
      </c>
      <c r="R2122" s="50">
        <v>9052</v>
      </c>
    </row>
    <row r="2123" spans="1:18" x14ac:dyDescent="0.3">
      <c r="A2123" s="38" t="s">
        <v>2200</v>
      </c>
      <c r="B2123" s="38" t="s">
        <v>32</v>
      </c>
      <c r="C2123" s="38" t="s">
        <v>33</v>
      </c>
      <c r="D2123" s="38" t="s">
        <v>33</v>
      </c>
      <c r="E2123" s="38" t="s">
        <v>33</v>
      </c>
      <c r="F2123" s="40">
        <v>11755658.15</v>
      </c>
      <c r="G2123" s="37">
        <v>184</v>
      </c>
      <c r="H2123" s="40">
        <v>12251010</v>
      </c>
      <c r="I2123" s="37">
        <v>365</v>
      </c>
      <c r="J2123" s="40">
        <v>13730480</v>
      </c>
      <c r="K2123" s="37">
        <v>366</v>
      </c>
      <c r="L2123" s="41">
        <v>3.7038300000000001E-4</v>
      </c>
      <c r="M2123" s="44">
        <v>2199334.61</v>
      </c>
      <c r="N2123" s="44" t="s">
        <v>80</v>
      </c>
      <c r="O2123" s="44">
        <v>492.24</v>
      </c>
      <c r="P2123" s="50">
        <v>4651</v>
      </c>
      <c r="Q2123" s="50">
        <v>4284</v>
      </c>
      <c r="R2123" s="50">
        <v>4468</v>
      </c>
    </row>
    <row r="2124" spans="1:18" x14ac:dyDescent="0.3">
      <c r="A2124" s="38" t="s">
        <v>2201</v>
      </c>
      <c r="B2124" s="38" t="s">
        <v>34</v>
      </c>
      <c r="C2124" s="38" t="s">
        <v>33</v>
      </c>
      <c r="D2124" s="38" t="s">
        <v>33</v>
      </c>
      <c r="E2124" s="38" t="s">
        <v>33</v>
      </c>
      <c r="F2124" s="40">
        <v>6322282</v>
      </c>
      <c r="G2124" s="37">
        <v>365</v>
      </c>
      <c r="H2124" s="40">
        <v>6727830</v>
      </c>
      <c r="I2124" s="37">
        <v>365</v>
      </c>
      <c r="J2124" s="40">
        <v>15624026</v>
      </c>
      <c r="K2124" s="37">
        <v>366</v>
      </c>
      <c r="L2124" s="41">
        <v>2.8232499999999999E-4</v>
      </c>
      <c r="M2124" s="44" t="s">
        <v>80</v>
      </c>
      <c r="N2124" s="44" t="s">
        <v>80</v>
      </c>
      <c r="O2124" s="44">
        <v>471.04</v>
      </c>
      <c r="P2124" s="50">
        <v>3715</v>
      </c>
      <c r="Q2124" s="50">
        <v>3402</v>
      </c>
      <c r="R2124" s="50">
        <v>3559</v>
      </c>
    </row>
    <row r="2125" spans="1:18" x14ac:dyDescent="0.3">
      <c r="A2125" s="38" t="s">
        <v>2202</v>
      </c>
      <c r="B2125" s="38" t="s">
        <v>32</v>
      </c>
      <c r="C2125" s="38" t="s">
        <v>32</v>
      </c>
      <c r="D2125" s="38" t="s">
        <v>33</v>
      </c>
      <c r="E2125" s="38" t="s">
        <v>33</v>
      </c>
      <c r="F2125" s="40">
        <v>0</v>
      </c>
      <c r="G2125" s="37">
        <v>365</v>
      </c>
      <c r="H2125" s="40">
        <v>0</v>
      </c>
      <c r="I2125" s="37">
        <v>365</v>
      </c>
      <c r="J2125" s="40">
        <v>0</v>
      </c>
      <c r="K2125" s="37">
        <v>366</v>
      </c>
      <c r="L2125" s="41">
        <v>0</v>
      </c>
      <c r="M2125" s="44">
        <v>0</v>
      </c>
      <c r="N2125" s="44">
        <v>226413.11</v>
      </c>
      <c r="O2125" s="44">
        <v>1126.43</v>
      </c>
      <c r="P2125" s="50">
        <v>192</v>
      </c>
      <c r="Q2125" s="50">
        <v>210</v>
      </c>
      <c r="R2125" s="50">
        <v>201</v>
      </c>
    </row>
    <row r="2126" spans="1:18" x14ac:dyDescent="0.3">
      <c r="A2126" s="38" t="s">
        <v>2203</v>
      </c>
      <c r="B2126" s="38" t="s">
        <v>33</v>
      </c>
      <c r="C2126" s="38" t="s">
        <v>33</v>
      </c>
      <c r="D2126" s="38" t="s">
        <v>33</v>
      </c>
      <c r="E2126" s="38" t="s">
        <v>33</v>
      </c>
      <c r="F2126" s="40">
        <v>0</v>
      </c>
      <c r="G2126" s="37">
        <v>365</v>
      </c>
      <c r="H2126" s="40">
        <v>0</v>
      </c>
      <c r="I2126" s="37">
        <v>365</v>
      </c>
      <c r="J2126" s="40">
        <v>0</v>
      </c>
      <c r="K2126" s="37">
        <v>366</v>
      </c>
      <c r="L2126" s="41">
        <v>0</v>
      </c>
      <c r="M2126" s="44" t="s">
        <v>80</v>
      </c>
      <c r="N2126" s="44" t="s">
        <v>80</v>
      </c>
      <c r="O2126" s="44" t="s">
        <v>80</v>
      </c>
      <c r="P2126" s="50" t="s">
        <v>80</v>
      </c>
      <c r="Q2126" s="50" t="s">
        <v>80</v>
      </c>
      <c r="R2126" s="50" t="s">
        <v>80</v>
      </c>
    </row>
    <row r="2127" spans="1:18" x14ac:dyDescent="0.3">
      <c r="A2127" s="38" t="s">
        <v>2204</v>
      </c>
      <c r="B2127" s="38" t="s">
        <v>32</v>
      </c>
      <c r="C2127" s="38" t="s">
        <v>33</v>
      </c>
      <c r="D2127" s="38" t="s">
        <v>33</v>
      </c>
      <c r="E2127" s="38" t="s">
        <v>33</v>
      </c>
      <c r="F2127" s="40">
        <v>8180060</v>
      </c>
      <c r="G2127" s="37">
        <v>365</v>
      </c>
      <c r="H2127" s="40">
        <v>9926446.2599999998</v>
      </c>
      <c r="I2127" s="37">
        <v>366</v>
      </c>
      <c r="J2127" s="40">
        <v>6079800.4800000004</v>
      </c>
      <c r="K2127" s="37">
        <v>365</v>
      </c>
      <c r="L2127" s="41">
        <v>2.3669899999999999E-4</v>
      </c>
      <c r="M2127" s="44">
        <v>1405519.91</v>
      </c>
      <c r="N2127" s="44" t="s">
        <v>80</v>
      </c>
      <c r="O2127" s="44">
        <v>493.34</v>
      </c>
      <c r="P2127" s="50">
        <v>2907</v>
      </c>
      <c r="Q2127" s="50">
        <v>2790</v>
      </c>
      <c r="R2127" s="50">
        <v>2849</v>
      </c>
    </row>
    <row r="2128" spans="1:18" x14ac:dyDescent="0.3">
      <c r="A2128" s="38" t="s">
        <v>2205</v>
      </c>
      <c r="B2128" s="38" t="s">
        <v>32</v>
      </c>
      <c r="C2128" s="38" t="s">
        <v>33</v>
      </c>
      <c r="D2128" s="38" t="s">
        <v>33</v>
      </c>
      <c r="E2128" s="38" t="s">
        <v>33</v>
      </c>
      <c r="F2128" s="40">
        <v>8162021</v>
      </c>
      <c r="G2128" s="37">
        <v>365</v>
      </c>
      <c r="H2128" s="40">
        <v>8388770</v>
      </c>
      <c r="I2128" s="37">
        <v>365</v>
      </c>
      <c r="J2128" s="40">
        <v>8152143</v>
      </c>
      <c r="K2128" s="37">
        <v>366</v>
      </c>
      <c r="L2128" s="41">
        <v>2.4232400000000001E-4</v>
      </c>
      <c r="M2128" s="44">
        <v>1438923.9</v>
      </c>
      <c r="N2128" s="44" t="s">
        <v>80</v>
      </c>
      <c r="O2128" s="44">
        <v>499.8</v>
      </c>
      <c r="P2128" s="50">
        <v>3030</v>
      </c>
      <c r="Q2128" s="50">
        <v>2727</v>
      </c>
      <c r="R2128" s="50">
        <v>2879</v>
      </c>
    </row>
    <row r="2129" spans="1:18" x14ac:dyDescent="0.3">
      <c r="A2129" s="38" t="s">
        <v>2206</v>
      </c>
      <c r="B2129" s="38" t="s">
        <v>32</v>
      </c>
      <c r="C2129" s="38" t="s">
        <v>33</v>
      </c>
      <c r="D2129" s="38" t="s">
        <v>33</v>
      </c>
      <c r="E2129" s="38" t="s">
        <v>33</v>
      </c>
      <c r="F2129" s="40">
        <v>1314267</v>
      </c>
      <c r="G2129" s="37">
        <v>365</v>
      </c>
      <c r="H2129" s="40">
        <v>2666477</v>
      </c>
      <c r="I2129" s="37">
        <v>365</v>
      </c>
      <c r="J2129" s="40">
        <v>1488231</v>
      </c>
      <c r="K2129" s="37">
        <v>366</v>
      </c>
      <c r="L2129" s="41">
        <v>5.3397999999999999E-5</v>
      </c>
      <c r="M2129" s="44">
        <v>317078.68</v>
      </c>
      <c r="N2129" s="44" t="s">
        <v>80</v>
      </c>
      <c r="O2129" s="44">
        <v>433.17</v>
      </c>
      <c r="P2129" s="50">
        <v>764</v>
      </c>
      <c r="Q2129" s="50">
        <v>700</v>
      </c>
      <c r="R2129" s="50">
        <v>732</v>
      </c>
    </row>
    <row r="2130" spans="1:18" x14ac:dyDescent="0.3">
      <c r="A2130" s="38" t="s">
        <v>2207</v>
      </c>
      <c r="B2130" s="38" t="s">
        <v>32</v>
      </c>
      <c r="C2130" s="38" t="s">
        <v>33</v>
      </c>
      <c r="D2130" s="38" t="s">
        <v>33</v>
      </c>
      <c r="E2130" s="38" t="s">
        <v>33</v>
      </c>
      <c r="F2130" s="40">
        <v>26712829</v>
      </c>
      <c r="G2130" s="37">
        <v>365</v>
      </c>
      <c r="H2130" s="40">
        <v>31046711.52</v>
      </c>
      <c r="I2130" s="37">
        <v>366</v>
      </c>
      <c r="J2130" s="40">
        <v>27131126.760000002</v>
      </c>
      <c r="K2130" s="37">
        <v>365</v>
      </c>
      <c r="L2130" s="41">
        <v>8.3205300000000002E-4</v>
      </c>
      <c r="M2130" s="44">
        <v>4940733.91</v>
      </c>
      <c r="N2130" s="44" t="s">
        <v>80</v>
      </c>
      <c r="O2130" s="44">
        <v>1150.3499999999999</v>
      </c>
      <c r="P2130" s="50">
        <v>4566</v>
      </c>
      <c r="Q2130" s="50">
        <v>4024</v>
      </c>
      <c r="R2130" s="50">
        <v>4295</v>
      </c>
    </row>
    <row r="2131" spans="1:18" x14ac:dyDescent="0.3">
      <c r="A2131" s="38" t="s">
        <v>2208</v>
      </c>
      <c r="B2131" s="38" t="s">
        <v>32</v>
      </c>
      <c r="C2131" s="38" t="s">
        <v>33</v>
      </c>
      <c r="D2131" s="38" t="s">
        <v>33</v>
      </c>
      <c r="E2131" s="38" t="s">
        <v>33</v>
      </c>
      <c r="F2131" s="40">
        <v>51254266</v>
      </c>
      <c r="G2131" s="37">
        <v>365</v>
      </c>
      <c r="H2131" s="40">
        <v>51946696.280000001</v>
      </c>
      <c r="I2131" s="37">
        <v>366</v>
      </c>
      <c r="J2131" s="40">
        <v>52956265.25</v>
      </c>
      <c r="K2131" s="37">
        <v>365</v>
      </c>
      <c r="L2131" s="41">
        <v>1.5321880000000001E-3</v>
      </c>
      <c r="M2131" s="44">
        <v>9098141.2400000002</v>
      </c>
      <c r="N2131" s="44" t="s">
        <v>80</v>
      </c>
      <c r="O2131" s="44">
        <v>866.57</v>
      </c>
      <c r="P2131" s="50">
        <v>11146</v>
      </c>
      <c r="Q2131" s="50">
        <v>9851</v>
      </c>
      <c r="R2131" s="50">
        <v>10499</v>
      </c>
    </row>
    <row r="2132" spans="1:18" x14ac:dyDescent="0.3">
      <c r="A2132" s="38" t="s">
        <v>2209</v>
      </c>
      <c r="B2132" s="38" t="s">
        <v>34</v>
      </c>
      <c r="C2132" s="38" t="s">
        <v>33</v>
      </c>
      <c r="D2132" s="38" t="s">
        <v>33</v>
      </c>
      <c r="E2132" s="38" t="s">
        <v>33</v>
      </c>
      <c r="F2132" s="40">
        <v>10440772</v>
      </c>
      <c r="G2132" s="37">
        <v>365</v>
      </c>
      <c r="H2132" s="40">
        <v>12557940.68</v>
      </c>
      <c r="I2132" s="37">
        <v>366</v>
      </c>
      <c r="J2132" s="40">
        <v>8865662.1199999992</v>
      </c>
      <c r="K2132" s="37">
        <v>365</v>
      </c>
      <c r="L2132" s="41">
        <v>3.1201599999999998E-4</v>
      </c>
      <c r="M2132" s="44" t="s">
        <v>80</v>
      </c>
      <c r="N2132" s="44" t="s">
        <v>80</v>
      </c>
      <c r="O2132" s="44">
        <v>657.94</v>
      </c>
      <c r="P2132" s="50">
        <v>2979</v>
      </c>
      <c r="Q2132" s="50">
        <v>2653</v>
      </c>
      <c r="R2132" s="50">
        <v>2816</v>
      </c>
    </row>
    <row r="2133" spans="1:18" x14ac:dyDescent="0.3">
      <c r="A2133" s="38" t="s">
        <v>2210</v>
      </c>
      <c r="B2133" s="38" t="s">
        <v>32</v>
      </c>
      <c r="C2133" s="38" t="s">
        <v>33</v>
      </c>
      <c r="D2133" s="38" t="s">
        <v>33</v>
      </c>
      <c r="E2133" s="38" t="s">
        <v>33</v>
      </c>
      <c r="F2133" s="40">
        <v>8537793</v>
      </c>
      <c r="G2133" s="37">
        <v>365</v>
      </c>
      <c r="H2133" s="40">
        <v>6567290</v>
      </c>
      <c r="I2133" s="37">
        <v>365</v>
      </c>
      <c r="J2133" s="40">
        <v>5532046</v>
      </c>
      <c r="K2133" s="37">
        <v>366</v>
      </c>
      <c r="L2133" s="41">
        <v>2.0254299999999999E-4</v>
      </c>
      <c r="M2133" s="44">
        <v>1202703.69</v>
      </c>
      <c r="N2133" s="44" t="s">
        <v>80</v>
      </c>
      <c r="O2133" s="44">
        <v>544.70000000000005</v>
      </c>
      <c r="P2133" s="50">
        <v>2297</v>
      </c>
      <c r="Q2133" s="50">
        <v>2118</v>
      </c>
      <c r="R2133" s="50">
        <v>2208</v>
      </c>
    </row>
    <row r="2134" spans="1:18" x14ac:dyDescent="0.3">
      <c r="A2134" s="38" t="s">
        <v>2211</v>
      </c>
      <c r="B2134" s="38" t="s">
        <v>32</v>
      </c>
      <c r="C2134" s="38" t="s">
        <v>33</v>
      </c>
      <c r="D2134" s="38" t="s">
        <v>33</v>
      </c>
      <c r="E2134" s="38" t="s">
        <v>33</v>
      </c>
      <c r="F2134" s="40">
        <v>4619984</v>
      </c>
      <c r="G2134" s="37">
        <v>365</v>
      </c>
      <c r="H2134" s="40">
        <v>5558796</v>
      </c>
      <c r="I2134" s="37">
        <v>365</v>
      </c>
      <c r="J2134" s="40">
        <v>2324907</v>
      </c>
      <c r="K2134" s="37">
        <v>366</v>
      </c>
      <c r="L2134" s="41">
        <v>1.2222000000000001E-4</v>
      </c>
      <c r="M2134" s="44">
        <v>725744.34</v>
      </c>
      <c r="N2134" s="44" t="s">
        <v>80</v>
      </c>
      <c r="O2134" s="44">
        <v>657.97</v>
      </c>
      <c r="P2134" s="50">
        <v>1248</v>
      </c>
      <c r="Q2134" s="50">
        <v>957</v>
      </c>
      <c r="R2134" s="50">
        <v>1103</v>
      </c>
    </row>
    <row r="2135" spans="1:18" x14ac:dyDescent="0.3">
      <c r="A2135" s="38" t="s">
        <v>2212</v>
      </c>
      <c r="B2135" s="38" t="s">
        <v>32</v>
      </c>
      <c r="C2135" s="38" t="s">
        <v>33</v>
      </c>
      <c r="D2135" s="38" t="s">
        <v>33</v>
      </c>
      <c r="E2135" s="38" t="s">
        <v>33</v>
      </c>
      <c r="F2135" s="40">
        <v>11398831</v>
      </c>
      <c r="G2135" s="37">
        <v>365</v>
      </c>
      <c r="H2135" s="40">
        <v>12290215.18</v>
      </c>
      <c r="I2135" s="37">
        <v>366</v>
      </c>
      <c r="J2135" s="40">
        <v>10880286.560000001</v>
      </c>
      <c r="K2135" s="37">
        <v>365</v>
      </c>
      <c r="L2135" s="41">
        <v>3.3893200000000001E-4</v>
      </c>
      <c r="M2135" s="44">
        <v>2012579.52</v>
      </c>
      <c r="N2135" s="44" t="s">
        <v>80</v>
      </c>
      <c r="O2135" s="44">
        <v>837.18</v>
      </c>
      <c r="P2135" s="50">
        <v>2524</v>
      </c>
      <c r="Q2135" s="50">
        <v>2284</v>
      </c>
      <c r="R2135" s="50">
        <v>2404</v>
      </c>
    </row>
    <row r="2136" spans="1:18" x14ac:dyDescent="0.3">
      <c r="A2136" s="38" t="s">
        <v>2213</v>
      </c>
      <c r="B2136" s="38" t="s">
        <v>32</v>
      </c>
      <c r="C2136" s="38" t="s">
        <v>33</v>
      </c>
      <c r="D2136" s="38" t="s">
        <v>33</v>
      </c>
      <c r="E2136" s="38" t="s">
        <v>33</v>
      </c>
      <c r="F2136" s="40">
        <v>13059759</v>
      </c>
      <c r="G2136" s="37">
        <v>365</v>
      </c>
      <c r="H2136" s="40">
        <v>15465179.640000001</v>
      </c>
      <c r="I2136" s="37">
        <v>366</v>
      </c>
      <c r="J2136" s="40">
        <v>9666337.7599999998</v>
      </c>
      <c r="K2136" s="37">
        <v>365</v>
      </c>
      <c r="L2136" s="41">
        <v>3.7382300000000002E-4</v>
      </c>
      <c r="M2136" s="44">
        <v>2219761.13</v>
      </c>
      <c r="N2136" s="44" t="s">
        <v>80</v>
      </c>
      <c r="O2136" s="44">
        <v>874.96</v>
      </c>
      <c r="P2136" s="50">
        <v>2735</v>
      </c>
      <c r="Q2136" s="50">
        <v>2338</v>
      </c>
      <c r="R2136" s="50">
        <v>2537</v>
      </c>
    </row>
    <row r="2137" spans="1:18" x14ac:dyDescent="0.3">
      <c r="A2137" s="38" t="s">
        <v>2214</v>
      </c>
      <c r="B2137" s="38" t="s">
        <v>32</v>
      </c>
      <c r="C2137" s="38" t="s">
        <v>33</v>
      </c>
      <c r="D2137" s="38" t="s">
        <v>33</v>
      </c>
      <c r="E2137" s="38" t="s">
        <v>33</v>
      </c>
      <c r="F2137" s="40">
        <v>3165816</v>
      </c>
      <c r="G2137" s="37">
        <v>365</v>
      </c>
      <c r="H2137" s="40">
        <v>2825773</v>
      </c>
      <c r="I2137" s="37">
        <v>365</v>
      </c>
      <c r="J2137" s="40">
        <v>3711770</v>
      </c>
      <c r="K2137" s="37">
        <v>366</v>
      </c>
      <c r="L2137" s="41">
        <v>9.5338000000000001E-5</v>
      </c>
      <c r="M2137" s="44">
        <v>566117.55000000005</v>
      </c>
      <c r="N2137" s="44" t="s">
        <v>80</v>
      </c>
      <c r="O2137" s="44">
        <v>922.02</v>
      </c>
      <c r="P2137" s="50">
        <v>623</v>
      </c>
      <c r="Q2137" s="50">
        <v>605</v>
      </c>
      <c r="R2137" s="50">
        <v>614</v>
      </c>
    </row>
    <row r="2138" spans="1:18" x14ac:dyDescent="0.3">
      <c r="A2138" s="38" t="s">
        <v>2215</v>
      </c>
      <c r="B2138" s="38" t="s">
        <v>34</v>
      </c>
      <c r="C2138" s="38" t="s">
        <v>33</v>
      </c>
      <c r="D2138" s="38" t="s">
        <v>33</v>
      </c>
      <c r="E2138" s="38" t="s">
        <v>33</v>
      </c>
      <c r="F2138" s="40">
        <v>6723515</v>
      </c>
      <c r="G2138" s="37">
        <v>365</v>
      </c>
      <c r="H2138" s="40">
        <v>7218694.75</v>
      </c>
      <c r="I2138" s="37">
        <v>366</v>
      </c>
      <c r="J2138" s="40">
        <v>5640186.3499999996</v>
      </c>
      <c r="K2138" s="37">
        <v>365</v>
      </c>
      <c r="L2138" s="41">
        <v>1.91905E-4</v>
      </c>
      <c r="M2138" s="44" t="s">
        <v>80</v>
      </c>
      <c r="N2138" s="44" t="s">
        <v>80</v>
      </c>
      <c r="O2138" s="44">
        <v>1453.48</v>
      </c>
      <c r="P2138" s="50">
        <v>707</v>
      </c>
      <c r="Q2138" s="50">
        <v>861</v>
      </c>
      <c r="R2138" s="50">
        <v>784</v>
      </c>
    </row>
    <row r="2139" spans="1:18" x14ac:dyDescent="0.3">
      <c r="A2139" s="38" t="s">
        <v>2216</v>
      </c>
      <c r="B2139" s="38" t="s">
        <v>32</v>
      </c>
      <c r="C2139" s="38" t="s">
        <v>33</v>
      </c>
      <c r="D2139" s="38" t="s">
        <v>33</v>
      </c>
      <c r="E2139" s="38" t="s">
        <v>33</v>
      </c>
      <c r="F2139" s="40">
        <v>7622145</v>
      </c>
      <c r="G2139" s="37">
        <v>365</v>
      </c>
      <c r="H2139" s="40">
        <v>7864840</v>
      </c>
      <c r="I2139" s="37">
        <v>365</v>
      </c>
      <c r="J2139" s="40">
        <v>7396762</v>
      </c>
      <c r="K2139" s="37">
        <v>366</v>
      </c>
      <c r="L2139" s="41">
        <v>2.2444699999999999E-4</v>
      </c>
      <c r="M2139" s="44">
        <v>1332769.54</v>
      </c>
      <c r="N2139" s="44" t="s">
        <v>80</v>
      </c>
      <c r="O2139" s="44">
        <v>433.84</v>
      </c>
      <c r="P2139" s="50">
        <v>3170</v>
      </c>
      <c r="Q2139" s="50">
        <v>2973</v>
      </c>
      <c r="R2139" s="50">
        <v>3072</v>
      </c>
    </row>
    <row r="2140" spans="1:18" x14ac:dyDescent="0.3">
      <c r="A2140" s="38" t="s">
        <v>2217</v>
      </c>
      <c r="B2140" s="38" t="s">
        <v>32</v>
      </c>
      <c r="C2140" s="38" t="s">
        <v>33</v>
      </c>
      <c r="D2140" s="38" t="s">
        <v>33</v>
      </c>
      <c r="E2140" s="38" t="s">
        <v>33</v>
      </c>
      <c r="F2140" s="40">
        <v>45866445</v>
      </c>
      <c r="G2140" s="37">
        <v>365</v>
      </c>
      <c r="H2140" s="40">
        <v>52090045.549999997</v>
      </c>
      <c r="I2140" s="37">
        <v>366</v>
      </c>
      <c r="J2140" s="40">
        <v>44394446.299999997</v>
      </c>
      <c r="K2140" s="37">
        <v>365</v>
      </c>
      <c r="L2140" s="41">
        <v>1.395213E-3</v>
      </c>
      <c r="M2140" s="44">
        <v>8284785.2400000002</v>
      </c>
      <c r="N2140" s="44" t="s">
        <v>80</v>
      </c>
      <c r="O2140" s="44">
        <v>2522</v>
      </c>
      <c r="P2140" s="50">
        <v>3417</v>
      </c>
      <c r="Q2140" s="50">
        <v>3152</v>
      </c>
      <c r="R2140" s="50">
        <v>3285</v>
      </c>
    </row>
    <row r="2141" spans="1:18" x14ac:dyDescent="0.3">
      <c r="A2141" s="38" t="s">
        <v>2218</v>
      </c>
      <c r="B2141" s="38" t="s">
        <v>32</v>
      </c>
      <c r="C2141" s="38" t="s">
        <v>33</v>
      </c>
      <c r="D2141" s="38" t="s">
        <v>33</v>
      </c>
      <c r="E2141" s="38" t="s">
        <v>33</v>
      </c>
      <c r="F2141" s="40">
        <v>22295928</v>
      </c>
      <c r="G2141" s="37">
        <v>365</v>
      </c>
      <c r="H2141" s="40">
        <v>27998833</v>
      </c>
      <c r="I2141" s="37">
        <v>365</v>
      </c>
      <c r="J2141" s="40">
        <v>26022874</v>
      </c>
      <c r="K2141" s="37">
        <v>366</v>
      </c>
      <c r="L2141" s="41">
        <v>7.4803599999999999E-4</v>
      </c>
      <c r="M2141" s="44">
        <v>4441841.78</v>
      </c>
      <c r="N2141" s="44" t="s">
        <v>80</v>
      </c>
      <c r="O2141" s="44">
        <v>812.63</v>
      </c>
      <c r="P2141" s="50">
        <v>5845</v>
      </c>
      <c r="Q2141" s="50">
        <v>5087</v>
      </c>
      <c r="R2141" s="50">
        <v>5466</v>
      </c>
    </row>
    <row r="2142" spans="1:18" x14ac:dyDescent="0.3">
      <c r="A2142" s="38" t="s">
        <v>2219</v>
      </c>
      <c r="B2142" s="38" t="s">
        <v>32</v>
      </c>
      <c r="C2142" s="38" t="s">
        <v>33</v>
      </c>
      <c r="D2142" s="38" t="s">
        <v>33</v>
      </c>
      <c r="E2142" s="38" t="s">
        <v>33</v>
      </c>
      <c r="F2142" s="40">
        <v>8380236</v>
      </c>
      <c r="G2142" s="37">
        <v>365</v>
      </c>
      <c r="H2142" s="40">
        <v>7074267</v>
      </c>
      <c r="I2142" s="37">
        <v>365</v>
      </c>
      <c r="J2142" s="40">
        <v>6244361</v>
      </c>
      <c r="K2142" s="37">
        <v>366</v>
      </c>
      <c r="L2142" s="41">
        <v>2.1292300000000001E-4</v>
      </c>
      <c r="M2142" s="44">
        <v>1264337.79</v>
      </c>
      <c r="N2142" s="44" t="s">
        <v>80</v>
      </c>
      <c r="O2142" s="44">
        <v>568.5</v>
      </c>
      <c r="P2142" s="50">
        <v>2351</v>
      </c>
      <c r="Q2142" s="50">
        <v>2097</v>
      </c>
      <c r="R2142" s="50">
        <v>2224</v>
      </c>
    </row>
    <row r="2143" spans="1:18" x14ac:dyDescent="0.3">
      <c r="A2143" s="38" t="s">
        <v>2220</v>
      </c>
      <c r="B2143" s="38" t="s">
        <v>32</v>
      </c>
      <c r="C2143" s="38" t="s">
        <v>33</v>
      </c>
      <c r="D2143" s="38" t="s">
        <v>33</v>
      </c>
      <c r="E2143" s="38" t="s">
        <v>33</v>
      </c>
      <c r="F2143" s="40">
        <v>1970634</v>
      </c>
      <c r="G2143" s="37">
        <v>365</v>
      </c>
      <c r="H2143" s="40">
        <v>2547903</v>
      </c>
      <c r="I2143" s="37">
        <v>365</v>
      </c>
      <c r="J2143" s="40">
        <v>2161508</v>
      </c>
      <c r="K2143" s="37">
        <v>366</v>
      </c>
      <c r="L2143" s="41">
        <v>6.5443000000000003E-5</v>
      </c>
      <c r="M2143" s="44">
        <v>388603.26</v>
      </c>
      <c r="N2143" s="44" t="s">
        <v>80</v>
      </c>
      <c r="O2143" s="44">
        <v>2384.0700000000002</v>
      </c>
      <c r="P2143" s="50">
        <v>171</v>
      </c>
      <c r="Q2143" s="50">
        <v>155</v>
      </c>
      <c r="R2143" s="50">
        <v>163</v>
      </c>
    </row>
    <row r="2144" spans="1:18" x14ac:dyDescent="0.3">
      <c r="A2144" s="38" t="s">
        <v>2221</v>
      </c>
      <c r="B2144" s="38" t="s">
        <v>32</v>
      </c>
      <c r="C2144" s="38" t="s">
        <v>33</v>
      </c>
      <c r="D2144" s="38" t="s">
        <v>33</v>
      </c>
      <c r="E2144" s="38" t="s">
        <v>33</v>
      </c>
      <c r="F2144" s="40">
        <v>13600196</v>
      </c>
      <c r="G2144" s="37">
        <v>365</v>
      </c>
      <c r="H2144" s="40">
        <v>17933546</v>
      </c>
      <c r="I2144" s="37">
        <v>365</v>
      </c>
      <c r="J2144" s="40">
        <v>16917087</v>
      </c>
      <c r="K2144" s="37">
        <v>366</v>
      </c>
      <c r="L2144" s="41">
        <v>4.7485799999999999E-4</v>
      </c>
      <c r="M2144" s="44">
        <v>2819709.52</v>
      </c>
      <c r="N2144" s="44" t="s">
        <v>80</v>
      </c>
      <c r="O2144" s="44">
        <v>612.58000000000004</v>
      </c>
      <c r="P2144" s="50">
        <v>4820</v>
      </c>
      <c r="Q2144" s="50">
        <v>4386</v>
      </c>
      <c r="R2144" s="50">
        <v>4603</v>
      </c>
    </row>
    <row r="2145" spans="1:18" x14ac:dyDescent="0.3">
      <c r="A2145" s="38" t="s">
        <v>2222</v>
      </c>
      <c r="B2145" s="38" t="s">
        <v>32</v>
      </c>
      <c r="C2145" s="38" t="s">
        <v>33</v>
      </c>
      <c r="D2145" s="38" t="s">
        <v>33</v>
      </c>
      <c r="E2145" s="38" t="s">
        <v>33</v>
      </c>
      <c r="F2145" s="40">
        <v>3566436</v>
      </c>
      <c r="G2145" s="37">
        <v>365</v>
      </c>
      <c r="H2145" s="40">
        <v>3837253.98</v>
      </c>
      <c r="I2145" s="37">
        <v>366</v>
      </c>
      <c r="J2145" s="40">
        <v>3516423.72</v>
      </c>
      <c r="K2145" s="37">
        <v>365</v>
      </c>
      <c r="L2145" s="41">
        <v>1.07081E-4</v>
      </c>
      <c r="M2145" s="44">
        <v>635845.37</v>
      </c>
      <c r="N2145" s="44" t="s">
        <v>80</v>
      </c>
      <c r="O2145" s="44">
        <v>1195.2</v>
      </c>
      <c r="P2145" s="50">
        <v>540</v>
      </c>
      <c r="Q2145" s="50">
        <v>524</v>
      </c>
      <c r="R2145" s="50">
        <v>532</v>
      </c>
    </row>
    <row r="2146" spans="1:18" x14ac:dyDescent="0.3">
      <c r="A2146" s="38" t="s">
        <v>2223</v>
      </c>
      <c r="B2146" s="38" t="s">
        <v>32</v>
      </c>
      <c r="C2146" s="38" t="s">
        <v>33</v>
      </c>
      <c r="D2146" s="38" t="s">
        <v>33</v>
      </c>
      <c r="E2146" s="38" t="s">
        <v>33</v>
      </c>
      <c r="F2146" s="40">
        <v>2047435</v>
      </c>
      <c r="G2146" s="37">
        <v>365</v>
      </c>
      <c r="H2146" s="40">
        <v>2418700</v>
      </c>
      <c r="I2146" s="37">
        <v>365</v>
      </c>
      <c r="J2146" s="40">
        <v>2395198</v>
      </c>
      <c r="K2146" s="37">
        <v>366</v>
      </c>
      <c r="L2146" s="41">
        <v>6.7282999999999999E-5</v>
      </c>
      <c r="M2146" s="44">
        <v>399526.61</v>
      </c>
      <c r="N2146" s="44" t="s">
        <v>80</v>
      </c>
      <c r="O2146" s="44">
        <v>828.89</v>
      </c>
      <c r="P2146" s="50">
        <v>519</v>
      </c>
      <c r="Q2146" s="50">
        <v>445</v>
      </c>
      <c r="R2146" s="50">
        <v>482</v>
      </c>
    </row>
    <row r="2147" spans="1:18" x14ac:dyDescent="0.3">
      <c r="A2147" s="38" t="s">
        <v>2224</v>
      </c>
      <c r="B2147" s="38" t="s">
        <v>32</v>
      </c>
      <c r="C2147" s="38" t="s">
        <v>33</v>
      </c>
      <c r="D2147" s="38" t="s">
        <v>33</v>
      </c>
      <c r="E2147" s="38" t="s">
        <v>33</v>
      </c>
      <c r="F2147" s="40">
        <v>27292856</v>
      </c>
      <c r="G2147" s="37">
        <v>365</v>
      </c>
      <c r="H2147" s="40">
        <v>26121744.579999998</v>
      </c>
      <c r="I2147" s="37">
        <v>366</v>
      </c>
      <c r="J2147" s="40">
        <v>21084690.440000001</v>
      </c>
      <c r="K2147" s="37">
        <v>365</v>
      </c>
      <c r="L2147" s="41">
        <v>7.3047599999999998E-4</v>
      </c>
      <c r="M2147" s="44">
        <v>4337572.0199999996</v>
      </c>
      <c r="N2147" s="44" t="s">
        <v>80</v>
      </c>
      <c r="O2147" s="44">
        <v>804.89</v>
      </c>
      <c r="P2147" s="50">
        <v>5988</v>
      </c>
      <c r="Q2147" s="50">
        <v>4789</v>
      </c>
      <c r="R2147" s="50">
        <v>5389</v>
      </c>
    </row>
    <row r="2148" spans="1:18" x14ac:dyDescent="0.3">
      <c r="A2148" s="38" t="s">
        <v>2225</v>
      </c>
      <c r="B2148" s="38" t="s">
        <v>32</v>
      </c>
      <c r="C2148" s="38" t="s">
        <v>33</v>
      </c>
      <c r="D2148" s="38" t="s">
        <v>33</v>
      </c>
      <c r="E2148" s="38" t="s">
        <v>33</v>
      </c>
      <c r="F2148" s="40">
        <v>4446247</v>
      </c>
      <c r="G2148" s="37">
        <v>365</v>
      </c>
      <c r="H2148" s="40">
        <v>1740107</v>
      </c>
      <c r="I2148" s="37">
        <v>365</v>
      </c>
      <c r="J2148" s="40">
        <v>3750470</v>
      </c>
      <c r="K2148" s="37">
        <v>366</v>
      </c>
      <c r="L2148" s="41">
        <v>9.7977000000000001E-5</v>
      </c>
      <c r="M2148" s="44">
        <v>581785.41</v>
      </c>
      <c r="N2148" s="44" t="s">
        <v>80</v>
      </c>
      <c r="O2148" s="44">
        <v>480.81</v>
      </c>
      <c r="P2148" s="50">
        <v>1307</v>
      </c>
      <c r="Q2148" s="50">
        <v>1113</v>
      </c>
      <c r="R2148" s="50">
        <v>1210</v>
      </c>
    </row>
    <row r="2149" spans="1:18" x14ac:dyDescent="0.3">
      <c r="A2149" s="38" t="s">
        <v>2226</v>
      </c>
      <c r="B2149" s="38" t="s">
        <v>32</v>
      </c>
      <c r="C2149" s="38" t="s">
        <v>33</v>
      </c>
      <c r="D2149" s="38" t="s">
        <v>33</v>
      </c>
      <c r="E2149" s="38" t="s">
        <v>33</v>
      </c>
      <c r="F2149" s="40">
        <v>2548296</v>
      </c>
      <c r="G2149" s="37">
        <v>365</v>
      </c>
      <c r="H2149" s="40">
        <v>2529924</v>
      </c>
      <c r="I2149" s="37">
        <v>365</v>
      </c>
      <c r="J2149" s="40">
        <v>1855271</v>
      </c>
      <c r="K2149" s="37">
        <v>366</v>
      </c>
      <c r="L2149" s="41">
        <v>6.7952000000000003E-5</v>
      </c>
      <c r="M2149" s="44">
        <v>403497.99</v>
      </c>
      <c r="N2149" s="44" t="s">
        <v>80</v>
      </c>
      <c r="O2149" s="44">
        <v>1045.33</v>
      </c>
      <c r="P2149" s="50">
        <v>442</v>
      </c>
      <c r="Q2149" s="50">
        <v>329</v>
      </c>
      <c r="R2149" s="50">
        <v>386</v>
      </c>
    </row>
    <row r="2150" spans="1:18" x14ac:dyDescent="0.3">
      <c r="A2150" s="38" t="s">
        <v>2227</v>
      </c>
      <c r="B2150" s="38" t="s">
        <v>34</v>
      </c>
      <c r="C2150" s="38" t="s">
        <v>33</v>
      </c>
      <c r="D2150" s="38" t="s">
        <v>33</v>
      </c>
      <c r="E2150" s="38" t="s">
        <v>33</v>
      </c>
      <c r="F2150" s="40">
        <v>10725239</v>
      </c>
      <c r="G2150" s="37">
        <v>365</v>
      </c>
      <c r="H2150" s="40">
        <v>10338389</v>
      </c>
      <c r="I2150" s="37">
        <v>365</v>
      </c>
      <c r="J2150" s="40">
        <v>8353675</v>
      </c>
      <c r="K2150" s="37">
        <v>366</v>
      </c>
      <c r="L2150" s="41">
        <v>2.8843400000000001E-4</v>
      </c>
      <c r="M2150" s="44" t="s">
        <v>80</v>
      </c>
      <c r="N2150" s="44" t="s">
        <v>80</v>
      </c>
      <c r="O2150" s="44">
        <v>462.65</v>
      </c>
      <c r="P2150" s="50">
        <v>4067</v>
      </c>
      <c r="Q2150" s="50">
        <v>3337</v>
      </c>
      <c r="R2150" s="50">
        <v>3702</v>
      </c>
    </row>
    <row r="2151" spans="1:18" x14ac:dyDescent="0.3">
      <c r="A2151" s="38" t="s">
        <v>2228</v>
      </c>
      <c r="B2151" s="38" t="s">
        <v>34</v>
      </c>
      <c r="C2151" s="38" t="s">
        <v>33</v>
      </c>
      <c r="D2151" s="38" t="s">
        <v>33</v>
      </c>
      <c r="E2151" s="38" t="s">
        <v>33</v>
      </c>
      <c r="F2151" s="40">
        <v>5376977</v>
      </c>
      <c r="G2151" s="37">
        <v>365</v>
      </c>
      <c r="H2151" s="40">
        <v>5138555</v>
      </c>
      <c r="I2151" s="37">
        <v>365</v>
      </c>
      <c r="J2151" s="40">
        <v>4492540</v>
      </c>
      <c r="K2151" s="37">
        <v>366</v>
      </c>
      <c r="L2151" s="41">
        <v>1.4719900000000001E-4</v>
      </c>
      <c r="M2151" s="44" t="s">
        <v>80</v>
      </c>
      <c r="N2151" s="44" t="s">
        <v>80</v>
      </c>
      <c r="O2151" s="44">
        <v>804.85</v>
      </c>
      <c r="P2151" s="50">
        <v>1105</v>
      </c>
      <c r="Q2151" s="50">
        <v>1066</v>
      </c>
      <c r="R2151" s="50">
        <v>1086</v>
      </c>
    </row>
    <row r="2152" spans="1:18" x14ac:dyDescent="0.3">
      <c r="A2152" s="38" t="s">
        <v>2229</v>
      </c>
      <c r="B2152" s="38" t="s">
        <v>33</v>
      </c>
      <c r="C2152" s="38" t="s">
        <v>33</v>
      </c>
      <c r="D2152" s="38" t="s">
        <v>33</v>
      </c>
      <c r="E2152" s="38" t="s">
        <v>33</v>
      </c>
      <c r="F2152" s="40">
        <v>4736106</v>
      </c>
      <c r="G2152" s="37">
        <v>365</v>
      </c>
      <c r="H2152" s="40">
        <v>3331236</v>
      </c>
      <c r="I2152" s="37">
        <v>365</v>
      </c>
      <c r="J2152" s="40">
        <v>7407892</v>
      </c>
      <c r="K2152" s="37">
        <v>366</v>
      </c>
      <c r="L2152" s="41">
        <v>1.52435E-4</v>
      </c>
      <c r="M2152" s="44" t="s">
        <v>80</v>
      </c>
      <c r="N2152" s="44" t="s">
        <v>80</v>
      </c>
      <c r="O2152" s="44" t="s">
        <v>80</v>
      </c>
      <c r="P2152" s="50" t="s">
        <v>80</v>
      </c>
      <c r="Q2152" s="50" t="s">
        <v>80</v>
      </c>
      <c r="R2152" s="50" t="s">
        <v>80</v>
      </c>
    </row>
    <row r="2153" spans="1:18" x14ac:dyDescent="0.3">
      <c r="A2153" s="38" t="s">
        <v>2230</v>
      </c>
      <c r="B2153" s="38" t="s">
        <v>32</v>
      </c>
      <c r="C2153" s="38" t="s">
        <v>33</v>
      </c>
      <c r="D2153" s="38" t="s">
        <v>33</v>
      </c>
      <c r="E2153" s="38" t="s">
        <v>33</v>
      </c>
      <c r="F2153" s="40">
        <v>3239130</v>
      </c>
      <c r="G2153" s="37">
        <v>365</v>
      </c>
      <c r="H2153" s="40">
        <v>3139061</v>
      </c>
      <c r="I2153" s="37">
        <v>365</v>
      </c>
      <c r="J2153" s="40">
        <v>3074508</v>
      </c>
      <c r="K2153" s="37">
        <v>366</v>
      </c>
      <c r="L2153" s="41">
        <v>9.2746999999999998E-5</v>
      </c>
      <c r="M2153" s="44">
        <v>550731.43000000005</v>
      </c>
      <c r="N2153" s="44" t="s">
        <v>80</v>
      </c>
      <c r="O2153" s="44">
        <v>933.44</v>
      </c>
      <c r="P2153" s="50">
        <v>663</v>
      </c>
      <c r="Q2153" s="50">
        <v>517</v>
      </c>
      <c r="R2153" s="50">
        <v>590</v>
      </c>
    </row>
    <row r="2154" spans="1:18" x14ac:dyDescent="0.3">
      <c r="A2154" s="38" t="s">
        <v>2231</v>
      </c>
      <c r="B2154" s="38" t="s">
        <v>32</v>
      </c>
      <c r="C2154" s="38" t="s">
        <v>33</v>
      </c>
      <c r="D2154" s="38" t="s">
        <v>33</v>
      </c>
      <c r="E2154" s="38" t="s">
        <v>33</v>
      </c>
      <c r="F2154" s="40">
        <v>2270671</v>
      </c>
      <c r="G2154" s="37">
        <v>365</v>
      </c>
      <c r="H2154" s="40">
        <v>2221465.79</v>
      </c>
      <c r="I2154" s="37">
        <v>366</v>
      </c>
      <c r="J2154" s="40">
        <v>1251597.67</v>
      </c>
      <c r="K2154" s="37">
        <v>365</v>
      </c>
      <c r="L2154" s="41">
        <v>5.6246999999999999E-5</v>
      </c>
      <c r="M2154" s="44">
        <v>333996.63</v>
      </c>
      <c r="N2154" s="44" t="s">
        <v>80</v>
      </c>
      <c r="O2154" s="44">
        <v>703.15</v>
      </c>
      <c r="P2154" s="50">
        <v>502</v>
      </c>
      <c r="Q2154" s="50">
        <v>448</v>
      </c>
      <c r="R2154" s="50">
        <v>475</v>
      </c>
    </row>
    <row r="2155" spans="1:18" x14ac:dyDescent="0.3">
      <c r="A2155" s="38" t="s">
        <v>2232</v>
      </c>
      <c r="B2155" s="38" t="s">
        <v>32</v>
      </c>
      <c r="C2155" s="38" t="s">
        <v>33</v>
      </c>
      <c r="D2155" s="38" t="s">
        <v>33</v>
      </c>
      <c r="E2155" s="38" t="s">
        <v>33</v>
      </c>
      <c r="F2155" s="40">
        <v>5248693</v>
      </c>
      <c r="G2155" s="37">
        <v>365</v>
      </c>
      <c r="H2155" s="40">
        <v>4756917.3499999996</v>
      </c>
      <c r="I2155" s="37">
        <v>366</v>
      </c>
      <c r="J2155" s="40">
        <v>4536397.53</v>
      </c>
      <c r="K2155" s="37">
        <v>365</v>
      </c>
      <c r="L2155" s="41">
        <v>1.4269900000000001E-4</v>
      </c>
      <c r="M2155" s="44">
        <v>847345.82</v>
      </c>
      <c r="N2155" s="44" t="s">
        <v>80</v>
      </c>
      <c r="O2155" s="44">
        <v>508.61</v>
      </c>
      <c r="P2155" s="50">
        <v>1742</v>
      </c>
      <c r="Q2155" s="50">
        <v>1590</v>
      </c>
      <c r="R2155" s="50">
        <v>1666</v>
      </c>
    </row>
    <row r="2156" spans="1:18" x14ac:dyDescent="0.3">
      <c r="A2156" s="38" t="s">
        <v>2233</v>
      </c>
      <c r="B2156" s="38" t="s">
        <v>32</v>
      </c>
      <c r="C2156" s="38" t="s">
        <v>33</v>
      </c>
      <c r="D2156" s="38" t="s">
        <v>33</v>
      </c>
      <c r="E2156" s="38" t="s">
        <v>33</v>
      </c>
      <c r="F2156" s="40">
        <v>23572093</v>
      </c>
      <c r="G2156" s="37">
        <v>365</v>
      </c>
      <c r="H2156" s="40">
        <v>28065692</v>
      </c>
      <c r="I2156" s="37">
        <v>365</v>
      </c>
      <c r="J2156" s="40">
        <v>28998066</v>
      </c>
      <c r="K2156" s="37">
        <v>366</v>
      </c>
      <c r="L2156" s="41">
        <v>7.9085099999999997E-4</v>
      </c>
      <c r="M2156" s="44">
        <v>4696078.41</v>
      </c>
      <c r="N2156" s="44" t="s">
        <v>80</v>
      </c>
      <c r="O2156" s="44">
        <v>493.44</v>
      </c>
      <c r="P2156" s="50">
        <v>9981</v>
      </c>
      <c r="Q2156" s="50">
        <v>9053</v>
      </c>
      <c r="R2156" s="50">
        <v>9517</v>
      </c>
    </row>
    <row r="2157" spans="1:18" x14ac:dyDescent="0.3">
      <c r="A2157" s="38" t="s">
        <v>2234</v>
      </c>
      <c r="B2157" s="38" t="s">
        <v>32</v>
      </c>
      <c r="C2157" s="38" t="s">
        <v>33</v>
      </c>
      <c r="D2157" s="38" t="s">
        <v>33</v>
      </c>
      <c r="E2157" s="38" t="s">
        <v>33</v>
      </c>
      <c r="F2157" s="40">
        <v>3884561</v>
      </c>
      <c r="G2157" s="37">
        <v>365</v>
      </c>
      <c r="H2157" s="40">
        <v>3869412.87</v>
      </c>
      <c r="I2157" s="37">
        <v>366</v>
      </c>
      <c r="J2157" s="40">
        <v>3084825.48</v>
      </c>
      <c r="K2157" s="37">
        <v>365</v>
      </c>
      <c r="L2157" s="41">
        <v>1.0625599999999999E-4</v>
      </c>
      <c r="M2157" s="44">
        <v>630946.92000000004</v>
      </c>
      <c r="N2157" s="44" t="s">
        <v>80</v>
      </c>
      <c r="O2157" s="44">
        <v>545.79999999999995</v>
      </c>
      <c r="P2157" s="50">
        <v>1302</v>
      </c>
      <c r="Q2157" s="50">
        <v>1009</v>
      </c>
      <c r="R2157" s="50">
        <v>1156</v>
      </c>
    </row>
    <row r="2158" spans="1:18" x14ac:dyDescent="0.3">
      <c r="A2158" s="38" t="s">
        <v>2235</v>
      </c>
      <c r="B2158" s="38" t="s">
        <v>32</v>
      </c>
      <c r="C2158" s="38" t="s">
        <v>33</v>
      </c>
      <c r="D2158" s="38" t="s">
        <v>33</v>
      </c>
      <c r="E2158" s="38" t="s">
        <v>33</v>
      </c>
      <c r="F2158" s="40">
        <v>3777020.44</v>
      </c>
      <c r="G2158" s="37">
        <v>365</v>
      </c>
      <c r="H2158" s="40">
        <v>2441828</v>
      </c>
      <c r="I2158" s="37">
        <v>365</v>
      </c>
      <c r="J2158" s="40">
        <v>1943833</v>
      </c>
      <c r="K2158" s="37">
        <v>366</v>
      </c>
      <c r="L2158" s="41">
        <v>8.0154000000000005E-5</v>
      </c>
      <c r="M2158" s="44">
        <v>475953.7</v>
      </c>
      <c r="N2158" s="44" t="s">
        <v>80</v>
      </c>
      <c r="O2158" s="44">
        <v>295.62</v>
      </c>
      <c r="P2158" s="50">
        <v>1715</v>
      </c>
      <c r="Q2158" s="50">
        <v>1504</v>
      </c>
      <c r="R2158" s="50">
        <v>1610</v>
      </c>
    </row>
    <row r="2159" spans="1:18" x14ac:dyDescent="0.3">
      <c r="A2159" s="38" t="s">
        <v>2236</v>
      </c>
      <c r="B2159" s="38" t="s">
        <v>32</v>
      </c>
      <c r="C2159" s="38" t="s">
        <v>33</v>
      </c>
      <c r="D2159" s="38" t="s">
        <v>33</v>
      </c>
      <c r="E2159" s="38" t="s">
        <v>33</v>
      </c>
      <c r="F2159" s="40">
        <v>9990544</v>
      </c>
      <c r="G2159" s="37">
        <v>365</v>
      </c>
      <c r="H2159" s="40">
        <v>10345285</v>
      </c>
      <c r="I2159" s="37">
        <v>365</v>
      </c>
      <c r="J2159" s="40">
        <v>8751320</v>
      </c>
      <c r="K2159" s="37">
        <v>366</v>
      </c>
      <c r="L2159" s="41">
        <v>2.8517199999999999E-4</v>
      </c>
      <c r="M2159" s="44">
        <v>1693351.54</v>
      </c>
      <c r="N2159" s="44" t="s">
        <v>80</v>
      </c>
      <c r="O2159" s="44">
        <v>596.46</v>
      </c>
      <c r="P2159" s="50">
        <v>2999</v>
      </c>
      <c r="Q2159" s="50">
        <v>2678</v>
      </c>
      <c r="R2159" s="50">
        <v>2839</v>
      </c>
    </row>
    <row r="2160" spans="1:18" x14ac:dyDescent="0.3">
      <c r="A2160" s="38" t="s">
        <v>2237</v>
      </c>
      <c r="B2160" s="38" t="s">
        <v>33</v>
      </c>
      <c r="C2160" s="38" t="s">
        <v>33</v>
      </c>
      <c r="D2160" s="38" t="s">
        <v>33</v>
      </c>
      <c r="E2160" s="38" t="s">
        <v>33</v>
      </c>
      <c r="F2160" s="40">
        <v>2035102</v>
      </c>
      <c r="G2160" s="37">
        <v>365</v>
      </c>
      <c r="H2160" s="40">
        <v>1954596.94</v>
      </c>
      <c r="I2160" s="37">
        <v>366</v>
      </c>
      <c r="J2160" s="40">
        <v>1936008.64</v>
      </c>
      <c r="K2160" s="37">
        <v>365</v>
      </c>
      <c r="L2160" s="41">
        <v>5.8145E-5</v>
      </c>
      <c r="M2160" s="44" t="s">
        <v>80</v>
      </c>
      <c r="N2160" s="44" t="s">
        <v>80</v>
      </c>
      <c r="O2160" s="44" t="s">
        <v>80</v>
      </c>
      <c r="P2160" s="50" t="s">
        <v>80</v>
      </c>
      <c r="Q2160" s="50" t="s">
        <v>80</v>
      </c>
      <c r="R2160" s="50" t="s">
        <v>80</v>
      </c>
    </row>
    <row r="2161" spans="1:18" x14ac:dyDescent="0.3">
      <c r="A2161" s="38" t="s">
        <v>2238</v>
      </c>
      <c r="B2161" s="38" t="s">
        <v>32</v>
      </c>
      <c r="C2161" s="38" t="s">
        <v>33</v>
      </c>
      <c r="D2161" s="38" t="s">
        <v>33</v>
      </c>
      <c r="E2161" s="38" t="s">
        <v>33</v>
      </c>
      <c r="F2161" s="40">
        <v>40375121</v>
      </c>
      <c r="G2161" s="37">
        <v>365</v>
      </c>
      <c r="H2161" s="40">
        <v>58509372</v>
      </c>
      <c r="I2161" s="37">
        <v>365</v>
      </c>
      <c r="J2161" s="40">
        <v>51695544</v>
      </c>
      <c r="K2161" s="37">
        <v>366</v>
      </c>
      <c r="L2161" s="41">
        <v>1.4749559999999999E-3</v>
      </c>
      <c r="M2161" s="44">
        <v>8758298.8900000006</v>
      </c>
      <c r="N2161" s="44" t="s">
        <v>80</v>
      </c>
      <c r="O2161" s="44">
        <v>3115.72</v>
      </c>
      <c r="P2161" s="50">
        <v>3035</v>
      </c>
      <c r="Q2161" s="50">
        <v>2587</v>
      </c>
      <c r="R2161" s="50">
        <v>2811</v>
      </c>
    </row>
    <row r="2162" spans="1:18" x14ac:dyDescent="0.3">
      <c r="A2162" s="38" t="s">
        <v>2239</v>
      </c>
      <c r="B2162" s="38" t="s">
        <v>32</v>
      </c>
      <c r="C2162" s="38" t="s">
        <v>33</v>
      </c>
      <c r="D2162" s="38" t="s">
        <v>33</v>
      </c>
      <c r="E2162" s="38" t="s">
        <v>33</v>
      </c>
      <c r="F2162" s="40">
        <v>11114074</v>
      </c>
      <c r="G2162" s="37">
        <v>365</v>
      </c>
      <c r="H2162" s="40">
        <v>9667253</v>
      </c>
      <c r="I2162" s="37">
        <v>365</v>
      </c>
      <c r="J2162" s="40">
        <v>9926103</v>
      </c>
      <c r="K2162" s="37">
        <v>366</v>
      </c>
      <c r="L2162" s="41">
        <v>3.0144900000000002E-4</v>
      </c>
      <c r="M2162" s="44">
        <v>1790006</v>
      </c>
      <c r="N2162" s="44" t="s">
        <v>80</v>
      </c>
      <c r="O2162" s="44">
        <v>414.93</v>
      </c>
      <c r="P2162" s="50">
        <v>4516</v>
      </c>
      <c r="Q2162" s="50">
        <v>4111</v>
      </c>
      <c r="R2162" s="50">
        <v>4314</v>
      </c>
    </row>
    <row r="2163" spans="1:18" x14ac:dyDescent="0.3">
      <c r="A2163" s="38" t="s">
        <v>2240</v>
      </c>
      <c r="B2163" s="38" t="s">
        <v>32</v>
      </c>
      <c r="C2163" s="38" t="s">
        <v>33</v>
      </c>
      <c r="D2163" s="38" t="s">
        <v>33</v>
      </c>
      <c r="E2163" s="38" t="s">
        <v>33</v>
      </c>
      <c r="F2163" s="40">
        <v>3748587</v>
      </c>
      <c r="G2163" s="37">
        <v>365</v>
      </c>
      <c r="H2163" s="40">
        <v>3610226</v>
      </c>
      <c r="I2163" s="37">
        <v>365</v>
      </c>
      <c r="J2163" s="40">
        <v>4137575</v>
      </c>
      <c r="K2163" s="37">
        <v>366</v>
      </c>
      <c r="L2163" s="41">
        <v>1.1287E-4</v>
      </c>
      <c r="M2163" s="44">
        <v>670224.56000000006</v>
      </c>
      <c r="N2163" s="44" t="s">
        <v>80</v>
      </c>
      <c r="O2163" s="44">
        <v>538.77</v>
      </c>
      <c r="P2163" s="50">
        <v>1375</v>
      </c>
      <c r="Q2163" s="50">
        <v>1113</v>
      </c>
      <c r="R2163" s="50">
        <v>1244</v>
      </c>
    </row>
    <row r="2164" spans="1:18" x14ac:dyDescent="0.3">
      <c r="A2164" s="38" t="s">
        <v>2241</v>
      </c>
      <c r="B2164" s="38" t="s">
        <v>32</v>
      </c>
      <c r="C2164" s="38" t="s">
        <v>33</v>
      </c>
      <c r="D2164" s="38" t="s">
        <v>33</v>
      </c>
      <c r="E2164" s="38" t="s">
        <v>33</v>
      </c>
      <c r="F2164" s="40">
        <v>13085041</v>
      </c>
      <c r="G2164" s="37">
        <v>365</v>
      </c>
      <c r="H2164" s="40">
        <v>11068937</v>
      </c>
      <c r="I2164" s="37">
        <v>365</v>
      </c>
      <c r="J2164" s="40">
        <v>10442748</v>
      </c>
      <c r="K2164" s="37">
        <v>366</v>
      </c>
      <c r="L2164" s="41">
        <v>3.3955900000000002E-4</v>
      </c>
      <c r="M2164" s="44">
        <v>2016304.7</v>
      </c>
      <c r="N2164" s="44" t="s">
        <v>80</v>
      </c>
      <c r="O2164" s="44">
        <v>413.35</v>
      </c>
      <c r="P2164" s="50">
        <v>5121</v>
      </c>
      <c r="Q2164" s="50">
        <v>4634</v>
      </c>
      <c r="R2164" s="50">
        <v>4878</v>
      </c>
    </row>
    <row r="2165" spans="1:18" x14ac:dyDescent="0.3">
      <c r="A2165" s="38" t="s">
        <v>2242</v>
      </c>
      <c r="B2165" s="38" t="s">
        <v>32</v>
      </c>
      <c r="C2165" s="38" t="s">
        <v>33</v>
      </c>
      <c r="D2165" s="38" t="s">
        <v>33</v>
      </c>
      <c r="E2165" s="38" t="s">
        <v>33</v>
      </c>
      <c r="F2165" s="40">
        <v>17044110.199999999</v>
      </c>
      <c r="G2165" s="37">
        <v>365</v>
      </c>
      <c r="H2165" s="40">
        <v>17910193</v>
      </c>
      <c r="I2165" s="37">
        <v>365</v>
      </c>
      <c r="J2165" s="40">
        <v>18840930</v>
      </c>
      <c r="K2165" s="37">
        <v>366</v>
      </c>
      <c r="L2165" s="41">
        <v>5.27839E-4</v>
      </c>
      <c r="M2165" s="44">
        <v>3134310.95</v>
      </c>
      <c r="N2165" s="44" t="s">
        <v>80</v>
      </c>
      <c r="O2165" s="44">
        <v>455.3</v>
      </c>
      <c r="P2165" s="50">
        <v>6992</v>
      </c>
      <c r="Q2165" s="50">
        <v>6776</v>
      </c>
      <c r="R2165" s="50">
        <v>6884</v>
      </c>
    </row>
    <row r="2166" spans="1:18" x14ac:dyDescent="0.3">
      <c r="A2166" s="38" t="s">
        <v>2243</v>
      </c>
      <c r="B2166" s="38" t="s">
        <v>32</v>
      </c>
      <c r="C2166" s="38" t="s">
        <v>33</v>
      </c>
      <c r="D2166" s="38" t="s">
        <v>33</v>
      </c>
      <c r="E2166" s="38" t="s">
        <v>33</v>
      </c>
      <c r="F2166" s="40">
        <v>7342940</v>
      </c>
      <c r="G2166" s="37">
        <v>365</v>
      </c>
      <c r="H2166" s="40">
        <v>7901764</v>
      </c>
      <c r="I2166" s="37">
        <v>365</v>
      </c>
      <c r="J2166" s="40">
        <v>5242933</v>
      </c>
      <c r="K2166" s="37">
        <v>366</v>
      </c>
      <c r="L2166" s="41">
        <v>2.0065600000000001E-4</v>
      </c>
      <c r="M2166" s="44">
        <v>1191496.83</v>
      </c>
      <c r="N2166" s="44" t="s">
        <v>80</v>
      </c>
      <c r="O2166" s="44">
        <v>454.6</v>
      </c>
      <c r="P2166" s="50">
        <v>2771</v>
      </c>
      <c r="Q2166" s="50">
        <v>2471</v>
      </c>
      <c r="R2166" s="50">
        <v>2621</v>
      </c>
    </row>
    <row r="2167" spans="1:18" x14ac:dyDescent="0.3">
      <c r="A2167" s="38" t="s">
        <v>2244</v>
      </c>
      <c r="B2167" s="38" t="s">
        <v>32</v>
      </c>
      <c r="C2167" s="38" t="s">
        <v>33</v>
      </c>
      <c r="D2167" s="38" t="s">
        <v>33</v>
      </c>
      <c r="E2167" s="38" t="s">
        <v>33</v>
      </c>
      <c r="F2167" s="40">
        <v>191102</v>
      </c>
      <c r="G2167" s="37">
        <v>365</v>
      </c>
      <c r="H2167" s="40">
        <v>2470193</v>
      </c>
      <c r="I2167" s="37">
        <v>365</v>
      </c>
      <c r="J2167" s="40">
        <v>2902990</v>
      </c>
      <c r="K2167" s="37">
        <v>366</v>
      </c>
      <c r="L2167" s="41">
        <v>5.4434000000000001E-5</v>
      </c>
      <c r="M2167" s="44">
        <v>323227.31</v>
      </c>
      <c r="N2167" s="44" t="s">
        <v>80</v>
      </c>
      <c r="O2167" s="44">
        <v>988.46</v>
      </c>
      <c r="P2167" s="50">
        <v>319</v>
      </c>
      <c r="Q2167" s="50">
        <v>335</v>
      </c>
      <c r="R2167" s="50">
        <v>327</v>
      </c>
    </row>
    <row r="2168" spans="1:18" x14ac:dyDescent="0.3">
      <c r="A2168" s="38" t="s">
        <v>2245</v>
      </c>
      <c r="B2168" s="38" t="s">
        <v>32</v>
      </c>
      <c r="C2168" s="38" t="s">
        <v>33</v>
      </c>
      <c r="D2168" s="38" t="s">
        <v>33</v>
      </c>
      <c r="E2168" s="38" t="s">
        <v>33</v>
      </c>
      <c r="F2168" s="40">
        <v>5128853</v>
      </c>
      <c r="G2168" s="37">
        <v>365</v>
      </c>
      <c r="H2168" s="40">
        <v>9238823</v>
      </c>
      <c r="I2168" s="37">
        <v>365</v>
      </c>
      <c r="J2168" s="40">
        <v>11362200</v>
      </c>
      <c r="K2168" s="37">
        <v>366</v>
      </c>
      <c r="L2168" s="41">
        <v>2.5231400000000001E-4</v>
      </c>
      <c r="M2168" s="44">
        <v>1498243.88</v>
      </c>
      <c r="N2168" s="44" t="s">
        <v>80</v>
      </c>
      <c r="O2168" s="44">
        <v>583.88</v>
      </c>
      <c r="P2168" s="50">
        <v>2702</v>
      </c>
      <c r="Q2168" s="50">
        <v>2429</v>
      </c>
      <c r="R2168" s="50">
        <v>2566</v>
      </c>
    </row>
    <row r="2169" spans="1:18" x14ac:dyDescent="0.3">
      <c r="A2169" s="38" t="s">
        <v>2246</v>
      </c>
      <c r="B2169" s="38" t="s">
        <v>32</v>
      </c>
      <c r="C2169" s="38" t="s">
        <v>33</v>
      </c>
      <c r="D2169" s="38" t="s">
        <v>33</v>
      </c>
      <c r="E2169" s="38" t="s">
        <v>33</v>
      </c>
      <c r="F2169" s="40">
        <v>9357128</v>
      </c>
      <c r="G2169" s="37">
        <v>365</v>
      </c>
      <c r="H2169" s="40">
        <v>9379398</v>
      </c>
      <c r="I2169" s="37">
        <v>365</v>
      </c>
      <c r="J2169" s="40">
        <v>10798378</v>
      </c>
      <c r="K2169" s="37">
        <v>366</v>
      </c>
      <c r="L2169" s="41">
        <v>2.8994300000000003E-4</v>
      </c>
      <c r="M2169" s="44">
        <v>1721683.82</v>
      </c>
      <c r="N2169" s="44" t="s">
        <v>80</v>
      </c>
      <c r="O2169" s="44">
        <v>656.13</v>
      </c>
      <c r="P2169" s="50">
        <v>3069</v>
      </c>
      <c r="Q2169" s="50">
        <v>2179</v>
      </c>
      <c r="R2169" s="50">
        <v>2624</v>
      </c>
    </row>
    <row r="2170" spans="1:18" x14ac:dyDescent="0.3">
      <c r="A2170" s="38" t="s">
        <v>2247</v>
      </c>
      <c r="B2170" s="38" t="s">
        <v>32</v>
      </c>
      <c r="C2170" s="38" t="s">
        <v>33</v>
      </c>
      <c r="D2170" s="38" t="s">
        <v>33</v>
      </c>
      <c r="E2170" s="38" t="s">
        <v>33</v>
      </c>
      <c r="F2170" s="40">
        <v>6770516</v>
      </c>
      <c r="G2170" s="37">
        <v>365</v>
      </c>
      <c r="H2170" s="40">
        <v>7615760</v>
      </c>
      <c r="I2170" s="37">
        <v>365</v>
      </c>
      <c r="J2170" s="40">
        <v>6440395</v>
      </c>
      <c r="K2170" s="37">
        <v>366</v>
      </c>
      <c r="L2170" s="41">
        <v>2.0412699999999999E-4</v>
      </c>
      <c r="M2170" s="44">
        <v>1212108.3899999999</v>
      </c>
      <c r="N2170" s="44" t="s">
        <v>80</v>
      </c>
      <c r="O2170" s="44">
        <v>566.66999999999996</v>
      </c>
      <c r="P2170" s="50">
        <v>2178</v>
      </c>
      <c r="Q2170" s="50">
        <v>2100</v>
      </c>
      <c r="R2170" s="50">
        <v>2139</v>
      </c>
    </row>
    <row r="2171" spans="1:18" x14ac:dyDescent="0.3">
      <c r="A2171" s="38" t="s">
        <v>2248</v>
      </c>
      <c r="B2171" s="38" t="s">
        <v>32</v>
      </c>
      <c r="C2171" s="38" t="s">
        <v>33</v>
      </c>
      <c r="D2171" s="38" t="s">
        <v>33</v>
      </c>
      <c r="E2171" s="38" t="s">
        <v>33</v>
      </c>
      <c r="F2171" s="40">
        <v>12704908</v>
      </c>
      <c r="G2171" s="37">
        <v>365</v>
      </c>
      <c r="H2171" s="40">
        <v>14806060</v>
      </c>
      <c r="I2171" s="37">
        <v>365</v>
      </c>
      <c r="J2171" s="40">
        <v>11797698</v>
      </c>
      <c r="K2171" s="37">
        <v>366</v>
      </c>
      <c r="L2171" s="41">
        <v>3.8513600000000001E-4</v>
      </c>
      <c r="M2171" s="44">
        <v>2286938.9700000002</v>
      </c>
      <c r="N2171" s="44" t="s">
        <v>80</v>
      </c>
      <c r="O2171" s="44">
        <v>477.84</v>
      </c>
      <c r="P2171" s="50">
        <v>5045</v>
      </c>
      <c r="Q2171" s="50">
        <v>4527</v>
      </c>
      <c r="R2171" s="50">
        <v>4786</v>
      </c>
    </row>
    <row r="2172" spans="1:18" x14ac:dyDescent="0.3">
      <c r="A2172" s="38" t="s">
        <v>2249</v>
      </c>
      <c r="B2172" s="38" t="s">
        <v>32</v>
      </c>
      <c r="C2172" s="38" t="s">
        <v>33</v>
      </c>
      <c r="D2172" s="38" t="s">
        <v>33</v>
      </c>
      <c r="E2172" s="38" t="s">
        <v>33</v>
      </c>
      <c r="F2172" s="40">
        <v>4046296</v>
      </c>
      <c r="G2172" s="37">
        <v>365</v>
      </c>
      <c r="H2172" s="40">
        <v>4928665</v>
      </c>
      <c r="I2172" s="37">
        <v>365</v>
      </c>
      <c r="J2172" s="40">
        <v>2424926</v>
      </c>
      <c r="K2172" s="37">
        <v>366</v>
      </c>
      <c r="L2172" s="41">
        <v>1.1148E-4</v>
      </c>
      <c r="M2172" s="44">
        <v>661967.19999999995</v>
      </c>
      <c r="N2172" s="44" t="s">
        <v>80</v>
      </c>
      <c r="O2172" s="44">
        <v>488.9</v>
      </c>
      <c r="P2172" s="50">
        <v>1405</v>
      </c>
      <c r="Q2172" s="50">
        <v>1302</v>
      </c>
      <c r="R2172" s="50">
        <v>1354</v>
      </c>
    </row>
    <row r="2173" spans="1:18" x14ac:dyDescent="0.3">
      <c r="A2173" s="38" t="s">
        <v>2250</v>
      </c>
      <c r="B2173" s="38" t="s">
        <v>32</v>
      </c>
      <c r="C2173" s="38" t="s">
        <v>33</v>
      </c>
      <c r="D2173" s="38" t="s">
        <v>33</v>
      </c>
      <c r="E2173" s="38" t="s">
        <v>33</v>
      </c>
      <c r="F2173" s="40">
        <v>10018373</v>
      </c>
      <c r="G2173" s="37">
        <v>365</v>
      </c>
      <c r="H2173" s="40">
        <v>12231417</v>
      </c>
      <c r="I2173" s="37">
        <v>365</v>
      </c>
      <c r="J2173" s="40">
        <v>12210966</v>
      </c>
      <c r="K2173" s="37">
        <v>366</v>
      </c>
      <c r="L2173" s="41">
        <v>3.37905E-4</v>
      </c>
      <c r="M2173" s="44">
        <v>2006481.6</v>
      </c>
      <c r="N2173" s="44" t="s">
        <v>80</v>
      </c>
      <c r="O2173" s="44">
        <v>376.95</v>
      </c>
      <c r="P2173" s="50">
        <v>5377</v>
      </c>
      <c r="Q2173" s="50">
        <v>5269</v>
      </c>
      <c r="R2173" s="50">
        <v>5323</v>
      </c>
    </row>
    <row r="2174" spans="1:18" x14ac:dyDescent="0.3">
      <c r="A2174" s="38" t="s">
        <v>2251</v>
      </c>
      <c r="B2174" s="38" t="s">
        <v>32</v>
      </c>
      <c r="C2174" s="38" t="s">
        <v>33</v>
      </c>
      <c r="D2174" s="38" t="s">
        <v>33</v>
      </c>
      <c r="E2174" s="38" t="s">
        <v>33</v>
      </c>
      <c r="F2174" s="40">
        <v>257469</v>
      </c>
      <c r="G2174" s="37">
        <v>365</v>
      </c>
      <c r="H2174" s="40">
        <v>204479</v>
      </c>
      <c r="I2174" s="37">
        <v>365</v>
      </c>
      <c r="J2174" s="40">
        <v>0</v>
      </c>
      <c r="K2174" s="37">
        <v>232</v>
      </c>
      <c r="L2174" s="41">
        <v>6.7710000000000001E-6</v>
      </c>
      <c r="M2174" s="44">
        <v>40203.57</v>
      </c>
      <c r="N2174" s="44" t="s">
        <v>80</v>
      </c>
      <c r="O2174" s="44">
        <v>111.99</v>
      </c>
      <c r="P2174" s="50">
        <v>250</v>
      </c>
      <c r="Q2174" s="50">
        <v>467</v>
      </c>
      <c r="R2174" s="50">
        <v>359</v>
      </c>
    </row>
    <row r="2175" spans="1:18" x14ac:dyDescent="0.3">
      <c r="A2175" s="38" t="s">
        <v>2252</v>
      </c>
      <c r="B2175" s="38" t="s">
        <v>32</v>
      </c>
      <c r="C2175" s="38" t="s">
        <v>33</v>
      </c>
      <c r="D2175" s="38" t="s">
        <v>33</v>
      </c>
      <c r="E2175" s="38" t="s">
        <v>33</v>
      </c>
      <c r="F2175" s="40">
        <v>4736697</v>
      </c>
      <c r="G2175" s="37">
        <v>365</v>
      </c>
      <c r="H2175" s="40">
        <v>6473355</v>
      </c>
      <c r="I2175" s="37">
        <v>365</v>
      </c>
      <c r="J2175" s="40">
        <v>4801967</v>
      </c>
      <c r="K2175" s="37">
        <v>366</v>
      </c>
      <c r="L2175" s="41">
        <v>1.56749E-4</v>
      </c>
      <c r="M2175" s="44">
        <v>930775.44</v>
      </c>
      <c r="N2175" s="44" t="s">
        <v>80</v>
      </c>
      <c r="O2175" s="44">
        <v>904.54</v>
      </c>
      <c r="P2175" s="50">
        <v>1213</v>
      </c>
      <c r="Q2175" s="50">
        <v>844</v>
      </c>
      <c r="R2175" s="50">
        <v>1029</v>
      </c>
    </row>
    <row r="2176" spans="1:18" x14ac:dyDescent="0.3">
      <c r="A2176" s="38" t="s">
        <v>2253</v>
      </c>
      <c r="B2176" s="38" t="s">
        <v>32</v>
      </c>
      <c r="C2176" s="38" t="s">
        <v>33</v>
      </c>
      <c r="D2176" s="38" t="s">
        <v>33</v>
      </c>
      <c r="E2176" s="38" t="s">
        <v>33</v>
      </c>
      <c r="F2176" s="40">
        <v>9236631</v>
      </c>
      <c r="G2176" s="37">
        <v>365</v>
      </c>
      <c r="H2176" s="40">
        <v>12240929</v>
      </c>
      <c r="I2176" s="37">
        <v>365</v>
      </c>
      <c r="J2176" s="40">
        <v>10677452</v>
      </c>
      <c r="K2176" s="37">
        <v>366</v>
      </c>
      <c r="L2176" s="41">
        <v>3.1503100000000001E-4</v>
      </c>
      <c r="M2176" s="44">
        <v>1870657.1</v>
      </c>
      <c r="N2176" s="44" t="s">
        <v>80</v>
      </c>
      <c r="O2176" s="44">
        <v>525.02</v>
      </c>
      <c r="P2176" s="50">
        <v>3823</v>
      </c>
      <c r="Q2176" s="50">
        <v>3303</v>
      </c>
      <c r="R2176" s="50">
        <v>3563</v>
      </c>
    </row>
    <row r="2177" spans="1:18" x14ac:dyDescent="0.3">
      <c r="A2177" s="38" t="s">
        <v>2254</v>
      </c>
      <c r="B2177" s="38" t="s">
        <v>32</v>
      </c>
      <c r="C2177" s="38" t="s">
        <v>33</v>
      </c>
      <c r="D2177" s="38" t="s">
        <v>33</v>
      </c>
      <c r="E2177" s="38" t="s">
        <v>33</v>
      </c>
      <c r="F2177" s="40">
        <v>42769072</v>
      </c>
      <c r="G2177" s="37">
        <v>365</v>
      </c>
      <c r="H2177" s="40">
        <v>44243127.950000003</v>
      </c>
      <c r="I2177" s="37">
        <v>366</v>
      </c>
      <c r="J2177" s="40">
        <v>38636451.07</v>
      </c>
      <c r="K2177" s="37">
        <v>365</v>
      </c>
      <c r="L2177" s="41">
        <v>1.2320180000000001E-3</v>
      </c>
      <c r="M2177" s="44">
        <v>7315730.5</v>
      </c>
      <c r="N2177" s="44" t="s">
        <v>80</v>
      </c>
      <c r="O2177" s="44">
        <v>823.94</v>
      </c>
      <c r="P2177" s="50">
        <v>9633</v>
      </c>
      <c r="Q2177" s="50">
        <v>8125</v>
      </c>
      <c r="R2177" s="50">
        <v>8879</v>
      </c>
    </row>
    <row r="2178" spans="1:18" x14ac:dyDescent="0.3">
      <c r="A2178" s="38" t="s">
        <v>2255</v>
      </c>
      <c r="B2178" s="38" t="s">
        <v>32</v>
      </c>
      <c r="C2178" s="38" t="s">
        <v>33</v>
      </c>
      <c r="D2178" s="38" t="s">
        <v>33</v>
      </c>
      <c r="E2178" s="38" t="s">
        <v>33</v>
      </c>
      <c r="F2178" s="40">
        <v>8367316</v>
      </c>
      <c r="G2178" s="37">
        <v>365</v>
      </c>
      <c r="H2178" s="40">
        <v>7980270</v>
      </c>
      <c r="I2178" s="37">
        <v>365</v>
      </c>
      <c r="J2178" s="40">
        <v>7894947</v>
      </c>
      <c r="K2178" s="37">
        <v>366</v>
      </c>
      <c r="L2178" s="41">
        <v>2.3788100000000001E-4</v>
      </c>
      <c r="M2178" s="44">
        <v>1412540.42</v>
      </c>
      <c r="N2178" s="44" t="s">
        <v>80</v>
      </c>
      <c r="O2178" s="44">
        <v>534.85</v>
      </c>
      <c r="P2178" s="50">
        <v>2805</v>
      </c>
      <c r="Q2178" s="50">
        <v>2477</v>
      </c>
      <c r="R2178" s="50">
        <v>2641</v>
      </c>
    </row>
    <row r="2179" spans="1:18" x14ac:dyDescent="0.3">
      <c r="A2179" s="38" t="s">
        <v>2256</v>
      </c>
      <c r="B2179" s="38" t="s">
        <v>32</v>
      </c>
      <c r="C2179" s="38" t="s">
        <v>33</v>
      </c>
      <c r="D2179" s="38" t="s">
        <v>33</v>
      </c>
      <c r="E2179" s="38" t="s">
        <v>33</v>
      </c>
      <c r="F2179" s="40">
        <v>4272831</v>
      </c>
      <c r="G2179" s="37">
        <v>365</v>
      </c>
      <c r="H2179" s="40">
        <v>5464827</v>
      </c>
      <c r="I2179" s="37">
        <v>365</v>
      </c>
      <c r="J2179" s="40">
        <v>4355826</v>
      </c>
      <c r="K2179" s="37">
        <v>366</v>
      </c>
      <c r="L2179" s="41">
        <v>1.3804E-4</v>
      </c>
      <c r="M2179" s="44">
        <v>819683.76</v>
      </c>
      <c r="N2179" s="44" t="s">
        <v>80</v>
      </c>
      <c r="O2179" s="44">
        <v>1375.31</v>
      </c>
      <c r="P2179" s="50">
        <v>666</v>
      </c>
      <c r="Q2179" s="50">
        <v>526</v>
      </c>
      <c r="R2179" s="50">
        <v>596</v>
      </c>
    </row>
    <row r="2180" spans="1:18" x14ac:dyDescent="0.3">
      <c r="A2180" s="38" t="s">
        <v>2257</v>
      </c>
      <c r="B2180" s="38" t="s">
        <v>32</v>
      </c>
      <c r="C2180" s="38" t="s">
        <v>33</v>
      </c>
      <c r="D2180" s="38" t="s">
        <v>33</v>
      </c>
      <c r="E2180" s="38" t="s">
        <v>33</v>
      </c>
      <c r="F2180" s="40">
        <v>2701897</v>
      </c>
      <c r="G2180" s="37">
        <v>365</v>
      </c>
      <c r="H2180" s="40">
        <v>3024794</v>
      </c>
      <c r="I2180" s="37">
        <v>365</v>
      </c>
      <c r="J2180" s="40">
        <v>3056710</v>
      </c>
      <c r="K2180" s="37">
        <v>366</v>
      </c>
      <c r="L2180" s="41">
        <v>8.6151999999999998E-5</v>
      </c>
      <c r="M2180" s="44">
        <v>511572.08</v>
      </c>
      <c r="N2180" s="44" t="s">
        <v>80</v>
      </c>
      <c r="O2180" s="44">
        <v>594.85</v>
      </c>
      <c r="P2180" s="50">
        <v>922</v>
      </c>
      <c r="Q2180" s="50">
        <v>798</v>
      </c>
      <c r="R2180" s="50">
        <v>860</v>
      </c>
    </row>
    <row r="2181" spans="1:18" x14ac:dyDescent="0.3">
      <c r="A2181" s="38" t="s">
        <v>2258</v>
      </c>
      <c r="B2181" s="38" t="s">
        <v>33</v>
      </c>
      <c r="C2181" s="38" t="s">
        <v>33</v>
      </c>
      <c r="D2181" s="38" t="s">
        <v>33</v>
      </c>
      <c r="E2181" s="38" t="s">
        <v>33</v>
      </c>
      <c r="F2181" s="40">
        <v>3507885</v>
      </c>
      <c r="G2181" s="37">
        <v>365</v>
      </c>
      <c r="H2181" s="40">
        <v>6583798</v>
      </c>
      <c r="I2181" s="37">
        <v>365</v>
      </c>
      <c r="J2181" s="40">
        <v>5751505</v>
      </c>
      <c r="K2181" s="37">
        <v>366</v>
      </c>
      <c r="L2181" s="41">
        <v>1.5506600000000001E-4</v>
      </c>
      <c r="M2181" s="44" t="s">
        <v>80</v>
      </c>
      <c r="N2181" s="44" t="s">
        <v>80</v>
      </c>
      <c r="O2181" s="44" t="s">
        <v>80</v>
      </c>
      <c r="P2181" s="50" t="s">
        <v>80</v>
      </c>
      <c r="Q2181" s="50" t="s">
        <v>80</v>
      </c>
      <c r="R2181" s="50" t="s">
        <v>80</v>
      </c>
    </row>
    <row r="2182" spans="1:18" x14ac:dyDescent="0.3">
      <c r="A2182" s="38" t="s">
        <v>2259</v>
      </c>
      <c r="B2182" s="38" t="s">
        <v>33</v>
      </c>
      <c r="C2182" s="38" t="s">
        <v>33</v>
      </c>
      <c r="D2182" s="38" t="s">
        <v>33</v>
      </c>
      <c r="E2182" s="38" t="s">
        <v>33</v>
      </c>
      <c r="F2182" s="40">
        <v>4297188</v>
      </c>
      <c r="G2182" s="37">
        <v>365</v>
      </c>
      <c r="H2182" s="40">
        <v>4333704</v>
      </c>
      <c r="I2182" s="37">
        <v>365</v>
      </c>
      <c r="J2182" s="40">
        <v>4009816</v>
      </c>
      <c r="K2182" s="37">
        <v>366</v>
      </c>
      <c r="L2182" s="41">
        <v>1.2398300000000001E-4</v>
      </c>
      <c r="M2182" s="44" t="s">
        <v>80</v>
      </c>
      <c r="N2182" s="44" t="s">
        <v>80</v>
      </c>
      <c r="O2182" s="44" t="s">
        <v>80</v>
      </c>
      <c r="P2182" s="50" t="s">
        <v>80</v>
      </c>
      <c r="Q2182" s="50" t="s">
        <v>80</v>
      </c>
      <c r="R2182" s="50" t="s">
        <v>80</v>
      </c>
    </row>
    <row r="2183" spans="1:18" x14ac:dyDescent="0.3">
      <c r="A2183" s="38" t="s">
        <v>2260</v>
      </c>
      <c r="B2183" s="38" t="s">
        <v>32</v>
      </c>
      <c r="C2183" s="38" t="s">
        <v>33</v>
      </c>
      <c r="D2183" s="38" t="s">
        <v>33</v>
      </c>
      <c r="E2183" s="38" t="s">
        <v>33</v>
      </c>
      <c r="F2183" s="40">
        <v>3425752</v>
      </c>
      <c r="G2183" s="37">
        <v>365</v>
      </c>
      <c r="H2183" s="40">
        <v>3635621</v>
      </c>
      <c r="I2183" s="37">
        <v>365</v>
      </c>
      <c r="J2183" s="40">
        <v>3290148</v>
      </c>
      <c r="K2183" s="37">
        <v>366</v>
      </c>
      <c r="L2183" s="41">
        <v>1.01505E-4</v>
      </c>
      <c r="M2183" s="44">
        <v>602735.26</v>
      </c>
      <c r="N2183" s="44" t="s">
        <v>80</v>
      </c>
      <c r="O2183" s="44">
        <v>965.92</v>
      </c>
      <c r="P2183" s="50">
        <v>553</v>
      </c>
      <c r="Q2183" s="50">
        <v>694</v>
      </c>
      <c r="R2183" s="50">
        <v>624</v>
      </c>
    </row>
    <row r="2184" spans="1:18" x14ac:dyDescent="0.3">
      <c r="A2184" s="38" t="s">
        <v>2261</v>
      </c>
      <c r="B2184" s="38" t="s">
        <v>32</v>
      </c>
      <c r="C2184" s="38" t="s">
        <v>33</v>
      </c>
      <c r="D2184" s="38" t="s">
        <v>33</v>
      </c>
      <c r="E2184" s="38" t="s">
        <v>33</v>
      </c>
      <c r="F2184" s="40">
        <v>2579811</v>
      </c>
      <c r="G2184" s="37">
        <v>365</v>
      </c>
      <c r="H2184" s="40">
        <v>7274665</v>
      </c>
      <c r="I2184" s="37">
        <v>365</v>
      </c>
      <c r="J2184" s="40">
        <v>7276075</v>
      </c>
      <c r="K2184" s="37">
        <v>366</v>
      </c>
      <c r="L2184" s="41">
        <v>1.6764300000000001E-4</v>
      </c>
      <c r="M2184" s="44">
        <v>995467.46</v>
      </c>
      <c r="N2184" s="44" t="s">
        <v>80</v>
      </c>
      <c r="O2184" s="44">
        <v>407.48</v>
      </c>
      <c r="P2184" s="50">
        <v>2540</v>
      </c>
      <c r="Q2184" s="50">
        <v>2345</v>
      </c>
      <c r="R2184" s="50">
        <v>2443</v>
      </c>
    </row>
    <row r="2185" spans="1:18" x14ac:dyDescent="0.3">
      <c r="A2185" s="38" t="s">
        <v>2262</v>
      </c>
      <c r="B2185" s="38" t="s">
        <v>32</v>
      </c>
      <c r="C2185" s="38" t="s">
        <v>33</v>
      </c>
      <c r="D2185" s="38" t="s">
        <v>33</v>
      </c>
      <c r="E2185" s="38" t="s">
        <v>33</v>
      </c>
      <c r="F2185" s="40">
        <v>2384185</v>
      </c>
      <c r="G2185" s="37">
        <v>365</v>
      </c>
      <c r="H2185" s="40">
        <v>2545028</v>
      </c>
      <c r="I2185" s="37">
        <v>365</v>
      </c>
      <c r="J2185" s="40">
        <v>2891785</v>
      </c>
      <c r="K2185" s="37">
        <v>366</v>
      </c>
      <c r="L2185" s="41">
        <v>7.6761000000000006E-5</v>
      </c>
      <c r="M2185" s="44">
        <v>455806.21</v>
      </c>
      <c r="N2185" s="44" t="s">
        <v>80</v>
      </c>
      <c r="O2185" s="44">
        <v>465.11</v>
      </c>
      <c r="P2185" s="50">
        <v>965</v>
      </c>
      <c r="Q2185" s="50">
        <v>994</v>
      </c>
      <c r="R2185" s="50">
        <v>980</v>
      </c>
    </row>
    <row r="2186" spans="1:18" x14ac:dyDescent="0.3">
      <c r="A2186" s="38" t="s">
        <v>2263</v>
      </c>
      <c r="B2186" s="38" t="s">
        <v>32</v>
      </c>
      <c r="C2186" s="38" t="s">
        <v>33</v>
      </c>
      <c r="D2186" s="38" t="s">
        <v>33</v>
      </c>
      <c r="E2186" s="38" t="s">
        <v>33</v>
      </c>
      <c r="F2186" s="40">
        <v>8226934</v>
      </c>
      <c r="G2186" s="37">
        <v>365</v>
      </c>
      <c r="H2186" s="40">
        <v>11134299</v>
      </c>
      <c r="I2186" s="37">
        <v>365</v>
      </c>
      <c r="J2186" s="40">
        <v>8791262</v>
      </c>
      <c r="K2186" s="37">
        <v>366</v>
      </c>
      <c r="L2186" s="41">
        <v>2.7567999999999999E-4</v>
      </c>
      <c r="M2186" s="44">
        <v>1636986.81</v>
      </c>
      <c r="N2186" s="44" t="s">
        <v>80</v>
      </c>
      <c r="O2186" s="44">
        <v>506.18</v>
      </c>
      <c r="P2186" s="50">
        <v>3190</v>
      </c>
      <c r="Q2186" s="50">
        <v>3278</v>
      </c>
      <c r="R2186" s="50">
        <v>3234</v>
      </c>
    </row>
    <row r="2187" spans="1:18" x14ac:dyDescent="0.3">
      <c r="A2187" s="38" t="s">
        <v>2264</v>
      </c>
      <c r="B2187" s="38" t="s">
        <v>32</v>
      </c>
      <c r="C2187" s="38" t="s">
        <v>33</v>
      </c>
      <c r="D2187" s="38" t="s">
        <v>33</v>
      </c>
      <c r="E2187" s="38" t="s">
        <v>33</v>
      </c>
      <c r="F2187" s="40">
        <v>933088</v>
      </c>
      <c r="G2187" s="37">
        <v>365</v>
      </c>
      <c r="H2187" s="40">
        <v>1315560</v>
      </c>
      <c r="I2187" s="37">
        <v>365</v>
      </c>
      <c r="J2187" s="40">
        <v>1136506</v>
      </c>
      <c r="K2187" s="37">
        <v>366</v>
      </c>
      <c r="L2187" s="41">
        <v>3.3157000000000001E-5</v>
      </c>
      <c r="M2187" s="44">
        <v>196889.31</v>
      </c>
      <c r="N2187" s="44" t="s">
        <v>80</v>
      </c>
      <c r="O2187" s="44">
        <v>493.46</v>
      </c>
      <c r="P2187" s="50">
        <v>412</v>
      </c>
      <c r="Q2187" s="50">
        <v>386</v>
      </c>
      <c r="R2187" s="50">
        <v>399</v>
      </c>
    </row>
    <row r="2188" spans="1:18" x14ac:dyDescent="0.3">
      <c r="A2188" s="38" t="s">
        <v>2265</v>
      </c>
      <c r="B2188" s="38" t="s">
        <v>34</v>
      </c>
      <c r="C2188" s="38" t="s">
        <v>33</v>
      </c>
      <c r="D2188" s="38" t="s">
        <v>33</v>
      </c>
      <c r="E2188" s="38" t="s">
        <v>33</v>
      </c>
      <c r="F2188" s="40">
        <v>51808</v>
      </c>
      <c r="G2188" s="37">
        <v>365</v>
      </c>
      <c r="H2188" s="40">
        <v>511269</v>
      </c>
      <c r="I2188" s="37">
        <v>365</v>
      </c>
      <c r="J2188" s="40">
        <v>3066668</v>
      </c>
      <c r="K2188" s="37">
        <v>366</v>
      </c>
      <c r="L2188" s="41">
        <v>3.5865999999999998E-5</v>
      </c>
      <c r="M2188" s="44" t="s">
        <v>80</v>
      </c>
      <c r="N2188" s="44" t="s">
        <v>80</v>
      </c>
      <c r="O2188" s="44">
        <v>389.34</v>
      </c>
      <c r="P2188" s="50">
        <v>590</v>
      </c>
      <c r="Q2188" s="50">
        <v>504</v>
      </c>
      <c r="R2188" s="50">
        <v>547</v>
      </c>
    </row>
    <row r="2189" spans="1:18" x14ac:dyDescent="0.3">
      <c r="A2189" s="38" t="s">
        <v>2266</v>
      </c>
      <c r="B2189" s="38" t="s">
        <v>32</v>
      </c>
      <c r="C2189" s="38" t="s">
        <v>33</v>
      </c>
      <c r="D2189" s="38" t="s">
        <v>33</v>
      </c>
      <c r="E2189" s="38" t="s">
        <v>33</v>
      </c>
      <c r="F2189" s="40">
        <v>21357270</v>
      </c>
      <c r="G2189" s="37">
        <v>365</v>
      </c>
      <c r="H2189" s="40">
        <v>22453203</v>
      </c>
      <c r="I2189" s="37">
        <v>365</v>
      </c>
      <c r="J2189" s="40">
        <v>21787368</v>
      </c>
      <c r="K2189" s="37">
        <v>366</v>
      </c>
      <c r="L2189" s="41">
        <v>6.4343500000000004E-4</v>
      </c>
      <c r="M2189" s="44">
        <v>3820719.68</v>
      </c>
      <c r="N2189" s="44" t="s">
        <v>80</v>
      </c>
      <c r="O2189" s="44">
        <v>629.96</v>
      </c>
      <c r="P2189" s="50">
        <v>6255</v>
      </c>
      <c r="Q2189" s="50">
        <v>5875</v>
      </c>
      <c r="R2189" s="50">
        <v>6065</v>
      </c>
    </row>
    <row r="2190" spans="1:18" x14ac:dyDescent="0.3">
      <c r="A2190" s="38" t="s">
        <v>2267</v>
      </c>
      <c r="B2190" s="38" t="s">
        <v>32</v>
      </c>
      <c r="C2190" s="38" t="s">
        <v>33</v>
      </c>
      <c r="D2190" s="38" t="s">
        <v>33</v>
      </c>
      <c r="E2190" s="38" t="s">
        <v>33</v>
      </c>
      <c r="F2190" s="40">
        <v>15539390</v>
      </c>
      <c r="G2190" s="37">
        <v>365</v>
      </c>
      <c r="H2190" s="40">
        <v>10667630.609999999</v>
      </c>
      <c r="I2190" s="37">
        <v>366</v>
      </c>
      <c r="J2190" s="40">
        <v>11151421.359999999</v>
      </c>
      <c r="K2190" s="37">
        <v>365</v>
      </c>
      <c r="L2190" s="41">
        <v>3.6704700000000001E-4</v>
      </c>
      <c r="M2190" s="44">
        <v>2179528.5</v>
      </c>
      <c r="N2190" s="44" t="s">
        <v>80</v>
      </c>
      <c r="O2190" s="44">
        <v>601.41999999999996</v>
      </c>
      <c r="P2190" s="50">
        <v>3831</v>
      </c>
      <c r="Q2190" s="50">
        <v>3416</v>
      </c>
      <c r="R2190" s="50">
        <v>3624</v>
      </c>
    </row>
    <row r="2191" spans="1:18" x14ac:dyDescent="0.3">
      <c r="A2191" s="38" t="s">
        <v>2268</v>
      </c>
      <c r="B2191" s="38" t="s">
        <v>32</v>
      </c>
      <c r="C2191" s="38" t="s">
        <v>33</v>
      </c>
      <c r="D2191" s="38" t="s">
        <v>33</v>
      </c>
      <c r="E2191" s="38" t="s">
        <v>33</v>
      </c>
      <c r="F2191" s="40">
        <v>2634526</v>
      </c>
      <c r="G2191" s="37">
        <v>365</v>
      </c>
      <c r="H2191" s="40">
        <v>2798963</v>
      </c>
      <c r="I2191" s="37">
        <v>365</v>
      </c>
      <c r="J2191" s="40">
        <v>2605810</v>
      </c>
      <c r="K2191" s="37">
        <v>366</v>
      </c>
      <c r="L2191" s="41">
        <v>7.8839999999999997E-5</v>
      </c>
      <c r="M2191" s="44">
        <v>468152.81</v>
      </c>
      <c r="N2191" s="44" t="s">
        <v>80</v>
      </c>
      <c r="O2191" s="44">
        <v>881.64</v>
      </c>
      <c r="P2191" s="50">
        <v>550</v>
      </c>
      <c r="Q2191" s="50">
        <v>512</v>
      </c>
      <c r="R2191" s="50">
        <v>531</v>
      </c>
    </row>
    <row r="2192" spans="1:18" x14ac:dyDescent="0.3">
      <c r="A2192" s="38" t="s">
        <v>2269</v>
      </c>
      <c r="B2192" s="38" t="s">
        <v>33</v>
      </c>
      <c r="C2192" s="38" t="s">
        <v>33</v>
      </c>
      <c r="D2192" s="38" t="s">
        <v>33</v>
      </c>
      <c r="E2192" s="38" t="s">
        <v>33</v>
      </c>
      <c r="F2192" s="40">
        <v>3540091</v>
      </c>
      <c r="G2192" s="37">
        <v>365</v>
      </c>
      <c r="H2192" s="40">
        <v>3263868</v>
      </c>
      <c r="I2192" s="37">
        <v>365</v>
      </c>
      <c r="J2192" s="40">
        <v>2378455</v>
      </c>
      <c r="K2192" s="37">
        <v>366</v>
      </c>
      <c r="L2192" s="41">
        <v>9.0017000000000002E-5</v>
      </c>
      <c r="M2192" s="44" t="s">
        <v>80</v>
      </c>
      <c r="N2192" s="44" t="s">
        <v>80</v>
      </c>
      <c r="O2192" s="44" t="s">
        <v>80</v>
      </c>
      <c r="P2192" s="50" t="s">
        <v>80</v>
      </c>
      <c r="Q2192" s="50" t="s">
        <v>80</v>
      </c>
      <c r="R2192" s="50" t="s">
        <v>80</v>
      </c>
    </row>
    <row r="2193" spans="1:18" x14ac:dyDescent="0.3">
      <c r="A2193" s="38" t="s">
        <v>2270</v>
      </c>
      <c r="B2193" s="38" t="s">
        <v>34</v>
      </c>
      <c r="C2193" s="38" t="s">
        <v>33</v>
      </c>
      <c r="D2193" s="38" t="s">
        <v>33</v>
      </c>
      <c r="E2193" s="38" t="s">
        <v>33</v>
      </c>
      <c r="F2193" s="40">
        <v>2748398</v>
      </c>
      <c r="G2193" s="37">
        <v>365</v>
      </c>
      <c r="H2193" s="40">
        <v>2959180</v>
      </c>
      <c r="I2193" s="37">
        <v>365</v>
      </c>
      <c r="J2193" s="40">
        <v>3388579</v>
      </c>
      <c r="K2193" s="37">
        <v>366</v>
      </c>
      <c r="L2193" s="41">
        <v>8.9277000000000006E-5</v>
      </c>
      <c r="M2193" s="44" t="s">
        <v>80</v>
      </c>
      <c r="N2193" s="44" t="s">
        <v>80</v>
      </c>
      <c r="O2193" s="44">
        <v>370.2</v>
      </c>
      <c r="P2193" s="50">
        <v>1453</v>
      </c>
      <c r="Q2193" s="50">
        <v>1411</v>
      </c>
      <c r="R2193" s="50">
        <v>1432</v>
      </c>
    </row>
    <row r="2194" spans="1:18" x14ac:dyDescent="0.3">
      <c r="A2194" s="38" t="s">
        <v>2271</v>
      </c>
      <c r="B2194" s="38" t="s">
        <v>32</v>
      </c>
      <c r="C2194" s="38" t="s">
        <v>33</v>
      </c>
      <c r="D2194" s="38" t="s">
        <v>33</v>
      </c>
      <c r="E2194" s="38" t="s">
        <v>33</v>
      </c>
      <c r="F2194" s="40">
        <v>2726785</v>
      </c>
      <c r="G2194" s="37">
        <v>365</v>
      </c>
      <c r="H2194" s="40">
        <v>3724010</v>
      </c>
      <c r="I2194" s="37">
        <v>365</v>
      </c>
      <c r="J2194" s="40">
        <v>2889316</v>
      </c>
      <c r="K2194" s="37">
        <v>366</v>
      </c>
      <c r="L2194" s="41">
        <v>9.1452000000000005E-5</v>
      </c>
      <c r="M2194" s="44">
        <v>543043.49</v>
      </c>
      <c r="N2194" s="44" t="s">
        <v>80</v>
      </c>
      <c r="O2194" s="44">
        <v>1292.96</v>
      </c>
      <c r="P2194" s="50">
        <v>457</v>
      </c>
      <c r="Q2194" s="50">
        <v>383</v>
      </c>
      <c r="R2194" s="50">
        <v>420</v>
      </c>
    </row>
    <row r="2195" spans="1:18" x14ac:dyDescent="0.3">
      <c r="A2195" s="38" t="s">
        <v>2272</v>
      </c>
      <c r="B2195" s="38" t="s">
        <v>32</v>
      </c>
      <c r="C2195" s="38" t="s">
        <v>33</v>
      </c>
      <c r="D2195" s="38" t="s">
        <v>33</v>
      </c>
      <c r="E2195" s="38" t="s">
        <v>33</v>
      </c>
      <c r="F2195" s="40">
        <v>4408912</v>
      </c>
      <c r="G2195" s="37">
        <v>365</v>
      </c>
      <c r="H2195" s="40">
        <v>6650805</v>
      </c>
      <c r="I2195" s="37">
        <v>365</v>
      </c>
      <c r="J2195" s="40">
        <v>5112272</v>
      </c>
      <c r="K2195" s="37">
        <v>366</v>
      </c>
      <c r="L2195" s="41">
        <v>1.5828700000000001E-4</v>
      </c>
      <c r="M2195" s="44">
        <v>939909.69</v>
      </c>
      <c r="N2195" s="44" t="s">
        <v>80</v>
      </c>
      <c r="O2195" s="44">
        <v>617.14</v>
      </c>
      <c r="P2195" s="50">
        <v>1562</v>
      </c>
      <c r="Q2195" s="50">
        <v>1484</v>
      </c>
      <c r="R2195" s="50">
        <v>1523</v>
      </c>
    </row>
    <row r="2196" spans="1:18" x14ac:dyDescent="0.3">
      <c r="A2196" s="38" t="s">
        <v>2273</v>
      </c>
      <c r="B2196" s="38" t="s">
        <v>32</v>
      </c>
      <c r="C2196" s="38" t="s">
        <v>33</v>
      </c>
      <c r="D2196" s="38" t="s">
        <v>33</v>
      </c>
      <c r="E2196" s="38" t="s">
        <v>33</v>
      </c>
      <c r="F2196" s="40">
        <v>12727774</v>
      </c>
      <c r="G2196" s="37">
        <v>365</v>
      </c>
      <c r="H2196" s="40">
        <v>16210789</v>
      </c>
      <c r="I2196" s="37">
        <v>365</v>
      </c>
      <c r="J2196" s="40">
        <v>15973020</v>
      </c>
      <c r="K2196" s="37">
        <v>366</v>
      </c>
      <c r="L2196" s="41">
        <v>4.4030099999999998E-4</v>
      </c>
      <c r="M2196" s="44">
        <v>2614509.66</v>
      </c>
      <c r="N2196" s="44" t="s">
        <v>80</v>
      </c>
      <c r="O2196" s="44">
        <v>967.62</v>
      </c>
      <c r="P2196" s="50">
        <v>2704</v>
      </c>
      <c r="Q2196" s="50">
        <v>2700</v>
      </c>
      <c r="R2196" s="50">
        <v>2702</v>
      </c>
    </row>
    <row r="2197" spans="1:18" x14ac:dyDescent="0.3">
      <c r="A2197" s="38" t="s">
        <v>2274</v>
      </c>
      <c r="B2197" s="38" t="s">
        <v>32</v>
      </c>
      <c r="C2197" s="38" t="s">
        <v>33</v>
      </c>
      <c r="D2197" s="38" t="s">
        <v>33</v>
      </c>
      <c r="E2197" s="38" t="s">
        <v>33</v>
      </c>
      <c r="F2197" s="40">
        <v>20690431</v>
      </c>
      <c r="G2197" s="37">
        <v>365</v>
      </c>
      <c r="H2197" s="40">
        <v>20835225.190000001</v>
      </c>
      <c r="I2197" s="37">
        <v>366</v>
      </c>
      <c r="J2197" s="40">
        <v>17924636.420000002</v>
      </c>
      <c r="K2197" s="37">
        <v>365</v>
      </c>
      <c r="L2197" s="41">
        <v>5.82947E-4</v>
      </c>
      <c r="M2197" s="44">
        <v>3461542.65</v>
      </c>
      <c r="N2197" s="44" t="s">
        <v>80</v>
      </c>
      <c r="O2197" s="44">
        <v>1125.3399999999999</v>
      </c>
      <c r="P2197" s="50">
        <v>3301</v>
      </c>
      <c r="Q2197" s="50">
        <v>2850</v>
      </c>
      <c r="R2197" s="50">
        <v>3076</v>
      </c>
    </row>
    <row r="2198" spans="1:18" x14ac:dyDescent="0.3">
      <c r="A2198" s="38" t="s">
        <v>2275</v>
      </c>
      <c r="B2198" s="38" t="s">
        <v>32</v>
      </c>
      <c r="C2198" s="38" t="s">
        <v>33</v>
      </c>
      <c r="D2198" s="38" t="s">
        <v>33</v>
      </c>
      <c r="E2198" s="38" t="s">
        <v>33</v>
      </c>
      <c r="F2198" s="40">
        <v>18099940</v>
      </c>
      <c r="G2198" s="37">
        <v>365</v>
      </c>
      <c r="H2198" s="40">
        <v>20774079</v>
      </c>
      <c r="I2198" s="37">
        <v>365</v>
      </c>
      <c r="J2198" s="40">
        <v>24098440</v>
      </c>
      <c r="K2198" s="37">
        <v>366</v>
      </c>
      <c r="L2198" s="41">
        <v>6.1799000000000001E-4</v>
      </c>
      <c r="M2198" s="44">
        <v>3669631.74</v>
      </c>
      <c r="N2198" s="44" t="s">
        <v>80</v>
      </c>
      <c r="O2198" s="44">
        <v>731</v>
      </c>
      <c r="P2198" s="50">
        <v>5320</v>
      </c>
      <c r="Q2198" s="50">
        <v>4719</v>
      </c>
      <c r="R2198" s="50">
        <v>5020</v>
      </c>
    </row>
    <row r="2199" spans="1:18" x14ac:dyDescent="0.3">
      <c r="A2199" s="38" t="s">
        <v>2276</v>
      </c>
      <c r="B2199" s="38" t="s">
        <v>32</v>
      </c>
      <c r="C2199" s="38" t="s">
        <v>33</v>
      </c>
      <c r="D2199" s="38" t="s">
        <v>33</v>
      </c>
      <c r="E2199" s="38" t="s">
        <v>33</v>
      </c>
      <c r="F2199" s="40">
        <v>6242565</v>
      </c>
      <c r="G2199" s="37">
        <v>365</v>
      </c>
      <c r="H2199" s="40">
        <v>6610819</v>
      </c>
      <c r="I2199" s="37">
        <v>365</v>
      </c>
      <c r="J2199" s="40">
        <v>5834895</v>
      </c>
      <c r="K2199" s="37">
        <v>366</v>
      </c>
      <c r="L2199" s="41">
        <v>1.8323600000000001E-4</v>
      </c>
      <c r="M2199" s="44">
        <v>1088059.02</v>
      </c>
      <c r="N2199" s="44" t="s">
        <v>80</v>
      </c>
      <c r="O2199" s="44">
        <v>577.53</v>
      </c>
      <c r="P2199" s="50">
        <v>2043</v>
      </c>
      <c r="Q2199" s="50">
        <v>1724</v>
      </c>
      <c r="R2199" s="50">
        <v>1884</v>
      </c>
    </row>
    <row r="2200" spans="1:18" x14ac:dyDescent="0.3">
      <c r="A2200" s="38" t="s">
        <v>2277</v>
      </c>
      <c r="B2200" s="38" t="s">
        <v>32</v>
      </c>
      <c r="C2200" s="38" t="s">
        <v>33</v>
      </c>
      <c r="D2200" s="38" t="s">
        <v>33</v>
      </c>
      <c r="E2200" s="38" t="s">
        <v>33</v>
      </c>
      <c r="F2200" s="40">
        <v>4046260</v>
      </c>
      <c r="G2200" s="37">
        <v>365</v>
      </c>
      <c r="H2200" s="40">
        <v>5863704</v>
      </c>
      <c r="I2200" s="37">
        <v>365</v>
      </c>
      <c r="J2200" s="40">
        <v>4608456</v>
      </c>
      <c r="K2200" s="37">
        <v>366</v>
      </c>
      <c r="L2200" s="41">
        <v>1.4213499999999999E-4</v>
      </c>
      <c r="M2200" s="44">
        <v>843998.1</v>
      </c>
      <c r="N2200" s="44" t="s">
        <v>80</v>
      </c>
      <c r="O2200" s="44">
        <v>551.99</v>
      </c>
      <c r="P2200" s="50">
        <v>1686</v>
      </c>
      <c r="Q2200" s="50">
        <v>1371</v>
      </c>
      <c r="R2200" s="50">
        <v>1529</v>
      </c>
    </row>
    <row r="2201" spans="1:18" x14ac:dyDescent="0.3">
      <c r="A2201" s="38" t="s">
        <v>2278</v>
      </c>
      <c r="B2201" s="38" t="s">
        <v>32</v>
      </c>
      <c r="C2201" s="38" t="s">
        <v>33</v>
      </c>
      <c r="D2201" s="38" t="s">
        <v>33</v>
      </c>
      <c r="E2201" s="38" t="s">
        <v>33</v>
      </c>
      <c r="F2201" s="40">
        <v>11570177</v>
      </c>
      <c r="G2201" s="37">
        <v>365</v>
      </c>
      <c r="H2201" s="40">
        <v>5889100</v>
      </c>
      <c r="I2201" s="37">
        <v>365</v>
      </c>
      <c r="J2201" s="40">
        <v>7496015</v>
      </c>
      <c r="K2201" s="37">
        <v>366</v>
      </c>
      <c r="L2201" s="41">
        <v>2.45558E-4</v>
      </c>
      <c r="M2201" s="44">
        <v>1458124.86</v>
      </c>
      <c r="N2201" s="44" t="s">
        <v>80</v>
      </c>
      <c r="O2201" s="44">
        <v>672.88</v>
      </c>
      <c r="P2201" s="50">
        <v>2271</v>
      </c>
      <c r="Q2201" s="50">
        <v>2062</v>
      </c>
      <c r="R2201" s="50">
        <v>2167</v>
      </c>
    </row>
    <row r="2202" spans="1:18" x14ac:dyDescent="0.3">
      <c r="A2202" s="38" t="s">
        <v>2279</v>
      </c>
      <c r="B2202" s="38" t="s">
        <v>32</v>
      </c>
      <c r="C2202" s="38" t="s">
        <v>33</v>
      </c>
      <c r="D2202" s="38" t="s">
        <v>33</v>
      </c>
      <c r="E2202" s="38" t="s">
        <v>33</v>
      </c>
      <c r="F2202" s="40">
        <v>15145963</v>
      </c>
      <c r="G2202" s="37">
        <v>365</v>
      </c>
      <c r="H2202" s="40">
        <v>12976489</v>
      </c>
      <c r="I2202" s="37">
        <v>365</v>
      </c>
      <c r="J2202" s="40">
        <v>19003231</v>
      </c>
      <c r="K2202" s="37">
        <v>366</v>
      </c>
      <c r="L2202" s="41">
        <v>4.6326800000000002E-4</v>
      </c>
      <c r="M2202" s="44">
        <v>2750891.3</v>
      </c>
      <c r="N2202" s="44" t="s">
        <v>80</v>
      </c>
      <c r="O2202" s="44">
        <v>779.07</v>
      </c>
      <c r="P2202" s="50">
        <v>3682</v>
      </c>
      <c r="Q2202" s="50">
        <v>3379</v>
      </c>
      <c r="R2202" s="50">
        <v>3531</v>
      </c>
    </row>
    <row r="2203" spans="1:18" x14ac:dyDescent="0.3">
      <c r="A2203" s="38" t="s">
        <v>2280</v>
      </c>
      <c r="B2203" s="38" t="s">
        <v>33</v>
      </c>
      <c r="C2203" s="38" t="s">
        <v>33</v>
      </c>
      <c r="D2203" s="38" t="s">
        <v>33</v>
      </c>
      <c r="E2203" s="38" t="s">
        <v>33</v>
      </c>
      <c r="F2203" s="40">
        <v>909529</v>
      </c>
      <c r="G2203" s="37">
        <v>365</v>
      </c>
      <c r="H2203" s="40">
        <v>1094042</v>
      </c>
      <c r="I2203" s="37">
        <v>365</v>
      </c>
      <c r="J2203" s="40">
        <v>1050626</v>
      </c>
      <c r="K2203" s="37">
        <v>366</v>
      </c>
      <c r="L2203" s="41">
        <v>2.9944E-5</v>
      </c>
      <c r="M2203" s="44" t="s">
        <v>80</v>
      </c>
      <c r="N2203" s="44" t="s">
        <v>80</v>
      </c>
      <c r="O2203" s="44" t="s">
        <v>80</v>
      </c>
      <c r="P2203" s="50" t="s">
        <v>80</v>
      </c>
      <c r="Q2203" s="50" t="s">
        <v>80</v>
      </c>
      <c r="R2203" s="50" t="s">
        <v>80</v>
      </c>
    </row>
    <row r="2204" spans="1:18" x14ac:dyDescent="0.3">
      <c r="A2204" s="38" t="s">
        <v>2281</v>
      </c>
      <c r="B2204" s="38" t="s">
        <v>32</v>
      </c>
      <c r="C2204" s="38" t="s">
        <v>33</v>
      </c>
      <c r="D2204" s="38" t="s">
        <v>33</v>
      </c>
      <c r="E2204" s="38" t="s">
        <v>33</v>
      </c>
      <c r="F2204" s="40">
        <v>1904184</v>
      </c>
      <c r="G2204" s="37">
        <v>365</v>
      </c>
      <c r="H2204" s="40">
        <v>2868115</v>
      </c>
      <c r="I2204" s="37">
        <v>365</v>
      </c>
      <c r="J2204" s="40">
        <v>2637238</v>
      </c>
      <c r="K2204" s="37">
        <v>366</v>
      </c>
      <c r="L2204" s="41">
        <v>7.2583000000000006E-5</v>
      </c>
      <c r="M2204" s="44">
        <v>430998.72</v>
      </c>
      <c r="N2204" s="44" t="s">
        <v>80</v>
      </c>
      <c r="O2204" s="44">
        <v>607.04</v>
      </c>
      <c r="P2204" s="50">
        <v>696</v>
      </c>
      <c r="Q2204" s="50">
        <v>723</v>
      </c>
      <c r="R2204" s="50">
        <v>710</v>
      </c>
    </row>
    <row r="2205" spans="1:18" x14ac:dyDescent="0.3">
      <c r="A2205" s="38" t="s">
        <v>2282</v>
      </c>
      <c r="B2205" s="38" t="s">
        <v>32</v>
      </c>
      <c r="C2205" s="38" t="s">
        <v>33</v>
      </c>
      <c r="D2205" s="38" t="s">
        <v>33</v>
      </c>
      <c r="E2205" s="38" t="s">
        <v>33</v>
      </c>
      <c r="F2205" s="40">
        <v>21311939</v>
      </c>
      <c r="G2205" s="37">
        <v>365</v>
      </c>
      <c r="H2205" s="40">
        <v>22874083.280000001</v>
      </c>
      <c r="I2205" s="37">
        <v>366</v>
      </c>
      <c r="J2205" s="40">
        <v>19896809.870000001</v>
      </c>
      <c r="K2205" s="37">
        <v>365</v>
      </c>
      <c r="L2205" s="41">
        <v>6.2826099999999997E-4</v>
      </c>
      <c r="M2205" s="44">
        <v>3730615.68</v>
      </c>
      <c r="N2205" s="44" t="s">
        <v>80</v>
      </c>
      <c r="O2205" s="44">
        <v>2193.19</v>
      </c>
      <c r="P2205" s="50">
        <v>1824</v>
      </c>
      <c r="Q2205" s="50">
        <v>1578</v>
      </c>
      <c r="R2205" s="50">
        <v>1701</v>
      </c>
    </row>
    <row r="2206" spans="1:18" x14ac:dyDescent="0.3">
      <c r="A2206" s="38" t="s">
        <v>2283</v>
      </c>
      <c r="B2206" s="38" t="s">
        <v>33</v>
      </c>
      <c r="C2206" s="38" t="s">
        <v>33</v>
      </c>
      <c r="D2206" s="38" t="s">
        <v>33</v>
      </c>
      <c r="E2206" s="38" t="s">
        <v>33</v>
      </c>
      <c r="F2206" s="40">
        <v>6929971</v>
      </c>
      <c r="G2206" s="37">
        <v>365</v>
      </c>
      <c r="H2206" s="40">
        <v>7382585</v>
      </c>
      <c r="I2206" s="37">
        <v>365</v>
      </c>
      <c r="J2206" s="40">
        <v>6714196</v>
      </c>
      <c r="K2206" s="37">
        <v>366</v>
      </c>
      <c r="L2206" s="41">
        <v>2.0618500000000001E-4</v>
      </c>
      <c r="M2206" s="44" t="s">
        <v>80</v>
      </c>
      <c r="N2206" s="44" t="s">
        <v>80</v>
      </c>
      <c r="O2206" s="44" t="s">
        <v>80</v>
      </c>
      <c r="P2206" s="50" t="s">
        <v>80</v>
      </c>
      <c r="Q2206" s="50" t="s">
        <v>80</v>
      </c>
      <c r="R2206" s="50" t="s">
        <v>80</v>
      </c>
    </row>
    <row r="2207" spans="1:18" x14ac:dyDescent="0.3">
      <c r="A2207" s="38" t="s">
        <v>2284</v>
      </c>
      <c r="B2207" s="38" t="s">
        <v>32</v>
      </c>
      <c r="C2207" s="38" t="s">
        <v>33</v>
      </c>
      <c r="D2207" s="38" t="s">
        <v>33</v>
      </c>
      <c r="E2207" s="38" t="s">
        <v>33</v>
      </c>
      <c r="F2207" s="40">
        <v>2172049</v>
      </c>
      <c r="G2207" s="37">
        <v>365</v>
      </c>
      <c r="H2207" s="40">
        <v>1998285</v>
      </c>
      <c r="I2207" s="37">
        <v>365</v>
      </c>
      <c r="J2207" s="40">
        <v>1906647</v>
      </c>
      <c r="K2207" s="37">
        <v>366</v>
      </c>
      <c r="L2207" s="41">
        <v>5.9630000000000003E-5</v>
      </c>
      <c r="M2207" s="44">
        <v>354081.56</v>
      </c>
      <c r="N2207" s="44" t="s">
        <v>80</v>
      </c>
      <c r="O2207" s="44">
        <v>845.06</v>
      </c>
      <c r="P2207" s="50">
        <v>417</v>
      </c>
      <c r="Q2207" s="50">
        <v>420</v>
      </c>
      <c r="R2207" s="50">
        <v>419</v>
      </c>
    </row>
    <row r="2208" spans="1:18" x14ac:dyDescent="0.3">
      <c r="A2208" s="38" t="s">
        <v>2285</v>
      </c>
      <c r="B2208" s="38" t="s">
        <v>32</v>
      </c>
      <c r="C2208" s="38" t="s">
        <v>33</v>
      </c>
      <c r="D2208" s="38" t="s">
        <v>33</v>
      </c>
      <c r="E2208" s="38" t="s">
        <v>33</v>
      </c>
      <c r="F2208" s="40">
        <v>7178739</v>
      </c>
      <c r="G2208" s="37">
        <v>365</v>
      </c>
      <c r="H2208" s="40">
        <v>6835043</v>
      </c>
      <c r="I2208" s="37">
        <v>365</v>
      </c>
      <c r="J2208" s="40">
        <v>11417043</v>
      </c>
      <c r="K2208" s="37">
        <v>366</v>
      </c>
      <c r="L2208" s="41">
        <v>2.5007499999999999E-4</v>
      </c>
      <c r="M2208" s="44">
        <v>1484944.21</v>
      </c>
      <c r="N2208" s="44" t="s">
        <v>80</v>
      </c>
      <c r="O2208" s="44">
        <v>508.19</v>
      </c>
      <c r="P2208" s="50">
        <v>3139</v>
      </c>
      <c r="Q2208" s="50">
        <v>2705</v>
      </c>
      <c r="R2208" s="50">
        <v>2922</v>
      </c>
    </row>
    <row r="2209" spans="1:18" x14ac:dyDescent="0.3">
      <c r="A2209" s="38" t="s">
        <v>2286</v>
      </c>
      <c r="B2209" s="38" t="s">
        <v>32</v>
      </c>
      <c r="C2209" s="38" t="s">
        <v>33</v>
      </c>
      <c r="D2209" s="38" t="s">
        <v>33</v>
      </c>
      <c r="E2209" s="38" t="s">
        <v>33</v>
      </c>
      <c r="F2209" s="40">
        <v>5527176</v>
      </c>
      <c r="G2209" s="37">
        <v>365</v>
      </c>
      <c r="H2209" s="40">
        <v>4803558</v>
      </c>
      <c r="I2209" s="37">
        <v>365</v>
      </c>
      <c r="J2209" s="40">
        <v>4446333</v>
      </c>
      <c r="K2209" s="37">
        <v>366</v>
      </c>
      <c r="L2209" s="41">
        <v>1.4501100000000001E-4</v>
      </c>
      <c r="M2209" s="44">
        <v>861073.88</v>
      </c>
      <c r="N2209" s="44" t="s">
        <v>80</v>
      </c>
      <c r="O2209" s="44">
        <v>504.44</v>
      </c>
      <c r="P2209" s="50">
        <v>1833</v>
      </c>
      <c r="Q2209" s="50">
        <v>1581</v>
      </c>
      <c r="R2209" s="50">
        <v>1707</v>
      </c>
    </row>
    <row r="2210" spans="1:18" x14ac:dyDescent="0.3">
      <c r="A2210" s="38" t="s">
        <v>2287</v>
      </c>
      <c r="B2210" s="38" t="s">
        <v>32</v>
      </c>
      <c r="C2210" s="38" t="s">
        <v>33</v>
      </c>
      <c r="D2210" s="38" t="s">
        <v>33</v>
      </c>
      <c r="E2210" s="38" t="s">
        <v>33</v>
      </c>
      <c r="F2210" s="40">
        <v>12353980</v>
      </c>
      <c r="G2210" s="37">
        <v>365</v>
      </c>
      <c r="H2210" s="40">
        <v>13307999.73</v>
      </c>
      <c r="I2210" s="37">
        <v>366</v>
      </c>
      <c r="J2210" s="40">
        <v>9788136.5399999991</v>
      </c>
      <c r="K2210" s="37">
        <v>365</v>
      </c>
      <c r="L2210" s="41">
        <v>3.4732399999999998E-4</v>
      </c>
      <c r="M2210" s="44">
        <v>2062415.11</v>
      </c>
      <c r="N2210" s="44" t="s">
        <v>80</v>
      </c>
      <c r="O2210" s="44">
        <v>380.94</v>
      </c>
      <c r="P2210" s="50">
        <v>5481</v>
      </c>
      <c r="Q2210" s="50">
        <v>5346</v>
      </c>
      <c r="R2210" s="50">
        <v>5414</v>
      </c>
    </row>
    <row r="2211" spans="1:18" x14ac:dyDescent="0.3">
      <c r="A2211" s="38" t="s">
        <v>2288</v>
      </c>
      <c r="B2211" s="38" t="s">
        <v>32</v>
      </c>
      <c r="C2211" s="38" t="s">
        <v>33</v>
      </c>
      <c r="D2211" s="38" t="s">
        <v>33</v>
      </c>
      <c r="E2211" s="38" t="s">
        <v>33</v>
      </c>
      <c r="F2211" s="40">
        <v>4109247</v>
      </c>
      <c r="G2211" s="37">
        <v>365</v>
      </c>
      <c r="H2211" s="40">
        <v>3697585.38</v>
      </c>
      <c r="I2211" s="37">
        <v>275</v>
      </c>
      <c r="J2211" s="40">
        <v>2771705.97</v>
      </c>
      <c r="K2211" s="37">
        <v>365</v>
      </c>
      <c r="L2211" s="41">
        <v>1.0372199999999999E-4</v>
      </c>
      <c r="M2211" s="44">
        <v>615904.31999999995</v>
      </c>
      <c r="N2211" s="44" t="s">
        <v>80</v>
      </c>
      <c r="O2211" s="44">
        <v>1067.43</v>
      </c>
      <c r="P2211" s="50">
        <v>547</v>
      </c>
      <c r="Q2211" s="50">
        <v>607</v>
      </c>
      <c r="R2211" s="50">
        <v>577</v>
      </c>
    </row>
    <row r="2212" spans="1:18" x14ac:dyDescent="0.3">
      <c r="A2212" s="38" t="s">
        <v>2289</v>
      </c>
      <c r="B2212" s="38" t="s">
        <v>32</v>
      </c>
      <c r="C2212" s="38" t="s">
        <v>33</v>
      </c>
      <c r="D2212" s="38" t="s">
        <v>33</v>
      </c>
      <c r="E2212" s="38" t="s">
        <v>33</v>
      </c>
      <c r="F2212" s="40">
        <v>7399596</v>
      </c>
      <c r="G2212" s="37">
        <v>365</v>
      </c>
      <c r="H2212" s="40">
        <v>6871141</v>
      </c>
      <c r="I2212" s="37">
        <v>365</v>
      </c>
      <c r="J2212" s="40">
        <v>7114477</v>
      </c>
      <c r="K2212" s="37">
        <v>366</v>
      </c>
      <c r="L2212" s="41">
        <v>2.09898E-4</v>
      </c>
      <c r="M2212" s="44">
        <v>1246373.5900000001</v>
      </c>
      <c r="N2212" s="44" t="s">
        <v>80</v>
      </c>
      <c r="O2212" s="44">
        <v>651.19000000000005</v>
      </c>
      <c r="P2212" s="50">
        <v>2142</v>
      </c>
      <c r="Q2212" s="50">
        <v>1686</v>
      </c>
      <c r="R2212" s="50">
        <v>1914</v>
      </c>
    </row>
    <row r="2213" spans="1:18" x14ac:dyDescent="0.3">
      <c r="A2213" s="38" t="s">
        <v>2290</v>
      </c>
      <c r="B2213" s="38" t="s">
        <v>32</v>
      </c>
      <c r="C2213" s="38" t="s">
        <v>33</v>
      </c>
      <c r="D2213" s="38" t="s">
        <v>33</v>
      </c>
      <c r="E2213" s="38" t="s">
        <v>33</v>
      </c>
      <c r="F2213" s="40">
        <v>5546947</v>
      </c>
      <c r="G2213" s="37">
        <v>365</v>
      </c>
      <c r="H2213" s="40">
        <v>5730473</v>
      </c>
      <c r="I2213" s="37">
        <v>365</v>
      </c>
      <c r="J2213" s="40">
        <v>4725251</v>
      </c>
      <c r="K2213" s="37">
        <v>366</v>
      </c>
      <c r="L2213" s="41">
        <v>1.5687700000000001E-4</v>
      </c>
      <c r="M2213" s="44">
        <v>931537.75</v>
      </c>
      <c r="N2213" s="44" t="s">
        <v>80</v>
      </c>
      <c r="O2213" s="44">
        <v>567.32000000000005</v>
      </c>
      <c r="P2213" s="50">
        <v>1593</v>
      </c>
      <c r="Q2213" s="50">
        <v>1691</v>
      </c>
      <c r="R2213" s="50">
        <v>1642</v>
      </c>
    </row>
    <row r="2214" spans="1:18" x14ac:dyDescent="0.3">
      <c r="A2214" s="38" t="s">
        <v>2291</v>
      </c>
      <c r="B2214" s="38" t="s">
        <v>32</v>
      </c>
      <c r="C2214" s="38" t="s">
        <v>33</v>
      </c>
      <c r="D2214" s="38" t="s">
        <v>33</v>
      </c>
      <c r="E2214" s="38" t="s">
        <v>33</v>
      </c>
      <c r="F2214" s="40">
        <v>2997901</v>
      </c>
      <c r="G2214" s="37">
        <v>365</v>
      </c>
      <c r="H2214" s="40">
        <v>2350469</v>
      </c>
      <c r="I2214" s="37">
        <v>365</v>
      </c>
      <c r="J2214" s="40">
        <v>1187051</v>
      </c>
      <c r="K2214" s="37">
        <v>366</v>
      </c>
      <c r="L2214" s="41">
        <v>6.4047999999999994E-5</v>
      </c>
      <c r="M2214" s="44">
        <v>380315.92</v>
      </c>
      <c r="N2214" s="44" t="s">
        <v>80</v>
      </c>
      <c r="O2214" s="44">
        <v>704.29</v>
      </c>
      <c r="P2214" s="50">
        <v>570</v>
      </c>
      <c r="Q2214" s="50">
        <v>509</v>
      </c>
      <c r="R2214" s="50">
        <v>540</v>
      </c>
    </row>
    <row r="2215" spans="1:18" x14ac:dyDescent="0.3">
      <c r="A2215" s="38" t="s">
        <v>2292</v>
      </c>
      <c r="B2215" s="38" t="s">
        <v>32</v>
      </c>
      <c r="C2215" s="38" t="s">
        <v>33</v>
      </c>
      <c r="D2215" s="38" t="s">
        <v>33</v>
      </c>
      <c r="E2215" s="38" t="s">
        <v>33</v>
      </c>
      <c r="F2215" s="40">
        <v>21153728</v>
      </c>
      <c r="G2215" s="37">
        <v>365</v>
      </c>
      <c r="H2215" s="40">
        <v>24277400.57</v>
      </c>
      <c r="I2215" s="37">
        <v>366</v>
      </c>
      <c r="J2215" s="40">
        <v>20609129.100000001</v>
      </c>
      <c r="K2215" s="37">
        <v>365</v>
      </c>
      <c r="L2215" s="41">
        <v>6.4724200000000002E-4</v>
      </c>
      <c r="M2215" s="44">
        <v>3843328.12</v>
      </c>
      <c r="N2215" s="44" t="s">
        <v>80</v>
      </c>
      <c r="O2215" s="44">
        <v>638.21</v>
      </c>
      <c r="P2215" s="50">
        <v>6251</v>
      </c>
      <c r="Q2215" s="50">
        <v>5792</v>
      </c>
      <c r="R2215" s="50">
        <v>6022</v>
      </c>
    </row>
    <row r="2216" spans="1:18" x14ac:dyDescent="0.3">
      <c r="A2216" s="38" t="s">
        <v>2293</v>
      </c>
      <c r="B2216" s="38" t="s">
        <v>32</v>
      </c>
      <c r="C2216" s="38" t="s">
        <v>33</v>
      </c>
      <c r="D2216" s="38" t="s">
        <v>33</v>
      </c>
      <c r="E2216" s="38" t="s">
        <v>33</v>
      </c>
      <c r="F2216" s="40">
        <v>56206455</v>
      </c>
      <c r="G2216" s="37">
        <v>365</v>
      </c>
      <c r="H2216" s="40">
        <v>62360392</v>
      </c>
      <c r="I2216" s="37">
        <v>365</v>
      </c>
      <c r="J2216" s="40">
        <v>55823803</v>
      </c>
      <c r="K2216" s="37">
        <v>366</v>
      </c>
      <c r="L2216" s="41">
        <v>1.709711E-3</v>
      </c>
      <c r="M2216" s="44">
        <v>10152273.279999999</v>
      </c>
      <c r="N2216" s="44" t="s">
        <v>80</v>
      </c>
      <c r="O2216" s="44">
        <v>790.86</v>
      </c>
      <c r="P2216" s="50">
        <v>13579</v>
      </c>
      <c r="Q2216" s="50">
        <v>12094</v>
      </c>
      <c r="R2216" s="50">
        <v>12837</v>
      </c>
    </row>
    <row r="2217" spans="1:18" x14ac:dyDescent="0.3">
      <c r="A2217" s="38" t="s">
        <v>2294</v>
      </c>
      <c r="B2217" s="38" t="s">
        <v>32</v>
      </c>
      <c r="C2217" s="38" t="s">
        <v>33</v>
      </c>
      <c r="D2217" s="38" t="s">
        <v>33</v>
      </c>
      <c r="E2217" s="38" t="s">
        <v>33</v>
      </c>
      <c r="F2217" s="40">
        <v>1941797</v>
      </c>
      <c r="G2217" s="37">
        <v>365</v>
      </c>
      <c r="H2217" s="40">
        <v>3159027.13</v>
      </c>
      <c r="I2217" s="37">
        <v>366</v>
      </c>
      <c r="J2217" s="40">
        <v>2689507.38</v>
      </c>
      <c r="K2217" s="37">
        <v>365</v>
      </c>
      <c r="L2217" s="41">
        <v>7.6267999999999996E-5</v>
      </c>
      <c r="M2217" s="44">
        <v>452881.88</v>
      </c>
      <c r="N2217" s="44" t="s">
        <v>80</v>
      </c>
      <c r="O2217" s="44">
        <v>633.4</v>
      </c>
      <c r="P2217" s="50">
        <v>780</v>
      </c>
      <c r="Q2217" s="50">
        <v>650</v>
      </c>
      <c r="R2217" s="50">
        <v>715</v>
      </c>
    </row>
    <row r="2218" spans="1:18" x14ac:dyDescent="0.3">
      <c r="A2218" s="38" t="s">
        <v>2295</v>
      </c>
      <c r="B2218" s="38" t="s">
        <v>32</v>
      </c>
      <c r="C2218" s="38" t="s">
        <v>33</v>
      </c>
      <c r="D2218" s="38" t="s">
        <v>33</v>
      </c>
      <c r="E2218" s="38" t="s">
        <v>33</v>
      </c>
      <c r="F2218" s="40">
        <v>2053296</v>
      </c>
      <c r="G2218" s="37">
        <v>365</v>
      </c>
      <c r="H2218" s="40">
        <v>2510688</v>
      </c>
      <c r="I2218" s="37">
        <v>365</v>
      </c>
      <c r="J2218" s="40">
        <v>2407991</v>
      </c>
      <c r="K2218" s="37">
        <v>366</v>
      </c>
      <c r="L2218" s="41">
        <v>6.8350999999999997E-5</v>
      </c>
      <c r="M2218" s="44">
        <v>405871.27</v>
      </c>
      <c r="N2218" s="44" t="s">
        <v>80</v>
      </c>
      <c r="O2218" s="44">
        <v>1656.62</v>
      </c>
      <c r="P2218" s="50">
        <v>251</v>
      </c>
      <c r="Q2218" s="50">
        <v>238</v>
      </c>
      <c r="R2218" s="50">
        <v>245</v>
      </c>
    </row>
    <row r="2219" spans="1:18" x14ac:dyDescent="0.3">
      <c r="A2219" s="38" t="s">
        <v>2296</v>
      </c>
      <c r="B2219" s="38" t="s">
        <v>34</v>
      </c>
      <c r="C2219" s="38" t="s">
        <v>33</v>
      </c>
      <c r="D2219" s="38" t="s">
        <v>33</v>
      </c>
      <c r="E2219" s="38" t="s">
        <v>33</v>
      </c>
      <c r="F2219" s="40">
        <v>2820574</v>
      </c>
      <c r="G2219" s="37">
        <v>365</v>
      </c>
      <c r="H2219" s="40">
        <v>3309076</v>
      </c>
      <c r="I2219" s="37">
        <v>365</v>
      </c>
      <c r="J2219" s="40">
        <v>2161636</v>
      </c>
      <c r="K2219" s="37">
        <v>366</v>
      </c>
      <c r="L2219" s="41">
        <v>8.1172000000000001E-5</v>
      </c>
      <c r="M2219" s="44" t="s">
        <v>80</v>
      </c>
      <c r="N2219" s="44" t="s">
        <v>80</v>
      </c>
      <c r="O2219" s="44">
        <v>1147.6300000000001</v>
      </c>
      <c r="P2219" s="50">
        <v>468</v>
      </c>
      <c r="Q2219" s="50">
        <v>372</v>
      </c>
      <c r="R2219" s="50">
        <v>420</v>
      </c>
    </row>
    <row r="2220" spans="1:18" x14ac:dyDescent="0.3">
      <c r="A2220" s="38" t="s">
        <v>2297</v>
      </c>
      <c r="B2220" s="38" t="s">
        <v>34</v>
      </c>
      <c r="C2220" s="38" t="s">
        <v>33</v>
      </c>
      <c r="D2220" s="38" t="s">
        <v>33</v>
      </c>
      <c r="E2220" s="38" t="s">
        <v>33</v>
      </c>
      <c r="F2220" s="40">
        <v>385809</v>
      </c>
      <c r="G2220" s="37">
        <v>365</v>
      </c>
      <c r="H2220" s="40">
        <v>1485947</v>
      </c>
      <c r="I2220" s="37">
        <v>365</v>
      </c>
      <c r="J2220" s="40">
        <v>3402585</v>
      </c>
      <c r="K2220" s="37">
        <v>366</v>
      </c>
      <c r="L2220" s="41">
        <v>5.1869000000000001E-5</v>
      </c>
      <c r="M2220" s="44" t="s">
        <v>80</v>
      </c>
      <c r="N2220" s="44" t="s">
        <v>80</v>
      </c>
      <c r="O2220" s="44">
        <v>367.98</v>
      </c>
      <c r="P2220" s="50">
        <v>829</v>
      </c>
      <c r="Q2220" s="50">
        <v>845</v>
      </c>
      <c r="R2220" s="50">
        <v>837</v>
      </c>
    </row>
    <row r="2221" spans="1:18" x14ac:dyDescent="0.3">
      <c r="A2221" s="38" t="s">
        <v>2298</v>
      </c>
      <c r="B2221" s="38" t="s">
        <v>32</v>
      </c>
      <c r="C2221" s="38" t="s">
        <v>33</v>
      </c>
      <c r="D2221" s="38" t="s">
        <v>33</v>
      </c>
      <c r="E2221" s="38" t="s">
        <v>33</v>
      </c>
      <c r="F2221" s="40">
        <v>6167324</v>
      </c>
      <c r="G2221" s="37">
        <v>365</v>
      </c>
      <c r="H2221" s="40">
        <v>6056452.9800000004</v>
      </c>
      <c r="I2221" s="37">
        <v>366</v>
      </c>
      <c r="J2221" s="40">
        <v>5079218.6500000004</v>
      </c>
      <c r="K2221" s="37">
        <v>365</v>
      </c>
      <c r="L2221" s="41">
        <v>1.6966600000000001E-4</v>
      </c>
      <c r="M2221" s="44">
        <v>1007475.98</v>
      </c>
      <c r="N2221" s="44" t="s">
        <v>80</v>
      </c>
      <c r="O2221" s="44">
        <v>1963.89</v>
      </c>
      <c r="P2221" s="50">
        <v>486</v>
      </c>
      <c r="Q2221" s="50">
        <v>539</v>
      </c>
      <c r="R2221" s="50">
        <v>513</v>
      </c>
    </row>
    <row r="2222" spans="1:18" x14ac:dyDescent="0.3">
      <c r="A2222" s="38" t="s">
        <v>2299</v>
      </c>
      <c r="B2222" s="38" t="s">
        <v>32</v>
      </c>
      <c r="C2222" s="38" t="s">
        <v>33</v>
      </c>
      <c r="D2222" s="38" t="s">
        <v>33</v>
      </c>
      <c r="E2222" s="38" t="s">
        <v>33</v>
      </c>
      <c r="F2222" s="40">
        <v>4048933</v>
      </c>
      <c r="G2222" s="37">
        <v>365</v>
      </c>
      <c r="H2222" s="40">
        <v>6087774.1699999999</v>
      </c>
      <c r="I2222" s="37">
        <v>366</v>
      </c>
      <c r="J2222" s="40">
        <v>2430124.6800000002</v>
      </c>
      <c r="K2222" s="37">
        <v>365</v>
      </c>
      <c r="L2222" s="41">
        <v>1.2268899999999999E-4</v>
      </c>
      <c r="M2222" s="44">
        <v>728530.47</v>
      </c>
      <c r="N2222" s="44" t="s">
        <v>80</v>
      </c>
      <c r="O2222" s="44">
        <v>360.12</v>
      </c>
      <c r="P2222" s="50">
        <v>2201</v>
      </c>
      <c r="Q2222" s="50">
        <v>1844</v>
      </c>
      <c r="R2222" s="50">
        <v>2023</v>
      </c>
    </row>
    <row r="2223" spans="1:18" x14ac:dyDescent="0.3">
      <c r="A2223" s="38" t="s">
        <v>2300</v>
      </c>
      <c r="B2223" s="38" t="s">
        <v>32</v>
      </c>
      <c r="C2223" s="38" t="s">
        <v>33</v>
      </c>
      <c r="D2223" s="38" t="s">
        <v>33</v>
      </c>
      <c r="E2223" s="38" t="s">
        <v>33</v>
      </c>
      <c r="F2223" s="40">
        <v>10256779</v>
      </c>
      <c r="G2223" s="37">
        <v>365</v>
      </c>
      <c r="H2223" s="40">
        <v>9551363</v>
      </c>
      <c r="I2223" s="37">
        <v>365</v>
      </c>
      <c r="J2223" s="40">
        <v>9585652</v>
      </c>
      <c r="K2223" s="37">
        <v>366</v>
      </c>
      <c r="L2223" s="41">
        <v>2.8846600000000003E-4</v>
      </c>
      <c r="M2223" s="44">
        <v>1712912.78</v>
      </c>
      <c r="N2223" s="44" t="s">
        <v>80</v>
      </c>
      <c r="O2223" s="44">
        <v>833.13</v>
      </c>
      <c r="P2223" s="50">
        <v>2050</v>
      </c>
      <c r="Q2223" s="50">
        <v>2061</v>
      </c>
      <c r="R2223" s="50">
        <v>2056</v>
      </c>
    </row>
    <row r="2224" spans="1:18" x14ac:dyDescent="0.3">
      <c r="A2224" s="38" t="s">
        <v>2301</v>
      </c>
      <c r="B2224" s="38" t="s">
        <v>32</v>
      </c>
      <c r="C2224" s="38" t="s">
        <v>33</v>
      </c>
      <c r="D2224" s="38" t="s">
        <v>33</v>
      </c>
      <c r="E2224" s="38" t="s">
        <v>33</v>
      </c>
      <c r="F2224" s="40">
        <v>10298476</v>
      </c>
      <c r="G2224" s="37">
        <v>365</v>
      </c>
      <c r="H2224" s="40">
        <v>13434753</v>
      </c>
      <c r="I2224" s="37">
        <v>365</v>
      </c>
      <c r="J2224" s="40">
        <v>9708836</v>
      </c>
      <c r="K2224" s="37">
        <v>366</v>
      </c>
      <c r="L2224" s="41">
        <v>3.27397E-4</v>
      </c>
      <c r="M2224" s="44">
        <v>1944088.29</v>
      </c>
      <c r="N2224" s="44" t="s">
        <v>80</v>
      </c>
      <c r="O2224" s="44">
        <v>297.31</v>
      </c>
      <c r="P2224" s="50">
        <v>7253</v>
      </c>
      <c r="Q2224" s="50">
        <v>5824</v>
      </c>
      <c r="R2224" s="50">
        <v>6539</v>
      </c>
    </row>
    <row r="2225" spans="1:18" x14ac:dyDescent="0.3">
      <c r="A2225" s="38" t="s">
        <v>2302</v>
      </c>
      <c r="B2225" s="38" t="s">
        <v>32</v>
      </c>
      <c r="C2225" s="38" t="s">
        <v>33</v>
      </c>
      <c r="D2225" s="38" t="s">
        <v>33</v>
      </c>
      <c r="E2225" s="38" t="s">
        <v>33</v>
      </c>
      <c r="F2225" s="40">
        <v>11933200</v>
      </c>
      <c r="G2225" s="37">
        <v>365</v>
      </c>
      <c r="H2225" s="40">
        <v>11727434</v>
      </c>
      <c r="I2225" s="37">
        <v>365</v>
      </c>
      <c r="J2225" s="40">
        <v>11494215</v>
      </c>
      <c r="K2225" s="37">
        <v>366</v>
      </c>
      <c r="L2225" s="41">
        <v>3.4491399999999998E-4</v>
      </c>
      <c r="M2225" s="44">
        <v>2048098.98</v>
      </c>
      <c r="N2225" s="44" t="s">
        <v>80</v>
      </c>
      <c r="O2225" s="44">
        <v>652.04999999999995</v>
      </c>
      <c r="P2225" s="50">
        <v>3314</v>
      </c>
      <c r="Q2225" s="50">
        <v>2968</v>
      </c>
      <c r="R2225" s="50">
        <v>3141</v>
      </c>
    </row>
    <row r="2226" spans="1:18" x14ac:dyDescent="0.3">
      <c r="A2226" s="38" t="s">
        <v>2303</v>
      </c>
      <c r="B2226" s="38" t="s">
        <v>32</v>
      </c>
      <c r="C2226" s="38" t="s">
        <v>33</v>
      </c>
      <c r="D2226" s="38" t="s">
        <v>33</v>
      </c>
      <c r="E2226" s="38" t="s">
        <v>33</v>
      </c>
      <c r="F2226" s="40">
        <v>7671511</v>
      </c>
      <c r="G2226" s="37">
        <v>365</v>
      </c>
      <c r="H2226" s="40">
        <v>6465312</v>
      </c>
      <c r="I2226" s="37">
        <v>365</v>
      </c>
      <c r="J2226" s="40">
        <v>6165050</v>
      </c>
      <c r="K2226" s="37">
        <v>366</v>
      </c>
      <c r="L2226" s="41">
        <v>1.99268E-4</v>
      </c>
      <c r="M2226" s="44">
        <v>1183256.25</v>
      </c>
      <c r="N2226" s="44" t="s">
        <v>80</v>
      </c>
      <c r="O2226" s="44">
        <v>738.61</v>
      </c>
      <c r="P2226" s="50">
        <v>1718</v>
      </c>
      <c r="Q2226" s="50">
        <v>1485</v>
      </c>
      <c r="R2226" s="50">
        <v>1602</v>
      </c>
    </row>
    <row r="2227" spans="1:18" x14ac:dyDescent="0.3">
      <c r="A2227" s="38" t="s">
        <v>2304</v>
      </c>
      <c r="B2227" s="38" t="s">
        <v>32</v>
      </c>
      <c r="C2227" s="38" t="s">
        <v>33</v>
      </c>
      <c r="D2227" s="38" t="s">
        <v>33</v>
      </c>
      <c r="E2227" s="38" t="s">
        <v>33</v>
      </c>
      <c r="F2227" s="40">
        <v>4906525</v>
      </c>
      <c r="G2227" s="37">
        <v>365</v>
      </c>
      <c r="H2227" s="40">
        <v>6668941</v>
      </c>
      <c r="I2227" s="37">
        <v>365</v>
      </c>
      <c r="J2227" s="40">
        <v>6475082</v>
      </c>
      <c r="K2227" s="37">
        <v>366</v>
      </c>
      <c r="L2227" s="41">
        <v>1.76918E-4</v>
      </c>
      <c r="M2227" s="44">
        <v>1050539.47</v>
      </c>
      <c r="N2227" s="44" t="s">
        <v>80</v>
      </c>
      <c r="O2227" s="44">
        <v>644.9</v>
      </c>
      <c r="P2227" s="50">
        <v>1659</v>
      </c>
      <c r="Q2227" s="50">
        <v>1598</v>
      </c>
      <c r="R2227" s="50">
        <v>1629</v>
      </c>
    </row>
    <row r="2228" spans="1:18" x14ac:dyDescent="0.3">
      <c r="A2228" s="38" t="s">
        <v>2305</v>
      </c>
      <c r="B2228" s="38" t="s">
        <v>33</v>
      </c>
      <c r="C2228" s="38" t="s">
        <v>33</v>
      </c>
      <c r="D2228" s="38" t="s">
        <v>33</v>
      </c>
      <c r="E2228" s="38" t="s">
        <v>33</v>
      </c>
      <c r="F2228" s="40">
        <v>0</v>
      </c>
      <c r="G2228" s="37">
        <v>365</v>
      </c>
      <c r="H2228" s="40">
        <v>0</v>
      </c>
      <c r="I2228" s="37">
        <v>365</v>
      </c>
      <c r="J2228" s="40">
        <v>0</v>
      </c>
      <c r="K2228" s="37">
        <v>366</v>
      </c>
      <c r="L2228" s="41">
        <v>0</v>
      </c>
      <c r="M2228" s="44" t="s">
        <v>80</v>
      </c>
      <c r="N2228" s="44" t="s">
        <v>80</v>
      </c>
      <c r="O2228" s="44" t="s">
        <v>80</v>
      </c>
      <c r="P2228" s="50" t="s">
        <v>80</v>
      </c>
      <c r="Q2228" s="50" t="s">
        <v>80</v>
      </c>
      <c r="R2228" s="50" t="s">
        <v>80</v>
      </c>
    </row>
    <row r="2229" spans="1:18" x14ac:dyDescent="0.3">
      <c r="A2229" s="38" t="s">
        <v>2306</v>
      </c>
      <c r="B2229" s="38" t="s">
        <v>33</v>
      </c>
      <c r="C2229" s="38" t="s">
        <v>33</v>
      </c>
      <c r="D2229" s="38" t="s">
        <v>33</v>
      </c>
      <c r="E2229" s="38" t="s">
        <v>33</v>
      </c>
      <c r="F2229" s="40">
        <v>0</v>
      </c>
      <c r="G2229" s="37">
        <v>365</v>
      </c>
      <c r="H2229" s="40">
        <v>0</v>
      </c>
      <c r="I2229" s="37">
        <v>366</v>
      </c>
      <c r="J2229" s="40">
        <v>0</v>
      </c>
      <c r="K2229" s="37">
        <v>365</v>
      </c>
      <c r="L2229" s="41">
        <v>0</v>
      </c>
      <c r="M2229" s="44" t="s">
        <v>80</v>
      </c>
      <c r="N2229" s="44" t="s">
        <v>80</v>
      </c>
      <c r="O2229" s="44" t="s">
        <v>80</v>
      </c>
      <c r="P2229" s="50" t="s">
        <v>80</v>
      </c>
      <c r="Q2229" s="50" t="s">
        <v>80</v>
      </c>
      <c r="R2229" s="50" t="s">
        <v>80</v>
      </c>
    </row>
    <row r="2230" spans="1:18" x14ac:dyDescent="0.3">
      <c r="A2230" s="38" t="s">
        <v>2307</v>
      </c>
      <c r="B2230" s="38" t="s">
        <v>32</v>
      </c>
      <c r="C2230" s="38" t="s">
        <v>33</v>
      </c>
      <c r="D2230" s="38" t="s">
        <v>33</v>
      </c>
      <c r="E2230" s="38" t="s">
        <v>33</v>
      </c>
      <c r="F2230" s="40">
        <v>1650168</v>
      </c>
      <c r="G2230" s="37">
        <v>365</v>
      </c>
      <c r="H2230" s="40">
        <v>497288</v>
      </c>
      <c r="I2230" s="37">
        <v>365</v>
      </c>
      <c r="J2230" s="40">
        <v>295195</v>
      </c>
      <c r="K2230" s="37">
        <v>366</v>
      </c>
      <c r="L2230" s="41">
        <v>2.4049E-5</v>
      </c>
      <c r="M2230" s="44">
        <v>142803.56</v>
      </c>
      <c r="N2230" s="44" t="s">
        <v>80</v>
      </c>
      <c r="O2230" s="44">
        <v>1322.26</v>
      </c>
      <c r="P2230" s="50">
        <v>120</v>
      </c>
      <c r="Q2230" s="50">
        <v>95</v>
      </c>
      <c r="R2230" s="50">
        <v>108</v>
      </c>
    </row>
    <row r="2231" spans="1:18" x14ac:dyDescent="0.3">
      <c r="A2231" s="38" t="s">
        <v>2308</v>
      </c>
      <c r="B2231" s="38" t="s">
        <v>32</v>
      </c>
      <c r="C2231" s="38" t="s">
        <v>33</v>
      </c>
      <c r="D2231" s="38" t="s">
        <v>33</v>
      </c>
      <c r="E2231" s="38" t="s">
        <v>33</v>
      </c>
      <c r="F2231" s="40">
        <v>163890</v>
      </c>
      <c r="G2231" s="37">
        <v>365</v>
      </c>
      <c r="H2231" s="40">
        <v>202046</v>
      </c>
      <c r="I2231" s="37">
        <v>365</v>
      </c>
      <c r="J2231" s="40">
        <v>361320</v>
      </c>
      <c r="K2231" s="37">
        <v>366</v>
      </c>
      <c r="L2231" s="41">
        <v>7.1500000000000002E-6</v>
      </c>
      <c r="M2231" s="44">
        <v>42458.64</v>
      </c>
      <c r="N2231" s="44" t="s">
        <v>80</v>
      </c>
      <c r="O2231" s="44">
        <v>511.55</v>
      </c>
      <c r="P2231" s="50">
        <v>83</v>
      </c>
      <c r="Q2231" s="50">
        <v>82</v>
      </c>
      <c r="R2231" s="50">
        <v>83</v>
      </c>
    </row>
    <row r="2232" spans="1:18" x14ac:dyDescent="0.3">
      <c r="A2232" s="38" t="s">
        <v>2309</v>
      </c>
      <c r="B2232" s="38" t="s">
        <v>32</v>
      </c>
      <c r="C2232" s="38" t="s">
        <v>33</v>
      </c>
      <c r="D2232" s="38" t="s">
        <v>33</v>
      </c>
      <c r="E2232" s="38" t="s">
        <v>33</v>
      </c>
      <c r="F2232" s="40">
        <v>1946994</v>
      </c>
      <c r="G2232" s="37">
        <v>365</v>
      </c>
      <c r="H2232" s="40">
        <v>1948206</v>
      </c>
      <c r="I2232" s="37">
        <v>365</v>
      </c>
      <c r="J2232" s="40">
        <v>2015972</v>
      </c>
      <c r="K2232" s="37">
        <v>366</v>
      </c>
      <c r="L2232" s="41">
        <v>5.8004999999999998E-5</v>
      </c>
      <c r="M2232" s="44">
        <v>344434.76</v>
      </c>
      <c r="N2232" s="44" t="s">
        <v>80</v>
      </c>
      <c r="O2232" s="44">
        <v>521.08000000000004</v>
      </c>
      <c r="P2232" s="50">
        <v>730</v>
      </c>
      <c r="Q2232" s="50">
        <v>591</v>
      </c>
      <c r="R2232" s="50">
        <v>661</v>
      </c>
    </row>
    <row r="2233" spans="1:18" x14ac:dyDescent="0.3">
      <c r="A2233" s="38" t="s">
        <v>2310</v>
      </c>
      <c r="B2233" s="38" t="s">
        <v>33</v>
      </c>
      <c r="C2233" s="38" t="s">
        <v>33</v>
      </c>
      <c r="D2233" s="38" t="s">
        <v>33</v>
      </c>
      <c r="E2233" s="38" t="s">
        <v>33</v>
      </c>
      <c r="F2233" s="40">
        <v>206766</v>
      </c>
      <c r="G2233" s="37">
        <v>365</v>
      </c>
      <c r="H2233" s="40">
        <v>220963</v>
      </c>
      <c r="I2233" s="37">
        <v>365</v>
      </c>
      <c r="J2233" s="40">
        <v>236676</v>
      </c>
      <c r="K2233" s="37">
        <v>366</v>
      </c>
      <c r="L2233" s="41">
        <v>6.5189999999999998E-6</v>
      </c>
      <c r="M2233" s="44" t="s">
        <v>80</v>
      </c>
      <c r="N2233" s="44" t="s">
        <v>80</v>
      </c>
      <c r="O2233" s="44" t="s">
        <v>80</v>
      </c>
      <c r="P2233" s="50" t="s">
        <v>80</v>
      </c>
      <c r="Q2233" s="50" t="s">
        <v>80</v>
      </c>
      <c r="R2233" s="50" t="s">
        <v>80</v>
      </c>
    </row>
    <row r="2234" spans="1:18" x14ac:dyDescent="0.3">
      <c r="A2234" s="38" t="s">
        <v>2311</v>
      </c>
      <c r="B2234" s="38" t="s">
        <v>33</v>
      </c>
      <c r="C2234" s="38" t="s">
        <v>33</v>
      </c>
      <c r="D2234" s="38" t="s">
        <v>33</v>
      </c>
      <c r="E2234" s="38" t="s">
        <v>33</v>
      </c>
      <c r="F2234" s="40">
        <v>403356</v>
      </c>
      <c r="G2234" s="37">
        <v>365</v>
      </c>
      <c r="H2234" s="40">
        <v>502478.35</v>
      </c>
      <c r="I2234" s="37">
        <v>366</v>
      </c>
      <c r="J2234" s="40">
        <v>335301.12</v>
      </c>
      <c r="K2234" s="37">
        <v>365</v>
      </c>
      <c r="L2234" s="41">
        <v>1.2149E-5</v>
      </c>
      <c r="M2234" s="44" t="s">
        <v>80</v>
      </c>
      <c r="N2234" s="44" t="s">
        <v>80</v>
      </c>
      <c r="O2234" s="44" t="s">
        <v>80</v>
      </c>
      <c r="P2234" s="50" t="s">
        <v>80</v>
      </c>
      <c r="Q2234" s="50" t="s">
        <v>80</v>
      </c>
      <c r="R2234" s="50" t="s">
        <v>80</v>
      </c>
    </row>
    <row r="2235" spans="1:18" x14ac:dyDescent="0.3">
      <c r="A2235" s="38" t="s">
        <v>2312</v>
      </c>
      <c r="B2235" s="38" t="s">
        <v>33</v>
      </c>
      <c r="C2235" s="38" t="s">
        <v>33</v>
      </c>
      <c r="D2235" s="38" t="s">
        <v>33</v>
      </c>
      <c r="E2235" s="38" t="s">
        <v>33</v>
      </c>
      <c r="F2235" s="40">
        <v>1051327</v>
      </c>
      <c r="G2235" s="37">
        <v>365</v>
      </c>
      <c r="H2235" s="40">
        <v>1338568</v>
      </c>
      <c r="I2235" s="37">
        <v>365</v>
      </c>
      <c r="J2235" s="40">
        <v>1715490</v>
      </c>
      <c r="K2235" s="37">
        <v>366</v>
      </c>
      <c r="L2235" s="41">
        <v>4.0296999999999997E-5</v>
      </c>
      <c r="M2235" s="44" t="s">
        <v>80</v>
      </c>
      <c r="N2235" s="44" t="s">
        <v>80</v>
      </c>
      <c r="O2235" s="44" t="s">
        <v>80</v>
      </c>
      <c r="P2235" s="50" t="s">
        <v>80</v>
      </c>
      <c r="Q2235" s="50" t="s">
        <v>80</v>
      </c>
      <c r="R2235" s="50" t="s">
        <v>80</v>
      </c>
    </row>
    <row r="2236" spans="1:18" x14ac:dyDescent="0.3">
      <c r="A2236" s="38" t="s">
        <v>2313</v>
      </c>
      <c r="B2236" s="38" t="s">
        <v>32</v>
      </c>
      <c r="C2236" s="38" t="s">
        <v>33</v>
      </c>
      <c r="D2236" s="38" t="s">
        <v>33</v>
      </c>
      <c r="E2236" s="38" t="s">
        <v>33</v>
      </c>
      <c r="F2236" s="40">
        <v>5673245</v>
      </c>
      <c r="G2236" s="37">
        <v>365</v>
      </c>
      <c r="H2236" s="40">
        <v>5546198</v>
      </c>
      <c r="I2236" s="37">
        <v>365</v>
      </c>
      <c r="J2236" s="40">
        <v>5857912</v>
      </c>
      <c r="K2236" s="37">
        <v>366</v>
      </c>
      <c r="L2236" s="41">
        <v>1.6760200000000001E-4</v>
      </c>
      <c r="M2236" s="44">
        <v>995221.7</v>
      </c>
      <c r="N2236" s="44" t="s">
        <v>80</v>
      </c>
      <c r="O2236" s="44">
        <v>342.59</v>
      </c>
      <c r="P2236" s="50">
        <v>2918</v>
      </c>
      <c r="Q2236" s="50">
        <v>2891</v>
      </c>
      <c r="R2236" s="50">
        <v>2905</v>
      </c>
    </row>
    <row r="2237" spans="1:18" x14ac:dyDescent="0.3">
      <c r="A2237" s="38" t="s">
        <v>2314</v>
      </c>
      <c r="B2237" s="38" t="s">
        <v>32</v>
      </c>
      <c r="C2237" s="38" t="s">
        <v>33</v>
      </c>
      <c r="D2237" s="38" t="s">
        <v>33</v>
      </c>
      <c r="E2237" s="38" t="s">
        <v>33</v>
      </c>
      <c r="F2237" s="40">
        <v>8189330</v>
      </c>
      <c r="G2237" s="37">
        <v>365</v>
      </c>
      <c r="H2237" s="40">
        <v>9222353.2799999993</v>
      </c>
      <c r="I2237" s="37">
        <v>366</v>
      </c>
      <c r="J2237" s="40">
        <v>7863281.3799999999</v>
      </c>
      <c r="K2237" s="37">
        <v>365</v>
      </c>
      <c r="L2237" s="41">
        <v>2.4773299999999998E-4</v>
      </c>
      <c r="M2237" s="44">
        <v>1471040.41</v>
      </c>
      <c r="N2237" s="44" t="s">
        <v>80</v>
      </c>
      <c r="O2237" s="44">
        <v>972.91</v>
      </c>
      <c r="P2237" s="50">
        <v>1414</v>
      </c>
      <c r="Q2237" s="50">
        <v>1610</v>
      </c>
      <c r="R2237" s="50">
        <v>1512</v>
      </c>
    </row>
    <row r="2238" spans="1:18" x14ac:dyDescent="0.3">
      <c r="A2238" s="38" t="s">
        <v>2315</v>
      </c>
      <c r="B2238" s="38" t="s">
        <v>33</v>
      </c>
      <c r="C2238" s="38" t="s">
        <v>33</v>
      </c>
      <c r="D2238" s="38" t="s">
        <v>33</v>
      </c>
      <c r="E2238" s="38" t="s">
        <v>33</v>
      </c>
      <c r="F2238" s="40">
        <v>718982</v>
      </c>
      <c r="G2238" s="37">
        <v>365</v>
      </c>
      <c r="H2238" s="40">
        <v>879725</v>
      </c>
      <c r="I2238" s="37">
        <v>365</v>
      </c>
      <c r="J2238" s="40">
        <v>945753</v>
      </c>
      <c r="K2238" s="37">
        <v>366</v>
      </c>
      <c r="L2238" s="41">
        <v>2.4958000000000001E-5</v>
      </c>
      <c r="M2238" s="44" t="s">
        <v>80</v>
      </c>
      <c r="N2238" s="44" t="s">
        <v>80</v>
      </c>
      <c r="O2238" s="44" t="s">
        <v>80</v>
      </c>
      <c r="P2238" s="50" t="s">
        <v>80</v>
      </c>
      <c r="Q2238" s="50" t="s">
        <v>80</v>
      </c>
      <c r="R2238" s="50" t="s">
        <v>80</v>
      </c>
    </row>
    <row r="2239" spans="1:18" x14ac:dyDescent="0.3">
      <c r="A2239" s="38" t="s">
        <v>2316</v>
      </c>
      <c r="B2239" s="38" t="s">
        <v>33</v>
      </c>
      <c r="C2239" s="38" t="s">
        <v>33</v>
      </c>
      <c r="D2239" s="38" t="s">
        <v>33</v>
      </c>
      <c r="E2239" s="38" t="s">
        <v>33</v>
      </c>
      <c r="F2239" s="40">
        <v>251680</v>
      </c>
      <c r="G2239" s="37">
        <v>365</v>
      </c>
      <c r="H2239" s="40">
        <v>699750</v>
      </c>
      <c r="I2239" s="37">
        <v>365</v>
      </c>
      <c r="J2239" s="40">
        <v>553604</v>
      </c>
      <c r="K2239" s="37">
        <v>366</v>
      </c>
      <c r="L2239" s="41">
        <v>1.4708E-5</v>
      </c>
      <c r="M2239" s="44" t="s">
        <v>80</v>
      </c>
      <c r="N2239" s="44" t="s">
        <v>80</v>
      </c>
      <c r="O2239" s="44" t="s">
        <v>80</v>
      </c>
      <c r="P2239" s="50" t="s">
        <v>80</v>
      </c>
      <c r="Q2239" s="50" t="s">
        <v>80</v>
      </c>
      <c r="R2239" s="50" t="s">
        <v>80</v>
      </c>
    </row>
    <row r="2240" spans="1:18" x14ac:dyDescent="0.3">
      <c r="A2240" s="38" t="s">
        <v>2317</v>
      </c>
      <c r="B2240" s="38" t="s">
        <v>32</v>
      </c>
      <c r="C2240" s="38" t="s">
        <v>33</v>
      </c>
      <c r="D2240" s="38" t="s">
        <v>33</v>
      </c>
      <c r="E2240" s="38" t="s">
        <v>33</v>
      </c>
      <c r="F2240" s="40">
        <v>8276029</v>
      </c>
      <c r="G2240" s="37">
        <v>365</v>
      </c>
      <c r="H2240" s="40">
        <v>9479459.8800000008</v>
      </c>
      <c r="I2240" s="37">
        <v>366</v>
      </c>
      <c r="J2240" s="40">
        <v>7575340.6500000004</v>
      </c>
      <c r="K2240" s="37">
        <v>365</v>
      </c>
      <c r="L2240" s="41">
        <v>2.4820300000000001E-4</v>
      </c>
      <c r="M2240" s="44">
        <v>1473828.48</v>
      </c>
      <c r="N2240" s="44" t="s">
        <v>80</v>
      </c>
      <c r="O2240" s="44">
        <v>550.54999999999995</v>
      </c>
      <c r="P2240" s="50">
        <v>2733</v>
      </c>
      <c r="Q2240" s="50">
        <v>2621</v>
      </c>
      <c r="R2240" s="50">
        <v>2677</v>
      </c>
    </row>
    <row r="2241" spans="1:18" x14ac:dyDescent="0.3">
      <c r="A2241" s="38" t="s">
        <v>2318</v>
      </c>
      <c r="B2241" s="38" t="s">
        <v>32</v>
      </c>
      <c r="C2241" s="38" t="s">
        <v>33</v>
      </c>
      <c r="D2241" s="38" t="s">
        <v>33</v>
      </c>
      <c r="E2241" s="38" t="s">
        <v>33</v>
      </c>
      <c r="F2241" s="40">
        <v>64799</v>
      </c>
      <c r="G2241" s="37">
        <v>365</v>
      </c>
      <c r="H2241" s="40">
        <v>437685</v>
      </c>
      <c r="I2241" s="37">
        <v>365</v>
      </c>
      <c r="J2241" s="40">
        <v>340805</v>
      </c>
      <c r="K2241" s="37">
        <v>366</v>
      </c>
      <c r="L2241" s="41">
        <v>8.2279999999999998E-6</v>
      </c>
      <c r="M2241" s="44">
        <v>48860.02</v>
      </c>
      <c r="N2241" s="44" t="s">
        <v>80</v>
      </c>
      <c r="O2241" s="44">
        <v>1221.5</v>
      </c>
      <c r="P2241" s="50">
        <v>26</v>
      </c>
      <c r="Q2241" s="50">
        <v>53</v>
      </c>
      <c r="R2241" s="50">
        <v>40</v>
      </c>
    </row>
    <row r="2242" spans="1:18" x14ac:dyDescent="0.3">
      <c r="A2242" s="38" t="s">
        <v>2319</v>
      </c>
      <c r="B2242" s="38" t="s">
        <v>32</v>
      </c>
      <c r="C2242" s="38" t="s">
        <v>33</v>
      </c>
      <c r="D2242" s="38" t="s">
        <v>33</v>
      </c>
      <c r="E2242" s="38" t="s">
        <v>33</v>
      </c>
      <c r="F2242" s="40">
        <v>1879616</v>
      </c>
      <c r="G2242" s="37">
        <v>365</v>
      </c>
      <c r="H2242" s="40">
        <v>1623430.25</v>
      </c>
      <c r="I2242" s="37">
        <v>366</v>
      </c>
      <c r="J2242" s="40">
        <v>978509.52</v>
      </c>
      <c r="K2242" s="37">
        <v>365</v>
      </c>
      <c r="L2242" s="41">
        <v>4.392E-5</v>
      </c>
      <c r="M2242" s="44">
        <v>260797.15</v>
      </c>
      <c r="N2242" s="44" t="s">
        <v>80</v>
      </c>
      <c r="O2242" s="44">
        <v>10030.66</v>
      </c>
      <c r="P2242" s="50">
        <v>24</v>
      </c>
      <c r="Q2242" s="50">
        <v>28</v>
      </c>
      <c r="R2242" s="50">
        <v>26</v>
      </c>
    </row>
    <row r="2243" spans="1:18" x14ac:dyDescent="0.3">
      <c r="A2243" s="38" t="s">
        <v>2320</v>
      </c>
      <c r="B2243" s="38" t="s">
        <v>32</v>
      </c>
      <c r="C2243" s="38" t="s">
        <v>33</v>
      </c>
      <c r="D2243" s="38" t="s">
        <v>33</v>
      </c>
      <c r="E2243" s="38" t="s">
        <v>33</v>
      </c>
      <c r="F2243" s="40">
        <v>9143057</v>
      </c>
      <c r="G2243" s="37">
        <v>365</v>
      </c>
      <c r="H2243" s="40">
        <v>6748683</v>
      </c>
      <c r="I2243" s="37">
        <v>365</v>
      </c>
      <c r="J2243" s="40">
        <v>5930041</v>
      </c>
      <c r="K2243" s="37">
        <v>366</v>
      </c>
      <c r="L2243" s="41">
        <v>2.14231E-4</v>
      </c>
      <c r="M2243" s="44">
        <v>1272102.8600000001</v>
      </c>
      <c r="N2243" s="44" t="s">
        <v>80</v>
      </c>
      <c r="O2243" s="44">
        <v>458.42</v>
      </c>
      <c r="P2243" s="50">
        <v>2731</v>
      </c>
      <c r="Q2243" s="50">
        <v>2818</v>
      </c>
      <c r="R2243" s="50">
        <v>2775</v>
      </c>
    </row>
    <row r="2244" spans="1:18" x14ac:dyDescent="0.3">
      <c r="A2244" s="38" t="s">
        <v>2321</v>
      </c>
      <c r="B2244" s="38" t="s">
        <v>32</v>
      </c>
      <c r="C2244" s="38" t="s">
        <v>33</v>
      </c>
      <c r="D2244" s="38" t="s">
        <v>33</v>
      </c>
      <c r="E2244" s="38" t="s">
        <v>33</v>
      </c>
      <c r="F2244" s="40">
        <v>4587582</v>
      </c>
      <c r="G2244" s="37">
        <v>365</v>
      </c>
      <c r="H2244" s="40">
        <v>6419865</v>
      </c>
      <c r="I2244" s="37">
        <v>365</v>
      </c>
      <c r="J2244" s="40">
        <v>6321353</v>
      </c>
      <c r="K2244" s="37">
        <v>366</v>
      </c>
      <c r="L2244" s="41">
        <v>1.69841E-4</v>
      </c>
      <c r="M2244" s="44">
        <v>1008516.97</v>
      </c>
      <c r="N2244" s="44" t="s">
        <v>80</v>
      </c>
      <c r="O2244" s="44">
        <v>432.65</v>
      </c>
      <c r="P2244" s="50">
        <v>2372</v>
      </c>
      <c r="Q2244" s="50">
        <v>2289</v>
      </c>
      <c r="R2244" s="50">
        <v>2331</v>
      </c>
    </row>
    <row r="2245" spans="1:18" x14ac:dyDescent="0.3">
      <c r="A2245" s="38" t="s">
        <v>2322</v>
      </c>
      <c r="B2245" s="38" t="s">
        <v>32</v>
      </c>
      <c r="C2245" s="38" t="s">
        <v>33</v>
      </c>
      <c r="D2245" s="38" t="s">
        <v>33</v>
      </c>
      <c r="E2245" s="38" t="s">
        <v>33</v>
      </c>
      <c r="F2245" s="40">
        <v>574379</v>
      </c>
      <c r="G2245" s="37">
        <v>365</v>
      </c>
      <c r="H2245" s="40">
        <v>631779</v>
      </c>
      <c r="I2245" s="37">
        <v>365</v>
      </c>
      <c r="J2245" s="40">
        <v>497671</v>
      </c>
      <c r="K2245" s="37">
        <v>366</v>
      </c>
      <c r="L2245" s="41">
        <v>1.6696000000000001E-5</v>
      </c>
      <c r="M2245" s="44">
        <v>99142.97</v>
      </c>
      <c r="N2245" s="44" t="s">
        <v>80</v>
      </c>
      <c r="O2245" s="44">
        <v>3004.33</v>
      </c>
      <c r="P2245" s="50">
        <v>31</v>
      </c>
      <c r="Q2245" s="50">
        <v>34</v>
      </c>
      <c r="R2245" s="50">
        <v>33</v>
      </c>
    </row>
    <row r="2246" spans="1:18" x14ac:dyDescent="0.3">
      <c r="A2246" s="38" t="s">
        <v>2323</v>
      </c>
      <c r="B2246" s="38" t="s">
        <v>33</v>
      </c>
      <c r="C2246" s="38" t="s">
        <v>33</v>
      </c>
      <c r="D2246" s="38" t="s">
        <v>33</v>
      </c>
      <c r="E2246" s="38" t="s">
        <v>33</v>
      </c>
      <c r="F2246" s="40">
        <v>3747853</v>
      </c>
      <c r="G2246" s="37">
        <v>365</v>
      </c>
      <c r="H2246" s="40">
        <v>4578061</v>
      </c>
      <c r="I2246" s="37">
        <v>365</v>
      </c>
      <c r="J2246" s="40">
        <v>4289920</v>
      </c>
      <c r="K2246" s="37">
        <v>366</v>
      </c>
      <c r="L2246" s="41">
        <v>1.2366999999999999E-4</v>
      </c>
      <c r="M2246" s="44" t="s">
        <v>80</v>
      </c>
      <c r="N2246" s="44" t="s">
        <v>80</v>
      </c>
      <c r="O2246" s="44" t="s">
        <v>80</v>
      </c>
      <c r="P2246" s="50" t="s">
        <v>80</v>
      </c>
      <c r="Q2246" s="50" t="s">
        <v>80</v>
      </c>
      <c r="R2246" s="50" t="s">
        <v>80</v>
      </c>
    </row>
    <row r="2247" spans="1:18" x14ac:dyDescent="0.3">
      <c r="A2247" s="38" t="s">
        <v>2324</v>
      </c>
      <c r="B2247" s="38" t="s">
        <v>32</v>
      </c>
      <c r="C2247" s="38" t="s">
        <v>33</v>
      </c>
      <c r="D2247" s="38" t="s">
        <v>33</v>
      </c>
      <c r="E2247" s="38" t="s">
        <v>33</v>
      </c>
      <c r="F2247" s="40">
        <v>3115904</v>
      </c>
      <c r="G2247" s="37">
        <v>365</v>
      </c>
      <c r="H2247" s="40">
        <v>3056787.24</v>
      </c>
      <c r="I2247" s="37">
        <v>366</v>
      </c>
      <c r="J2247" s="40">
        <v>2287399.73</v>
      </c>
      <c r="K2247" s="37">
        <v>365</v>
      </c>
      <c r="L2247" s="41">
        <v>8.2923000000000005E-5</v>
      </c>
      <c r="M2247" s="44">
        <v>492396.2</v>
      </c>
      <c r="N2247" s="44" t="s">
        <v>80</v>
      </c>
      <c r="O2247" s="44">
        <v>1052.1300000000001</v>
      </c>
      <c r="P2247" s="50">
        <v>476</v>
      </c>
      <c r="Q2247" s="50">
        <v>459</v>
      </c>
      <c r="R2247" s="50">
        <v>468</v>
      </c>
    </row>
    <row r="2248" spans="1:18" x14ac:dyDescent="0.3">
      <c r="A2248" s="38" t="s">
        <v>2325</v>
      </c>
      <c r="B2248" s="38" t="s">
        <v>33</v>
      </c>
      <c r="C2248" s="38" t="s">
        <v>33</v>
      </c>
      <c r="D2248" s="38" t="s">
        <v>33</v>
      </c>
      <c r="E2248" s="38" t="s">
        <v>33</v>
      </c>
      <c r="F2248" s="40"/>
      <c r="G2248" s="37"/>
      <c r="H2248" s="40">
        <v>724231.41</v>
      </c>
      <c r="I2248" s="37">
        <v>184</v>
      </c>
      <c r="J2248" s="40">
        <v>374250</v>
      </c>
      <c r="K2248" s="37">
        <v>366</v>
      </c>
      <c r="L2248" s="41">
        <v>1.6005999999999999E-5</v>
      </c>
      <c r="M2248" s="44" t="s">
        <v>80</v>
      </c>
      <c r="N2248" s="44" t="s">
        <v>80</v>
      </c>
      <c r="O2248" s="44" t="s">
        <v>80</v>
      </c>
      <c r="P2248" s="50" t="s">
        <v>80</v>
      </c>
      <c r="Q2248" s="50" t="s">
        <v>80</v>
      </c>
      <c r="R2248" s="50" t="s">
        <v>80</v>
      </c>
    </row>
    <row r="2249" spans="1:18" x14ac:dyDescent="0.3">
      <c r="A2249" s="38" t="s">
        <v>2326</v>
      </c>
      <c r="B2249" s="38" t="s">
        <v>32</v>
      </c>
      <c r="C2249" s="38" t="s">
        <v>33</v>
      </c>
      <c r="D2249" s="38" t="s">
        <v>33</v>
      </c>
      <c r="E2249" s="38" t="s">
        <v>33</v>
      </c>
      <c r="F2249" s="40"/>
      <c r="G2249" s="37">
        <v>0</v>
      </c>
      <c r="H2249" s="40">
        <v>1322244.24</v>
      </c>
      <c r="I2249" s="37">
        <v>138</v>
      </c>
      <c r="J2249" s="40">
        <v>2291642</v>
      </c>
      <c r="K2249" s="37">
        <v>366</v>
      </c>
      <c r="L2249" s="41">
        <v>5.3171000000000003E-5</v>
      </c>
      <c r="M2249" s="44">
        <v>315730.98</v>
      </c>
      <c r="N2249" s="44" t="s">
        <v>80</v>
      </c>
      <c r="O2249" s="44">
        <v>719.2</v>
      </c>
      <c r="P2249" s="50">
        <v>435</v>
      </c>
      <c r="Q2249" s="50">
        <v>442</v>
      </c>
      <c r="R2249" s="50">
        <v>439</v>
      </c>
    </row>
    <row r="2250" spans="1:18" x14ac:dyDescent="0.3">
      <c r="A2250" s="38" t="s">
        <v>2327</v>
      </c>
      <c r="B2250" s="38" t="s">
        <v>33</v>
      </c>
      <c r="C2250" s="38" t="s">
        <v>33</v>
      </c>
      <c r="D2250" s="38" t="s">
        <v>33</v>
      </c>
      <c r="E2250" s="38" t="s">
        <v>32</v>
      </c>
      <c r="F2250" s="40"/>
      <c r="G2250" s="37"/>
      <c r="H2250" s="40"/>
      <c r="I2250" s="37"/>
      <c r="J2250" s="40"/>
      <c r="K2250" s="37"/>
      <c r="L2250" s="41" t="s">
        <v>80</v>
      </c>
      <c r="M2250" s="44" t="s">
        <v>80</v>
      </c>
      <c r="N2250" s="44" t="s">
        <v>80</v>
      </c>
      <c r="O2250" s="44" t="s">
        <v>80</v>
      </c>
      <c r="P2250" s="50" t="s">
        <v>80</v>
      </c>
      <c r="Q2250" s="50" t="s">
        <v>80</v>
      </c>
      <c r="R2250" s="50" t="s">
        <v>80</v>
      </c>
    </row>
    <row r="2251" spans="1:18" x14ac:dyDescent="0.3">
      <c r="A2251" s="38" t="s">
        <v>2328</v>
      </c>
      <c r="B2251" s="38" t="s">
        <v>33</v>
      </c>
      <c r="C2251" s="38" t="s">
        <v>33</v>
      </c>
      <c r="D2251" s="38" t="s">
        <v>33</v>
      </c>
      <c r="E2251" s="38" t="s">
        <v>32</v>
      </c>
      <c r="F2251" s="40"/>
      <c r="G2251" s="37"/>
      <c r="H2251" s="40"/>
      <c r="I2251" s="37"/>
      <c r="J2251" s="40"/>
      <c r="K2251" s="37"/>
      <c r="L2251" s="41" t="s">
        <v>80</v>
      </c>
      <c r="M2251" s="44" t="s">
        <v>80</v>
      </c>
      <c r="N2251" s="44" t="s">
        <v>80</v>
      </c>
      <c r="O2251" s="44" t="s">
        <v>80</v>
      </c>
      <c r="P2251" s="50" t="s">
        <v>80</v>
      </c>
      <c r="Q2251" s="50" t="s">
        <v>80</v>
      </c>
      <c r="R2251" s="50" t="s">
        <v>80</v>
      </c>
    </row>
    <row r="2252" spans="1:18" x14ac:dyDescent="0.3">
      <c r="A2252" s="38" t="s">
        <v>2329</v>
      </c>
      <c r="B2252" s="38" t="s">
        <v>32</v>
      </c>
      <c r="C2252" s="38" t="s">
        <v>33</v>
      </c>
      <c r="D2252" s="38" t="s">
        <v>33</v>
      </c>
      <c r="E2252" s="38" t="s">
        <v>33</v>
      </c>
      <c r="F2252" s="40">
        <v>20687620</v>
      </c>
      <c r="G2252" s="37">
        <v>365</v>
      </c>
      <c r="H2252" s="40">
        <v>33319522.640000001</v>
      </c>
      <c r="I2252" s="37">
        <v>366</v>
      </c>
      <c r="J2252" s="40">
        <v>30249932.09</v>
      </c>
      <c r="K2252" s="37">
        <v>365</v>
      </c>
      <c r="L2252" s="41">
        <v>8.2516800000000004E-4</v>
      </c>
      <c r="M2252" s="44">
        <v>4899855.0199999996</v>
      </c>
      <c r="N2252" s="44" t="s">
        <v>80</v>
      </c>
      <c r="O2252" s="44">
        <v>953.09</v>
      </c>
      <c r="P2252" s="50">
        <v>5491</v>
      </c>
      <c r="Q2252" s="50">
        <v>4790</v>
      </c>
      <c r="R2252" s="50">
        <v>5141</v>
      </c>
    </row>
    <row r="2253" spans="1:18" x14ac:dyDescent="0.3">
      <c r="A2253" s="38" t="s">
        <v>2330</v>
      </c>
      <c r="B2253" s="38" t="s">
        <v>32</v>
      </c>
      <c r="C2253" s="38" t="s">
        <v>33</v>
      </c>
      <c r="D2253" s="38" t="s">
        <v>33</v>
      </c>
      <c r="E2253" s="38" t="s">
        <v>33</v>
      </c>
      <c r="F2253" s="40">
        <v>1702976</v>
      </c>
      <c r="G2253" s="37">
        <v>365</v>
      </c>
      <c r="H2253" s="40">
        <v>2017077.76</v>
      </c>
      <c r="I2253" s="37">
        <v>366</v>
      </c>
      <c r="J2253" s="40">
        <v>1836904.87</v>
      </c>
      <c r="K2253" s="37">
        <v>365</v>
      </c>
      <c r="L2253" s="41">
        <v>5.4472000000000003E-5</v>
      </c>
      <c r="M2253" s="44">
        <v>323456.84999999998</v>
      </c>
      <c r="N2253" s="44" t="s">
        <v>80</v>
      </c>
      <c r="O2253" s="44">
        <v>700.12</v>
      </c>
      <c r="P2253" s="50">
        <v>507</v>
      </c>
      <c r="Q2253" s="50">
        <v>417</v>
      </c>
      <c r="R2253" s="50">
        <v>462</v>
      </c>
    </row>
    <row r="2254" spans="1:18" x14ac:dyDescent="0.3">
      <c r="A2254" s="38" t="s">
        <v>2331</v>
      </c>
      <c r="B2254" s="38" t="s">
        <v>32</v>
      </c>
      <c r="C2254" s="38" t="s">
        <v>33</v>
      </c>
      <c r="D2254" s="38" t="s">
        <v>33</v>
      </c>
      <c r="E2254" s="38" t="s">
        <v>33</v>
      </c>
      <c r="F2254" s="40">
        <v>4904484</v>
      </c>
      <c r="G2254" s="37">
        <v>365</v>
      </c>
      <c r="H2254" s="40">
        <v>4284717.05</v>
      </c>
      <c r="I2254" s="37">
        <v>366</v>
      </c>
      <c r="J2254" s="40">
        <v>4029255.9</v>
      </c>
      <c r="K2254" s="37">
        <v>365</v>
      </c>
      <c r="L2254" s="41">
        <v>1.2972E-4</v>
      </c>
      <c r="M2254" s="44">
        <v>770280.99</v>
      </c>
      <c r="N2254" s="44" t="s">
        <v>80</v>
      </c>
      <c r="O2254" s="44">
        <v>1990.39</v>
      </c>
      <c r="P2254" s="50">
        <v>418</v>
      </c>
      <c r="Q2254" s="50">
        <v>355</v>
      </c>
      <c r="R2254" s="50">
        <v>387</v>
      </c>
    </row>
    <row r="2255" spans="1:18" x14ac:dyDescent="0.3">
      <c r="A2255" s="38" t="s">
        <v>2332</v>
      </c>
      <c r="B2255" s="38" t="s">
        <v>32</v>
      </c>
      <c r="C2255" s="38" t="s">
        <v>33</v>
      </c>
      <c r="D2255" s="38" t="s">
        <v>33</v>
      </c>
      <c r="E2255" s="38" t="s">
        <v>33</v>
      </c>
      <c r="F2255" s="40">
        <v>3253352</v>
      </c>
      <c r="G2255" s="37">
        <v>365</v>
      </c>
      <c r="H2255" s="40">
        <v>2867583.61</v>
      </c>
      <c r="I2255" s="37">
        <v>366</v>
      </c>
      <c r="J2255" s="40">
        <v>3366496.08</v>
      </c>
      <c r="K2255" s="37">
        <v>365</v>
      </c>
      <c r="L2255" s="41">
        <v>9.3178999999999997E-5</v>
      </c>
      <c r="M2255" s="44">
        <v>553297.39</v>
      </c>
      <c r="N2255" s="44" t="s">
        <v>80</v>
      </c>
      <c r="O2255" s="44">
        <v>812.48</v>
      </c>
      <c r="P2255" s="50">
        <v>734</v>
      </c>
      <c r="Q2255" s="50">
        <v>628</v>
      </c>
      <c r="R2255" s="50">
        <v>681</v>
      </c>
    </row>
    <row r="2256" spans="1:18" x14ac:dyDescent="0.3">
      <c r="A2256" s="38" t="s">
        <v>2333</v>
      </c>
      <c r="B2256" s="38" t="s">
        <v>32</v>
      </c>
      <c r="C2256" s="38" t="s">
        <v>33</v>
      </c>
      <c r="D2256" s="38" t="s">
        <v>33</v>
      </c>
      <c r="E2256" s="38" t="s">
        <v>33</v>
      </c>
      <c r="F2256" s="40">
        <v>21269831</v>
      </c>
      <c r="G2256" s="37">
        <v>365</v>
      </c>
      <c r="H2256" s="40">
        <v>27930028.370000001</v>
      </c>
      <c r="I2256" s="37">
        <v>366</v>
      </c>
      <c r="J2256" s="40">
        <v>26197213.079999998</v>
      </c>
      <c r="K2256" s="37">
        <v>365</v>
      </c>
      <c r="L2256" s="41">
        <v>7.3894300000000004E-4</v>
      </c>
      <c r="M2256" s="44">
        <v>4387851.4000000004</v>
      </c>
      <c r="N2256" s="44" t="s">
        <v>80</v>
      </c>
      <c r="O2256" s="44">
        <v>953.26</v>
      </c>
      <c r="P2256" s="50">
        <v>4866</v>
      </c>
      <c r="Q2256" s="50">
        <v>4340</v>
      </c>
      <c r="R2256" s="50">
        <v>4603</v>
      </c>
    </row>
    <row r="2257" spans="1:18" x14ac:dyDescent="0.3">
      <c r="A2257" s="38" t="s">
        <v>2334</v>
      </c>
      <c r="B2257" s="38" t="s">
        <v>32</v>
      </c>
      <c r="C2257" s="38" t="s">
        <v>33</v>
      </c>
      <c r="D2257" s="38" t="s">
        <v>33</v>
      </c>
      <c r="E2257" s="38" t="s">
        <v>33</v>
      </c>
      <c r="F2257" s="40">
        <v>20214494</v>
      </c>
      <c r="G2257" s="37">
        <v>365</v>
      </c>
      <c r="H2257" s="40">
        <v>28425921.760000002</v>
      </c>
      <c r="I2257" s="37">
        <v>366</v>
      </c>
      <c r="J2257" s="40">
        <v>26843653.32</v>
      </c>
      <c r="K2257" s="37">
        <v>365</v>
      </c>
      <c r="L2257" s="41">
        <v>7.3967100000000001E-4</v>
      </c>
      <c r="M2257" s="44">
        <v>4392173.3899999997</v>
      </c>
      <c r="N2257" s="44" t="s">
        <v>80</v>
      </c>
      <c r="O2257" s="44">
        <v>832.96</v>
      </c>
      <c r="P2257" s="50">
        <v>5477</v>
      </c>
      <c r="Q2257" s="50">
        <v>5069</v>
      </c>
      <c r="R2257" s="50">
        <v>5273</v>
      </c>
    </row>
    <row r="2258" spans="1:18" x14ac:dyDescent="0.3">
      <c r="A2258" s="38" t="s">
        <v>2335</v>
      </c>
      <c r="B2258" s="38" t="s">
        <v>32</v>
      </c>
      <c r="C2258" s="38" t="s">
        <v>33</v>
      </c>
      <c r="D2258" s="38" t="s">
        <v>33</v>
      </c>
      <c r="E2258" s="38" t="s">
        <v>33</v>
      </c>
      <c r="F2258" s="40">
        <v>5769242</v>
      </c>
      <c r="G2258" s="37">
        <v>365</v>
      </c>
      <c r="H2258" s="40">
        <v>6266150</v>
      </c>
      <c r="I2258" s="37">
        <v>365</v>
      </c>
      <c r="J2258" s="40">
        <v>6995927</v>
      </c>
      <c r="K2258" s="37">
        <v>366</v>
      </c>
      <c r="L2258" s="41">
        <v>1.8676399999999999E-4</v>
      </c>
      <c r="M2258" s="44">
        <v>1109005.6100000001</v>
      </c>
      <c r="N2258" s="44" t="s">
        <v>80</v>
      </c>
      <c r="O2258" s="44">
        <v>492.02</v>
      </c>
      <c r="P2258" s="50">
        <v>2361</v>
      </c>
      <c r="Q2258" s="50">
        <v>2146</v>
      </c>
      <c r="R2258" s="50">
        <v>2254</v>
      </c>
    </row>
    <row r="2259" spans="1:18" x14ac:dyDescent="0.3">
      <c r="A2259" s="38" t="s">
        <v>2336</v>
      </c>
      <c r="B2259" s="38" t="s">
        <v>32</v>
      </c>
      <c r="C2259" s="38" t="s">
        <v>33</v>
      </c>
      <c r="D2259" s="38" t="s">
        <v>33</v>
      </c>
      <c r="E2259" s="38" t="s">
        <v>33</v>
      </c>
      <c r="F2259" s="40">
        <v>1334591</v>
      </c>
      <c r="G2259" s="37">
        <v>365</v>
      </c>
      <c r="H2259" s="40">
        <v>2224748.7999999998</v>
      </c>
      <c r="I2259" s="37">
        <v>366</v>
      </c>
      <c r="J2259" s="40">
        <v>2194624.2400000002</v>
      </c>
      <c r="K2259" s="37">
        <v>365</v>
      </c>
      <c r="L2259" s="41">
        <v>5.6369000000000002E-5</v>
      </c>
      <c r="M2259" s="44">
        <v>334721.78999999998</v>
      </c>
      <c r="N2259" s="44" t="s">
        <v>80</v>
      </c>
      <c r="O2259" s="44">
        <v>1657.04</v>
      </c>
      <c r="P2259" s="50">
        <v>190</v>
      </c>
      <c r="Q2259" s="50">
        <v>213</v>
      </c>
      <c r="R2259" s="50">
        <v>202</v>
      </c>
    </row>
    <row r="2260" spans="1:18" x14ac:dyDescent="0.3">
      <c r="A2260" s="38" t="s">
        <v>2337</v>
      </c>
      <c r="B2260" s="38" t="s">
        <v>32</v>
      </c>
      <c r="C2260" s="38" t="s">
        <v>33</v>
      </c>
      <c r="D2260" s="38" t="s">
        <v>33</v>
      </c>
      <c r="E2260" s="38" t="s">
        <v>33</v>
      </c>
      <c r="F2260" s="40">
        <v>5614589</v>
      </c>
      <c r="G2260" s="37">
        <v>365</v>
      </c>
      <c r="H2260" s="40">
        <v>6128481.6399999997</v>
      </c>
      <c r="I2260" s="37">
        <v>366</v>
      </c>
      <c r="J2260" s="40">
        <v>5217809.3099999996</v>
      </c>
      <c r="K2260" s="37">
        <v>365</v>
      </c>
      <c r="L2260" s="41">
        <v>1.6625900000000001E-4</v>
      </c>
      <c r="M2260" s="44">
        <v>987247.49</v>
      </c>
      <c r="N2260" s="44" t="s">
        <v>80</v>
      </c>
      <c r="O2260" s="44">
        <v>1203.96</v>
      </c>
      <c r="P2260" s="50">
        <v>924</v>
      </c>
      <c r="Q2260" s="50">
        <v>716</v>
      </c>
      <c r="R2260" s="50">
        <v>820</v>
      </c>
    </row>
    <row r="2261" spans="1:18" x14ac:dyDescent="0.3">
      <c r="A2261" s="38" t="s">
        <v>2338</v>
      </c>
      <c r="B2261" s="38" t="s">
        <v>32</v>
      </c>
      <c r="C2261" s="38" t="s">
        <v>33</v>
      </c>
      <c r="D2261" s="38" t="s">
        <v>33</v>
      </c>
      <c r="E2261" s="38" t="s">
        <v>33</v>
      </c>
      <c r="F2261" s="40">
        <v>12027606</v>
      </c>
      <c r="G2261" s="37">
        <v>365</v>
      </c>
      <c r="H2261" s="40">
        <v>10143955.34</v>
      </c>
      <c r="I2261" s="37">
        <v>366</v>
      </c>
      <c r="J2261" s="40">
        <v>10359163.73</v>
      </c>
      <c r="K2261" s="37">
        <v>365</v>
      </c>
      <c r="L2261" s="41">
        <v>3.1937300000000002E-4</v>
      </c>
      <c r="M2261" s="44">
        <v>1896441.81</v>
      </c>
      <c r="N2261" s="44" t="s">
        <v>80</v>
      </c>
      <c r="O2261" s="44">
        <v>1149.3599999999999</v>
      </c>
      <c r="P2261" s="50">
        <v>1681</v>
      </c>
      <c r="Q2261" s="50">
        <v>1618</v>
      </c>
      <c r="R2261" s="50">
        <v>1650</v>
      </c>
    </row>
    <row r="2262" spans="1:18" x14ac:dyDescent="0.3">
      <c r="A2262" s="38" t="s">
        <v>2339</v>
      </c>
      <c r="B2262" s="38" t="s">
        <v>34</v>
      </c>
      <c r="C2262" s="38" t="s">
        <v>33</v>
      </c>
      <c r="D2262" s="38" t="s">
        <v>32</v>
      </c>
      <c r="E2262" s="38" t="s">
        <v>33</v>
      </c>
      <c r="F2262" s="40">
        <v>2315508</v>
      </c>
      <c r="G2262" s="37">
        <v>365</v>
      </c>
      <c r="H2262" s="40">
        <v>2306446.9700000002</v>
      </c>
      <c r="I2262" s="37">
        <v>366</v>
      </c>
      <c r="J2262" s="40">
        <v>2342928.44</v>
      </c>
      <c r="K2262" s="37">
        <v>365</v>
      </c>
      <c r="L2262" s="41">
        <v>6.8341000000000002E-5</v>
      </c>
      <c r="M2262" s="44" t="s">
        <v>80</v>
      </c>
      <c r="N2262" s="44" t="s">
        <v>80</v>
      </c>
      <c r="O2262" s="44">
        <v>856.14</v>
      </c>
      <c r="P2262" s="50">
        <v>496</v>
      </c>
      <c r="Q2262" s="50">
        <v>452</v>
      </c>
      <c r="R2262" s="50">
        <v>474</v>
      </c>
    </row>
    <row r="2263" spans="1:18" x14ac:dyDescent="0.3">
      <c r="A2263" s="38" t="s">
        <v>2340</v>
      </c>
      <c r="B2263" s="38" t="s">
        <v>32</v>
      </c>
      <c r="C2263" s="38" t="s">
        <v>33</v>
      </c>
      <c r="D2263" s="38" t="s">
        <v>33</v>
      </c>
      <c r="E2263" s="38" t="s">
        <v>33</v>
      </c>
      <c r="F2263" s="40">
        <v>8477564</v>
      </c>
      <c r="G2263" s="37">
        <v>365</v>
      </c>
      <c r="H2263" s="40">
        <v>9801396.8599999994</v>
      </c>
      <c r="I2263" s="37">
        <v>366</v>
      </c>
      <c r="J2263" s="40">
        <v>7461155.6699999999</v>
      </c>
      <c r="K2263" s="37">
        <v>365</v>
      </c>
      <c r="L2263" s="41">
        <v>2.5215699999999998E-4</v>
      </c>
      <c r="M2263" s="44">
        <v>1497309.17</v>
      </c>
      <c r="N2263" s="44" t="s">
        <v>80</v>
      </c>
      <c r="O2263" s="44">
        <v>1118.23</v>
      </c>
      <c r="P2263" s="50">
        <v>1347</v>
      </c>
      <c r="Q2263" s="50">
        <v>1330</v>
      </c>
      <c r="R2263" s="50">
        <v>1339</v>
      </c>
    </row>
    <row r="2264" spans="1:18" x14ac:dyDescent="0.3">
      <c r="A2264" s="38" t="s">
        <v>2341</v>
      </c>
      <c r="B2264" s="38" t="s">
        <v>34</v>
      </c>
      <c r="C2264" s="38" t="s">
        <v>33</v>
      </c>
      <c r="D2264" s="38" t="s">
        <v>33</v>
      </c>
      <c r="E2264" s="38" t="s">
        <v>33</v>
      </c>
      <c r="F2264" s="40">
        <v>2224747</v>
      </c>
      <c r="G2264" s="37">
        <v>365</v>
      </c>
      <c r="H2264" s="40">
        <v>3961310.1</v>
      </c>
      <c r="I2264" s="37">
        <v>366</v>
      </c>
      <c r="J2264" s="40">
        <v>3188936.94</v>
      </c>
      <c r="K2264" s="37">
        <v>365</v>
      </c>
      <c r="L2264" s="41">
        <v>9.1732999999999997E-5</v>
      </c>
      <c r="M2264" s="44" t="s">
        <v>80</v>
      </c>
      <c r="N2264" s="44" t="s">
        <v>80</v>
      </c>
      <c r="O2264" s="44">
        <v>634.86</v>
      </c>
      <c r="P2264" s="50">
        <v>897</v>
      </c>
      <c r="Q2264" s="50">
        <v>819</v>
      </c>
      <c r="R2264" s="50">
        <v>858</v>
      </c>
    </row>
    <row r="2265" spans="1:18" x14ac:dyDescent="0.3">
      <c r="A2265" s="38" t="s">
        <v>2342</v>
      </c>
      <c r="B2265" s="38" t="s">
        <v>34</v>
      </c>
      <c r="C2265" s="38" t="s">
        <v>33</v>
      </c>
      <c r="D2265" s="38" t="s">
        <v>33</v>
      </c>
      <c r="E2265" s="38" t="s">
        <v>33</v>
      </c>
      <c r="F2265" s="40">
        <v>3971070</v>
      </c>
      <c r="G2265" s="37">
        <v>365</v>
      </c>
      <c r="H2265" s="40">
        <v>6127677.8399999999</v>
      </c>
      <c r="I2265" s="37">
        <v>366</v>
      </c>
      <c r="J2265" s="40">
        <v>6826661.0800000001</v>
      </c>
      <c r="K2265" s="37">
        <v>365</v>
      </c>
      <c r="L2265" s="41">
        <v>1.65945E-4</v>
      </c>
      <c r="M2265" s="44" t="s">
        <v>80</v>
      </c>
      <c r="N2265" s="44" t="s">
        <v>80</v>
      </c>
      <c r="O2265" s="44">
        <v>609.77</v>
      </c>
      <c r="P2265" s="50">
        <v>1520</v>
      </c>
      <c r="Q2265" s="50">
        <v>1712</v>
      </c>
      <c r="R2265" s="50">
        <v>1616</v>
      </c>
    </row>
    <row r="2266" spans="1:18" x14ac:dyDescent="0.3">
      <c r="A2266" s="38" t="s">
        <v>2343</v>
      </c>
      <c r="B2266" s="38" t="s">
        <v>32</v>
      </c>
      <c r="C2266" s="38" t="s">
        <v>33</v>
      </c>
      <c r="D2266" s="38" t="s">
        <v>33</v>
      </c>
      <c r="E2266" s="38" t="s">
        <v>33</v>
      </c>
      <c r="F2266" s="40">
        <v>9251971</v>
      </c>
      <c r="G2266" s="37">
        <v>365</v>
      </c>
      <c r="H2266" s="40">
        <v>12590318.98</v>
      </c>
      <c r="I2266" s="37">
        <v>366</v>
      </c>
      <c r="J2266" s="40">
        <v>11065218.84</v>
      </c>
      <c r="K2266" s="37">
        <v>365</v>
      </c>
      <c r="L2266" s="41">
        <v>3.22388E-4</v>
      </c>
      <c r="M2266" s="44">
        <v>1914341.42</v>
      </c>
      <c r="N2266" s="44" t="s">
        <v>80</v>
      </c>
      <c r="O2266" s="44">
        <v>637.69000000000005</v>
      </c>
      <c r="P2266" s="50">
        <v>3057</v>
      </c>
      <c r="Q2266" s="50">
        <v>2947</v>
      </c>
      <c r="R2266" s="50">
        <v>3002</v>
      </c>
    </row>
    <row r="2267" spans="1:18" x14ac:dyDescent="0.3">
      <c r="A2267" s="38" t="s">
        <v>2344</v>
      </c>
      <c r="B2267" s="38" t="s">
        <v>32</v>
      </c>
      <c r="C2267" s="38" t="s">
        <v>33</v>
      </c>
      <c r="D2267" s="38" t="s">
        <v>33</v>
      </c>
      <c r="E2267" s="38" t="s">
        <v>33</v>
      </c>
      <c r="F2267" s="40">
        <v>5494674</v>
      </c>
      <c r="G2267" s="37">
        <v>365</v>
      </c>
      <c r="H2267" s="40">
        <v>5492112</v>
      </c>
      <c r="I2267" s="37">
        <v>365</v>
      </c>
      <c r="J2267" s="40">
        <v>5808256</v>
      </c>
      <c r="K2267" s="37">
        <v>366</v>
      </c>
      <c r="L2267" s="41">
        <v>1.64821E-4</v>
      </c>
      <c r="M2267" s="44">
        <v>978708.8</v>
      </c>
      <c r="N2267" s="44" t="s">
        <v>80</v>
      </c>
      <c r="O2267" s="44">
        <v>618.65</v>
      </c>
      <c r="P2267" s="50">
        <v>1724</v>
      </c>
      <c r="Q2267" s="50">
        <v>1439</v>
      </c>
      <c r="R2267" s="50">
        <v>1582</v>
      </c>
    </row>
    <row r="2268" spans="1:18" x14ac:dyDescent="0.3">
      <c r="A2268" s="38" t="s">
        <v>2345</v>
      </c>
      <c r="B2268" s="38" t="s">
        <v>32</v>
      </c>
      <c r="C2268" s="38" t="s">
        <v>33</v>
      </c>
      <c r="D2268" s="38" t="s">
        <v>33</v>
      </c>
      <c r="E2268" s="38" t="s">
        <v>33</v>
      </c>
      <c r="F2268" s="40">
        <v>49916185.859999999</v>
      </c>
      <c r="G2268" s="37">
        <v>365</v>
      </c>
      <c r="H2268" s="40">
        <v>50977021.93</v>
      </c>
      <c r="I2268" s="37">
        <v>366</v>
      </c>
      <c r="J2268" s="40">
        <v>50655255.340000004</v>
      </c>
      <c r="K2268" s="37">
        <v>365</v>
      </c>
      <c r="L2268" s="41">
        <v>1.486781E-3</v>
      </c>
      <c r="M2268" s="44">
        <v>8828517.7599999998</v>
      </c>
      <c r="N2268" s="44" t="s">
        <v>80</v>
      </c>
      <c r="O2268" s="44">
        <v>1236.31</v>
      </c>
      <c r="P2268" s="50">
        <v>7604</v>
      </c>
      <c r="Q2268" s="50">
        <v>6678</v>
      </c>
      <c r="R2268" s="50">
        <v>7141</v>
      </c>
    </row>
    <row r="2269" spans="1:18" x14ac:dyDescent="0.3">
      <c r="A2269" s="38" t="s">
        <v>2346</v>
      </c>
      <c r="B2269" s="38" t="s">
        <v>33</v>
      </c>
      <c r="C2269" s="38" t="s">
        <v>33</v>
      </c>
      <c r="D2269" s="38" t="s">
        <v>33</v>
      </c>
      <c r="E2269" s="38" t="s">
        <v>33</v>
      </c>
      <c r="F2269" s="40">
        <v>820331</v>
      </c>
      <c r="G2269" s="37">
        <v>365</v>
      </c>
      <c r="H2269" s="40">
        <v>758856</v>
      </c>
      <c r="I2269" s="37">
        <v>365</v>
      </c>
      <c r="J2269" s="40">
        <v>625435</v>
      </c>
      <c r="K2269" s="37">
        <v>366</v>
      </c>
      <c r="L2269" s="41">
        <v>2.1620999999999998E-5</v>
      </c>
      <c r="M2269" s="44" t="s">
        <v>80</v>
      </c>
      <c r="N2269" s="44" t="s">
        <v>80</v>
      </c>
      <c r="O2269" s="44" t="s">
        <v>80</v>
      </c>
      <c r="P2269" s="50" t="s">
        <v>80</v>
      </c>
      <c r="Q2269" s="50" t="s">
        <v>80</v>
      </c>
      <c r="R2269" s="50" t="s">
        <v>80</v>
      </c>
    </row>
    <row r="2270" spans="1:18" x14ac:dyDescent="0.3">
      <c r="A2270" s="38" t="s">
        <v>2347</v>
      </c>
      <c r="B2270" s="38" t="s">
        <v>32</v>
      </c>
      <c r="C2270" s="38" t="s">
        <v>33</v>
      </c>
      <c r="D2270" s="38" t="s">
        <v>33</v>
      </c>
      <c r="E2270" s="38" t="s">
        <v>33</v>
      </c>
      <c r="F2270" s="40">
        <v>4308550</v>
      </c>
      <c r="G2270" s="37">
        <v>365</v>
      </c>
      <c r="H2270" s="40">
        <v>4692221.5999999996</v>
      </c>
      <c r="I2270" s="37">
        <v>366</v>
      </c>
      <c r="J2270" s="40">
        <v>4904102.1900000004</v>
      </c>
      <c r="K2270" s="37">
        <v>365</v>
      </c>
      <c r="L2270" s="41">
        <v>1.3641700000000001E-4</v>
      </c>
      <c r="M2270" s="44">
        <v>810042.63</v>
      </c>
      <c r="N2270" s="44" t="s">
        <v>80</v>
      </c>
      <c r="O2270" s="44">
        <v>729.11</v>
      </c>
      <c r="P2270" s="50">
        <v>1264</v>
      </c>
      <c r="Q2270" s="50">
        <v>957</v>
      </c>
      <c r="R2270" s="50">
        <v>1111</v>
      </c>
    </row>
    <row r="2271" spans="1:18" x14ac:dyDescent="0.3">
      <c r="A2271" s="38" t="s">
        <v>2348</v>
      </c>
      <c r="B2271" s="38" t="s">
        <v>32</v>
      </c>
      <c r="C2271" s="38" t="s">
        <v>33</v>
      </c>
      <c r="D2271" s="38" t="s">
        <v>33</v>
      </c>
      <c r="E2271" s="38" t="s">
        <v>33</v>
      </c>
      <c r="F2271" s="40">
        <v>39281899</v>
      </c>
      <c r="G2271" s="37">
        <v>365</v>
      </c>
      <c r="H2271" s="40">
        <v>46744647</v>
      </c>
      <c r="I2271" s="37">
        <v>365</v>
      </c>
      <c r="J2271" s="40">
        <v>51255545</v>
      </c>
      <c r="K2271" s="37">
        <v>366</v>
      </c>
      <c r="L2271" s="41">
        <v>1.346774E-3</v>
      </c>
      <c r="M2271" s="44">
        <v>7997152.7199999997</v>
      </c>
      <c r="N2271" s="44" t="s">
        <v>80</v>
      </c>
      <c r="O2271" s="44">
        <v>1524.14</v>
      </c>
      <c r="P2271" s="50">
        <v>5335</v>
      </c>
      <c r="Q2271" s="50">
        <v>5158</v>
      </c>
      <c r="R2271" s="50">
        <v>5247</v>
      </c>
    </row>
    <row r="2272" spans="1:18" x14ac:dyDescent="0.3">
      <c r="A2272" s="38" t="s">
        <v>2349</v>
      </c>
      <c r="B2272" s="38" t="s">
        <v>32</v>
      </c>
      <c r="C2272" s="38" t="s">
        <v>33</v>
      </c>
      <c r="D2272" s="38" t="s">
        <v>33</v>
      </c>
      <c r="E2272" s="38" t="s">
        <v>33</v>
      </c>
      <c r="F2272" s="40">
        <v>3358801</v>
      </c>
      <c r="G2272" s="37">
        <v>365</v>
      </c>
      <c r="H2272" s="40">
        <v>3298414</v>
      </c>
      <c r="I2272" s="37">
        <v>365</v>
      </c>
      <c r="J2272" s="40">
        <v>3868070</v>
      </c>
      <c r="K2272" s="37">
        <v>366</v>
      </c>
      <c r="L2272" s="41">
        <v>1.0334E-4</v>
      </c>
      <c r="M2272" s="44">
        <v>613633.69999999995</v>
      </c>
      <c r="N2272" s="44" t="s">
        <v>80</v>
      </c>
      <c r="O2272" s="44">
        <v>849.91</v>
      </c>
      <c r="P2272" s="50">
        <v>792</v>
      </c>
      <c r="Q2272" s="50">
        <v>651</v>
      </c>
      <c r="R2272" s="50">
        <v>722</v>
      </c>
    </row>
    <row r="2273" spans="1:18" x14ac:dyDescent="0.3">
      <c r="A2273" s="38" t="s">
        <v>2350</v>
      </c>
      <c r="B2273" s="38" t="s">
        <v>33</v>
      </c>
      <c r="C2273" s="38" t="s">
        <v>33</v>
      </c>
      <c r="D2273" s="38" t="s">
        <v>33</v>
      </c>
      <c r="E2273" s="38" t="s">
        <v>33</v>
      </c>
      <c r="F2273" s="40">
        <v>1103652</v>
      </c>
      <c r="G2273" s="37">
        <v>365</v>
      </c>
      <c r="H2273" s="40">
        <v>1561326</v>
      </c>
      <c r="I2273" s="37">
        <v>365</v>
      </c>
      <c r="J2273" s="40">
        <v>831614</v>
      </c>
      <c r="K2273" s="37">
        <v>366</v>
      </c>
      <c r="L2273" s="41">
        <v>3.4180000000000001E-5</v>
      </c>
      <c r="M2273" s="44" t="s">
        <v>80</v>
      </c>
      <c r="N2273" s="44" t="s">
        <v>80</v>
      </c>
      <c r="O2273" s="44" t="s">
        <v>80</v>
      </c>
      <c r="P2273" s="50" t="s">
        <v>80</v>
      </c>
      <c r="Q2273" s="50" t="s">
        <v>80</v>
      </c>
      <c r="R2273" s="50" t="s">
        <v>80</v>
      </c>
    </row>
    <row r="2274" spans="1:18" x14ac:dyDescent="0.3">
      <c r="A2274" s="38" t="s">
        <v>2351</v>
      </c>
      <c r="B2274" s="38" t="s">
        <v>34</v>
      </c>
      <c r="C2274" s="38" t="s">
        <v>33</v>
      </c>
      <c r="D2274" s="38" t="s">
        <v>33</v>
      </c>
      <c r="E2274" s="38" t="s">
        <v>33</v>
      </c>
      <c r="F2274" s="40">
        <v>12846388</v>
      </c>
      <c r="G2274" s="37">
        <v>365</v>
      </c>
      <c r="H2274" s="40">
        <v>15858120.1</v>
      </c>
      <c r="I2274" s="37">
        <v>366</v>
      </c>
      <c r="J2274" s="40">
        <v>14013542.369999999</v>
      </c>
      <c r="K2274" s="37">
        <v>365</v>
      </c>
      <c r="L2274" s="41">
        <v>4.1863700000000002E-4</v>
      </c>
      <c r="M2274" s="44" t="s">
        <v>80</v>
      </c>
      <c r="N2274" s="44" t="s">
        <v>80</v>
      </c>
      <c r="O2274" s="44">
        <v>1203.81</v>
      </c>
      <c r="P2274" s="50">
        <v>2069</v>
      </c>
      <c r="Q2274" s="50">
        <v>2060</v>
      </c>
      <c r="R2274" s="50">
        <v>2065</v>
      </c>
    </row>
    <row r="2275" spans="1:18" x14ac:dyDescent="0.3">
      <c r="A2275" s="38" t="s">
        <v>2352</v>
      </c>
      <c r="B2275" s="38" t="s">
        <v>32</v>
      </c>
      <c r="C2275" s="38" t="s">
        <v>33</v>
      </c>
      <c r="D2275" s="38" t="s">
        <v>33</v>
      </c>
      <c r="E2275" s="38" t="s">
        <v>33</v>
      </c>
      <c r="F2275" s="40">
        <v>9600794</v>
      </c>
      <c r="G2275" s="37">
        <v>365</v>
      </c>
      <c r="H2275" s="40">
        <v>10120158</v>
      </c>
      <c r="I2275" s="37">
        <v>365</v>
      </c>
      <c r="J2275" s="40">
        <v>10447214</v>
      </c>
      <c r="K2275" s="37">
        <v>366</v>
      </c>
      <c r="L2275" s="41">
        <v>2.95984E-4</v>
      </c>
      <c r="M2275" s="44">
        <v>1757557.95</v>
      </c>
      <c r="N2275" s="44" t="s">
        <v>80</v>
      </c>
      <c r="O2275" s="44">
        <v>960.94</v>
      </c>
      <c r="P2275" s="50">
        <v>1892</v>
      </c>
      <c r="Q2275" s="50">
        <v>1765</v>
      </c>
      <c r="R2275" s="50">
        <v>1829</v>
      </c>
    </row>
    <row r="2276" spans="1:18" x14ac:dyDescent="0.3">
      <c r="A2276" s="38" t="s">
        <v>2353</v>
      </c>
      <c r="B2276" s="38" t="s">
        <v>34</v>
      </c>
      <c r="C2276" s="38" t="s">
        <v>33</v>
      </c>
      <c r="D2276" s="38" t="s">
        <v>33</v>
      </c>
      <c r="E2276" s="38" t="s">
        <v>33</v>
      </c>
      <c r="F2276" s="40">
        <v>2131458</v>
      </c>
      <c r="G2276" s="37">
        <v>365</v>
      </c>
      <c r="H2276" s="40">
        <v>2410494</v>
      </c>
      <c r="I2276" s="37">
        <v>365</v>
      </c>
      <c r="J2276" s="40">
        <v>2560480</v>
      </c>
      <c r="K2276" s="37">
        <v>366</v>
      </c>
      <c r="L2276" s="41">
        <v>6.9677000000000004E-5</v>
      </c>
      <c r="M2276" s="44" t="s">
        <v>80</v>
      </c>
      <c r="N2276" s="44" t="s">
        <v>80</v>
      </c>
      <c r="O2276" s="44">
        <v>1039.55</v>
      </c>
      <c r="P2276" s="50">
        <v>384</v>
      </c>
      <c r="Q2276" s="50">
        <v>411</v>
      </c>
      <c r="R2276" s="50">
        <v>398</v>
      </c>
    </row>
    <row r="2277" spans="1:18" x14ac:dyDescent="0.3">
      <c r="A2277" s="38" t="s">
        <v>2354</v>
      </c>
      <c r="B2277" s="38" t="s">
        <v>32</v>
      </c>
      <c r="C2277" s="38" t="s">
        <v>33</v>
      </c>
      <c r="D2277" s="38" t="s">
        <v>33</v>
      </c>
      <c r="E2277" s="38" t="s">
        <v>33</v>
      </c>
      <c r="F2277" s="40">
        <v>15156355</v>
      </c>
      <c r="G2277" s="37">
        <v>365</v>
      </c>
      <c r="H2277" s="40">
        <v>12437025.960000001</v>
      </c>
      <c r="I2277" s="37">
        <v>366</v>
      </c>
      <c r="J2277" s="40">
        <v>12909673.33</v>
      </c>
      <c r="K2277" s="37">
        <v>365</v>
      </c>
      <c r="L2277" s="41">
        <v>3.9770099999999998E-4</v>
      </c>
      <c r="M2277" s="44">
        <v>2361549.29</v>
      </c>
      <c r="N2277" s="44" t="s">
        <v>80</v>
      </c>
      <c r="O2277" s="44">
        <v>663.73</v>
      </c>
      <c r="P2277" s="50">
        <v>3685</v>
      </c>
      <c r="Q2277" s="50">
        <v>3431</v>
      </c>
      <c r="R2277" s="50">
        <v>3558</v>
      </c>
    </row>
    <row r="2278" spans="1:18" x14ac:dyDescent="0.3">
      <c r="A2278" s="38" t="s">
        <v>2355</v>
      </c>
      <c r="B2278" s="38" t="s">
        <v>32</v>
      </c>
      <c r="C2278" s="38" t="s">
        <v>33</v>
      </c>
      <c r="D2278" s="38" t="s">
        <v>33</v>
      </c>
      <c r="E2278" s="38" t="s">
        <v>33</v>
      </c>
      <c r="F2278" s="40">
        <v>614466</v>
      </c>
      <c r="G2278" s="37">
        <v>365</v>
      </c>
      <c r="H2278" s="40">
        <v>962177</v>
      </c>
      <c r="I2278" s="37">
        <v>365</v>
      </c>
      <c r="J2278" s="40">
        <v>1129835</v>
      </c>
      <c r="K2278" s="37">
        <v>366</v>
      </c>
      <c r="L2278" s="41">
        <v>2.6542000000000001E-5</v>
      </c>
      <c r="M2278" s="44">
        <v>157605.69</v>
      </c>
      <c r="N2278" s="44" t="s">
        <v>80</v>
      </c>
      <c r="O2278" s="44">
        <v>729.66</v>
      </c>
      <c r="P2278" s="50">
        <v>243</v>
      </c>
      <c r="Q2278" s="50">
        <v>188</v>
      </c>
      <c r="R2278" s="50">
        <v>216</v>
      </c>
    </row>
    <row r="2279" spans="1:18" x14ac:dyDescent="0.3">
      <c r="A2279" s="38" t="s">
        <v>2356</v>
      </c>
      <c r="B2279" s="38" t="s">
        <v>32</v>
      </c>
      <c r="C2279" s="38" t="s">
        <v>33</v>
      </c>
      <c r="D2279" s="38" t="s">
        <v>33</v>
      </c>
      <c r="E2279" s="38" t="s">
        <v>33</v>
      </c>
      <c r="F2279" s="40">
        <v>16787332</v>
      </c>
      <c r="G2279" s="37">
        <v>365</v>
      </c>
      <c r="H2279" s="40">
        <v>17854172.460000001</v>
      </c>
      <c r="I2279" s="37">
        <v>366</v>
      </c>
      <c r="J2279" s="40">
        <v>19214653.050000001</v>
      </c>
      <c r="K2279" s="37">
        <v>365</v>
      </c>
      <c r="L2279" s="41">
        <v>5.2846800000000004E-4</v>
      </c>
      <c r="M2279" s="44">
        <v>3138044.84</v>
      </c>
      <c r="N2279" s="44" t="s">
        <v>80</v>
      </c>
      <c r="O2279" s="44">
        <v>1836.19</v>
      </c>
      <c r="P2279" s="50">
        <v>1805</v>
      </c>
      <c r="Q2279" s="50">
        <v>1613</v>
      </c>
      <c r="R2279" s="50">
        <v>1709</v>
      </c>
    </row>
    <row r="2280" spans="1:18" x14ac:dyDescent="0.3">
      <c r="A2280" s="38" t="s">
        <v>2357</v>
      </c>
      <c r="B2280" s="38" t="s">
        <v>32</v>
      </c>
      <c r="C2280" s="38" t="s">
        <v>33</v>
      </c>
      <c r="D2280" s="38" t="s">
        <v>33</v>
      </c>
      <c r="E2280" s="38" t="s">
        <v>33</v>
      </c>
      <c r="F2280" s="40">
        <v>606254</v>
      </c>
      <c r="G2280" s="37">
        <v>365</v>
      </c>
      <c r="H2280" s="40">
        <v>454781.02</v>
      </c>
      <c r="I2280" s="37">
        <v>366</v>
      </c>
      <c r="J2280" s="40">
        <v>479815.97</v>
      </c>
      <c r="K2280" s="37">
        <v>365</v>
      </c>
      <c r="L2280" s="41">
        <v>1.5135E-5</v>
      </c>
      <c r="M2280" s="44">
        <v>89871.16</v>
      </c>
      <c r="N2280" s="44" t="s">
        <v>80</v>
      </c>
      <c r="O2280" s="44">
        <v>436.27</v>
      </c>
      <c r="P2280" s="50">
        <v>218</v>
      </c>
      <c r="Q2280" s="50">
        <v>193</v>
      </c>
      <c r="R2280" s="50">
        <v>206</v>
      </c>
    </row>
    <row r="2281" spans="1:18" x14ac:dyDescent="0.3">
      <c r="A2281" s="38" t="s">
        <v>2358</v>
      </c>
      <c r="B2281" s="38" t="s">
        <v>34</v>
      </c>
      <c r="C2281" s="38" t="s">
        <v>33</v>
      </c>
      <c r="D2281" s="38" t="s">
        <v>33</v>
      </c>
      <c r="E2281" s="38" t="s">
        <v>33</v>
      </c>
      <c r="F2281" s="40">
        <v>4176644</v>
      </c>
      <c r="G2281" s="37">
        <v>365</v>
      </c>
      <c r="H2281" s="40">
        <v>2267307.2000000002</v>
      </c>
      <c r="I2281" s="37">
        <v>366</v>
      </c>
      <c r="J2281" s="40">
        <v>5496145.79</v>
      </c>
      <c r="K2281" s="37">
        <v>365</v>
      </c>
      <c r="L2281" s="41">
        <v>1.17699E-4</v>
      </c>
      <c r="M2281" s="44" t="s">
        <v>80</v>
      </c>
      <c r="N2281" s="44" t="s">
        <v>80</v>
      </c>
      <c r="O2281" s="44">
        <v>461.62</v>
      </c>
      <c r="P2281" s="50">
        <v>1652</v>
      </c>
      <c r="Q2281" s="50">
        <v>1376</v>
      </c>
      <c r="R2281" s="50">
        <v>1514</v>
      </c>
    </row>
    <row r="2282" spans="1:18" x14ac:dyDescent="0.3">
      <c r="A2282" s="38" t="s">
        <v>2359</v>
      </c>
      <c r="B2282" s="38" t="s">
        <v>32</v>
      </c>
      <c r="C2282" s="38" t="s">
        <v>33</v>
      </c>
      <c r="D2282" s="38" t="s">
        <v>33</v>
      </c>
      <c r="E2282" s="38" t="s">
        <v>33</v>
      </c>
      <c r="F2282" s="40">
        <v>59728348</v>
      </c>
      <c r="G2282" s="37">
        <v>365</v>
      </c>
      <c r="H2282" s="40">
        <v>66373599.520000003</v>
      </c>
      <c r="I2282" s="37">
        <v>366</v>
      </c>
      <c r="J2282" s="40">
        <v>63550245.549999997</v>
      </c>
      <c r="K2282" s="37">
        <v>365</v>
      </c>
      <c r="L2282" s="41">
        <v>1.8598320000000001E-3</v>
      </c>
      <c r="M2282" s="44">
        <v>11043695.65</v>
      </c>
      <c r="N2282" s="44" t="s">
        <v>80</v>
      </c>
      <c r="O2282" s="44">
        <v>1034.83</v>
      </c>
      <c r="P2282" s="50">
        <v>11066</v>
      </c>
      <c r="Q2282" s="50">
        <v>10278</v>
      </c>
      <c r="R2282" s="50">
        <v>10672</v>
      </c>
    </row>
    <row r="2283" spans="1:18" x14ac:dyDescent="0.3">
      <c r="A2283" s="38" t="s">
        <v>2360</v>
      </c>
      <c r="B2283" s="38" t="s">
        <v>32</v>
      </c>
      <c r="C2283" s="38" t="s">
        <v>33</v>
      </c>
      <c r="D2283" s="38" t="s">
        <v>33</v>
      </c>
      <c r="E2283" s="38" t="s">
        <v>33</v>
      </c>
      <c r="F2283" s="40">
        <v>103236177</v>
      </c>
      <c r="G2283" s="37">
        <v>365</v>
      </c>
      <c r="H2283" s="40">
        <v>106504037.12</v>
      </c>
      <c r="I2283" s="37">
        <v>366</v>
      </c>
      <c r="J2283" s="40">
        <v>118477997.38</v>
      </c>
      <c r="K2283" s="37">
        <v>365</v>
      </c>
      <c r="L2283" s="41">
        <v>3.2213900000000002E-3</v>
      </c>
      <c r="M2283" s="44">
        <v>19128633.52</v>
      </c>
      <c r="N2283" s="44" t="s">
        <v>80</v>
      </c>
      <c r="O2283" s="44">
        <v>3342.41</v>
      </c>
      <c r="P2283" s="50">
        <v>5659</v>
      </c>
      <c r="Q2283" s="50">
        <v>5786</v>
      </c>
      <c r="R2283" s="50">
        <v>5723</v>
      </c>
    </row>
    <row r="2284" spans="1:18" x14ac:dyDescent="0.3">
      <c r="A2284" s="38" t="s">
        <v>2361</v>
      </c>
      <c r="B2284" s="38" t="s">
        <v>32</v>
      </c>
      <c r="C2284" s="38" t="s">
        <v>33</v>
      </c>
      <c r="D2284" s="38" t="s">
        <v>33</v>
      </c>
      <c r="E2284" s="38" t="s">
        <v>33</v>
      </c>
      <c r="F2284" s="40">
        <v>12313699</v>
      </c>
      <c r="G2284" s="37">
        <v>365</v>
      </c>
      <c r="H2284" s="40">
        <v>11735096.050000001</v>
      </c>
      <c r="I2284" s="37">
        <v>366</v>
      </c>
      <c r="J2284" s="40">
        <v>11829802.58</v>
      </c>
      <c r="K2284" s="37">
        <v>274</v>
      </c>
      <c r="L2284" s="41">
        <v>3.5208700000000001E-4</v>
      </c>
      <c r="M2284" s="44">
        <v>2090693.89</v>
      </c>
      <c r="N2284" s="44" t="s">
        <v>80</v>
      </c>
      <c r="O2284" s="44">
        <v>1200.17</v>
      </c>
      <c r="P2284" s="50">
        <v>1791</v>
      </c>
      <c r="Q2284" s="50">
        <v>1692</v>
      </c>
      <c r="R2284" s="50">
        <v>1742</v>
      </c>
    </row>
    <row r="2285" spans="1:18" x14ac:dyDescent="0.3">
      <c r="A2285" s="38" t="s">
        <v>2362</v>
      </c>
      <c r="B2285" s="38" t="s">
        <v>32</v>
      </c>
      <c r="C2285" s="38" t="s">
        <v>33</v>
      </c>
      <c r="D2285" s="38" t="s">
        <v>33</v>
      </c>
      <c r="E2285" s="38" t="s">
        <v>33</v>
      </c>
      <c r="F2285" s="40">
        <v>2989841</v>
      </c>
      <c r="G2285" s="37">
        <v>365</v>
      </c>
      <c r="H2285" s="40">
        <v>3076408</v>
      </c>
      <c r="I2285" s="37">
        <v>365</v>
      </c>
      <c r="J2285" s="40">
        <v>2268701</v>
      </c>
      <c r="K2285" s="37">
        <v>366</v>
      </c>
      <c r="L2285" s="41">
        <v>8.1676999999999997E-5</v>
      </c>
      <c r="M2285" s="44">
        <v>484999.36</v>
      </c>
      <c r="N2285" s="44" t="s">
        <v>80</v>
      </c>
      <c r="O2285" s="44">
        <v>549.89</v>
      </c>
      <c r="P2285" s="50">
        <v>998</v>
      </c>
      <c r="Q2285" s="50">
        <v>766</v>
      </c>
      <c r="R2285" s="50">
        <v>882</v>
      </c>
    </row>
    <row r="2286" spans="1:18" x14ac:dyDescent="0.3">
      <c r="A2286" s="38" t="s">
        <v>2363</v>
      </c>
      <c r="B2286" s="38" t="s">
        <v>32</v>
      </c>
      <c r="C2286" s="38" t="s">
        <v>33</v>
      </c>
      <c r="D2286" s="38" t="s">
        <v>33</v>
      </c>
      <c r="E2286" s="38" t="s">
        <v>33</v>
      </c>
      <c r="F2286" s="40">
        <v>2036895</v>
      </c>
      <c r="G2286" s="37">
        <v>365</v>
      </c>
      <c r="H2286" s="40">
        <v>1914976</v>
      </c>
      <c r="I2286" s="37">
        <v>365</v>
      </c>
      <c r="J2286" s="40">
        <v>2383698</v>
      </c>
      <c r="K2286" s="37">
        <v>366</v>
      </c>
      <c r="L2286" s="41">
        <v>6.2226999999999999E-5</v>
      </c>
      <c r="M2286" s="44">
        <v>369502.49</v>
      </c>
      <c r="N2286" s="44" t="s">
        <v>80</v>
      </c>
      <c r="O2286" s="44">
        <v>2052.79</v>
      </c>
      <c r="P2286" s="50">
        <v>227</v>
      </c>
      <c r="Q2286" s="50">
        <v>132</v>
      </c>
      <c r="R2286" s="50">
        <v>180</v>
      </c>
    </row>
    <row r="2287" spans="1:18" x14ac:dyDescent="0.3">
      <c r="A2287" s="38" t="s">
        <v>2364</v>
      </c>
      <c r="B2287" s="38" t="s">
        <v>32</v>
      </c>
      <c r="C2287" s="38" t="s">
        <v>33</v>
      </c>
      <c r="D2287" s="38" t="s">
        <v>33</v>
      </c>
      <c r="E2287" s="38" t="s">
        <v>33</v>
      </c>
      <c r="F2287" s="40">
        <v>1221027</v>
      </c>
      <c r="G2287" s="37">
        <v>365</v>
      </c>
      <c r="H2287" s="40">
        <v>1499667.32</v>
      </c>
      <c r="I2287" s="37">
        <v>366</v>
      </c>
      <c r="J2287" s="40">
        <v>1680120.49</v>
      </c>
      <c r="K2287" s="37">
        <v>365</v>
      </c>
      <c r="L2287" s="41">
        <v>4.3173999999999997E-5</v>
      </c>
      <c r="M2287" s="44">
        <v>256365.53</v>
      </c>
      <c r="N2287" s="44" t="s">
        <v>80</v>
      </c>
      <c r="O2287" s="44">
        <v>637.73</v>
      </c>
      <c r="P2287" s="50">
        <v>461</v>
      </c>
      <c r="Q2287" s="50">
        <v>343</v>
      </c>
      <c r="R2287" s="50">
        <v>402</v>
      </c>
    </row>
    <row r="2288" spans="1:18" x14ac:dyDescent="0.3">
      <c r="A2288" s="38" t="s">
        <v>2365</v>
      </c>
      <c r="B2288" s="38" t="s">
        <v>32</v>
      </c>
      <c r="C2288" s="38" t="s">
        <v>33</v>
      </c>
      <c r="D2288" s="38" t="s">
        <v>33</v>
      </c>
      <c r="E2288" s="38" t="s">
        <v>33</v>
      </c>
      <c r="F2288" s="40">
        <v>29480055</v>
      </c>
      <c r="G2288" s="37">
        <v>365</v>
      </c>
      <c r="H2288" s="40">
        <v>26959057.57</v>
      </c>
      <c r="I2288" s="37">
        <v>366</v>
      </c>
      <c r="J2288" s="40">
        <v>28903158.379999999</v>
      </c>
      <c r="K2288" s="37">
        <v>365</v>
      </c>
      <c r="L2288" s="41">
        <v>8.3779199999999996E-4</v>
      </c>
      <c r="M2288" s="44">
        <v>4974812.5599999996</v>
      </c>
      <c r="N2288" s="44" t="s">
        <v>80</v>
      </c>
      <c r="O2288" s="44">
        <v>2001.94</v>
      </c>
      <c r="P2288" s="50">
        <v>2705</v>
      </c>
      <c r="Q2288" s="50">
        <v>2264</v>
      </c>
      <c r="R2288" s="50">
        <v>2485</v>
      </c>
    </row>
    <row r="2289" spans="1:18" x14ac:dyDescent="0.3">
      <c r="A2289" s="38" t="s">
        <v>2366</v>
      </c>
      <c r="B2289" s="38" t="s">
        <v>32</v>
      </c>
      <c r="C2289" s="38" t="s">
        <v>33</v>
      </c>
      <c r="D2289" s="38" t="s">
        <v>33</v>
      </c>
      <c r="E2289" s="38" t="s">
        <v>33</v>
      </c>
      <c r="F2289" s="40">
        <v>0</v>
      </c>
      <c r="G2289" s="37">
        <v>365</v>
      </c>
      <c r="H2289" s="40">
        <v>32851.99</v>
      </c>
      <c r="I2289" s="37">
        <v>366</v>
      </c>
      <c r="J2289" s="40">
        <v>1118390.71</v>
      </c>
      <c r="K2289" s="37">
        <v>365</v>
      </c>
      <c r="L2289" s="41">
        <v>1.7125999999999998E-5</v>
      </c>
      <c r="M2289" s="44">
        <v>101696.6</v>
      </c>
      <c r="N2289" s="44" t="s">
        <v>80</v>
      </c>
      <c r="O2289" s="44">
        <v>451.98</v>
      </c>
      <c r="P2289" s="50">
        <v>251</v>
      </c>
      <c r="Q2289" s="50">
        <v>198</v>
      </c>
      <c r="R2289" s="50">
        <v>225</v>
      </c>
    </row>
    <row r="2290" spans="1:18" x14ac:dyDescent="0.3">
      <c r="A2290" s="38" t="s">
        <v>2367</v>
      </c>
      <c r="B2290" s="38" t="s">
        <v>32</v>
      </c>
      <c r="C2290" s="38" t="s">
        <v>33</v>
      </c>
      <c r="D2290" s="38" t="s">
        <v>33</v>
      </c>
      <c r="E2290" s="38" t="s">
        <v>33</v>
      </c>
      <c r="F2290" s="40">
        <v>4304963</v>
      </c>
      <c r="G2290" s="37">
        <v>365</v>
      </c>
      <c r="H2290" s="40">
        <v>4035132.84</v>
      </c>
      <c r="I2290" s="37">
        <v>366</v>
      </c>
      <c r="J2290" s="40">
        <v>3736453.89</v>
      </c>
      <c r="K2290" s="37">
        <v>365</v>
      </c>
      <c r="L2290" s="41">
        <v>1.18479E-4</v>
      </c>
      <c r="M2290" s="44">
        <v>703531.42</v>
      </c>
      <c r="N2290" s="44" t="s">
        <v>80</v>
      </c>
      <c r="O2290" s="44">
        <v>1379.47</v>
      </c>
      <c r="P2290" s="50">
        <v>555</v>
      </c>
      <c r="Q2290" s="50">
        <v>465</v>
      </c>
      <c r="R2290" s="50">
        <v>510</v>
      </c>
    </row>
    <row r="2291" spans="1:18" x14ac:dyDescent="0.3">
      <c r="A2291" s="38" t="s">
        <v>2368</v>
      </c>
      <c r="B2291" s="38" t="s">
        <v>32</v>
      </c>
      <c r="C2291" s="38" t="s">
        <v>33</v>
      </c>
      <c r="D2291" s="38" t="s">
        <v>33</v>
      </c>
      <c r="E2291" s="38" t="s">
        <v>33</v>
      </c>
      <c r="F2291" s="40">
        <v>62457282</v>
      </c>
      <c r="G2291" s="37">
        <v>365</v>
      </c>
      <c r="H2291" s="40">
        <v>57511172.140000001</v>
      </c>
      <c r="I2291" s="37">
        <v>366</v>
      </c>
      <c r="J2291" s="40">
        <v>55390685.670000002</v>
      </c>
      <c r="K2291" s="37">
        <v>365</v>
      </c>
      <c r="L2291" s="41">
        <v>1.720746E-3</v>
      </c>
      <c r="M2291" s="44">
        <v>10217802.369999999</v>
      </c>
      <c r="N2291" s="44" t="s">
        <v>80</v>
      </c>
      <c r="O2291" s="44">
        <v>1529.38</v>
      </c>
      <c r="P2291" s="50">
        <v>7776</v>
      </c>
      <c r="Q2291" s="50">
        <v>5585</v>
      </c>
      <c r="R2291" s="50">
        <v>6681</v>
      </c>
    </row>
    <row r="2292" spans="1:18" x14ac:dyDescent="0.3">
      <c r="A2292" s="38" t="s">
        <v>2369</v>
      </c>
      <c r="B2292" s="38" t="s">
        <v>34</v>
      </c>
      <c r="C2292" s="38" t="s">
        <v>33</v>
      </c>
      <c r="D2292" s="38" t="s">
        <v>33</v>
      </c>
      <c r="E2292" s="38" t="s">
        <v>33</v>
      </c>
      <c r="F2292" s="40">
        <v>159482.44</v>
      </c>
      <c r="G2292" s="37">
        <v>275</v>
      </c>
      <c r="H2292" s="40">
        <v>565642</v>
      </c>
      <c r="I2292" s="37">
        <v>365</v>
      </c>
      <c r="J2292" s="40">
        <v>1504645</v>
      </c>
      <c r="K2292" s="37">
        <v>366</v>
      </c>
      <c r="L2292" s="41">
        <v>2.1948000000000001E-5</v>
      </c>
      <c r="M2292" s="44" t="s">
        <v>80</v>
      </c>
      <c r="N2292" s="44" t="s">
        <v>80</v>
      </c>
      <c r="O2292" s="44">
        <v>1241.23</v>
      </c>
      <c r="P2292" s="50">
        <v>130</v>
      </c>
      <c r="Q2292" s="50">
        <v>79</v>
      </c>
      <c r="R2292" s="50">
        <v>105</v>
      </c>
    </row>
    <row r="2293" spans="1:18" x14ac:dyDescent="0.3">
      <c r="A2293" s="38" t="s">
        <v>2370</v>
      </c>
      <c r="B2293" s="38" t="s">
        <v>32</v>
      </c>
      <c r="C2293" s="38" t="s">
        <v>33</v>
      </c>
      <c r="D2293" s="38" t="s">
        <v>33</v>
      </c>
      <c r="E2293" s="38" t="s">
        <v>33</v>
      </c>
      <c r="F2293" s="40">
        <v>8241072</v>
      </c>
      <c r="G2293" s="37">
        <v>365</v>
      </c>
      <c r="H2293" s="40">
        <v>9516854.2400000002</v>
      </c>
      <c r="I2293" s="37">
        <v>365</v>
      </c>
      <c r="J2293" s="40">
        <v>9564772.5</v>
      </c>
      <c r="K2293" s="37">
        <v>366</v>
      </c>
      <c r="L2293" s="41">
        <v>2.6796399999999998E-4</v>
      </c>
      <c r="M2293" s="44">
        <v>1591173.57</v>
      </c>
      <c r="N2293" s="44" t="s">
        <v>80</v>
      </c>
      <c r="O2293" s="44">
        <v>1301.04</v>
      </c>
      <c r="P2293" s="50">
        <v>1287</v>
      </c>
      <c r="Q2293" s="50">
        <v>1159</v>
      </c>
      <c r="R2293" s="50">
        <v>1223</v>
      </c>
    </row>
    <row r="2294" spans="1:18" x14ac:dyDescent="0.3">
      <c r="A2294" s="38" t="s">
        <v>2371</v>
      </c>
      <c r="B2294" s="38" t="s">
        <v>32</v>
      </c>
      <c r="C2294" s="38" t="s">
        <v>33</v>
      </c>
      <c r="D2294" s="38" t="s">
        <v>33</v>
      </c>
      <c r="E2294" s="38" t="s">
        <v>33</v>
      </c>
      <c r="F2294" s="40">
        <v>594213</v>
      </c>
      <c r="G2294" s="37">
        <v>365</v>
      </c>
      <c r="H2294" s="40">
        <v>588253.35</v>
      </c>
      <c r="I2294" s="37">
        <v>366</v>
      </c>
      <c r="J2294" s="40">
        <v>542542.36</v>
      </c>
      <c r="K2294" s="37">
        <v>365</v>
      </c>
      <c r="L2294" s="41">
        <v>1.6920000000000001E-5</v>
      </c>
      <c r="M2294" s="44">
        <v>100472.17</v>
      </c>
      <c r="N2294" s="44" t="s">
        <v>80</v>
      </c>
      <c r="O2294" s="44">
        <v>452.58</v>
      </c>
      <c r="P2294" s="50">
        <v>241</v>
      </c>
      <c r="Q2294" s="50">
        <v>203</v>
      </c>
      <c r="R2294" s="50">
        <v>222</v>
      </c>
    </row>
    <row r="2295" spans="1:18" x14ac:dyDescent="0.3">
      <c r="A2295" s="38" t="s">
        <v>2372</v>
      </c>
      <c r="B2295" s="38" t="s">
        <v>33</v>
      </c>
      <c r="C2295" s="38" t="s">
        <v>33</v>
      </c>
      <c r="D2295" s="38" t="s">
        <v>33</v>
      </c>
      <c r="E2295" s="38" t="s">
        <v>33</v>
      </c>
      <c r="F2295" s="40">
        <v>2065447.18</v>
      </c>
      <c r="G2295" s="37">
        <v>133</v>
      </c>
      <c r="H2295" s="40"/>
      <c r="I2295" s="37"/>
      <c r="J2295" s="40"/>
      <c r="K2295" s="37"/>
      <c r="L2295" s="41">
        <v>6.1366999999999997E-5</v>
      </c>
      <c r="M2295" s="44" t="s">
        <v>80</v>
      </c>
      <c r="N2295" s="44" t="s">
        <v>80</v>
      </c>
      <c r="O2295" s="44" t="s">
        <v>80</v>
      </c>
      <c r="P2295" s="50" t="s">
        <v>80</v>
      </c>
      <c r="Q2295" s="50" t="s">
        <v>80</v>
      </c>
      <c r="R2295" s="50" t="s">
        <v>80</v>
      </c>
    </row>
    <row r="2296" spans="1:18" x14ac:dyDescent="0.3">
      <c r="A2296" s="38" t="s">
        <v>2373</v>
      </c>
      <c r="B2296" s="38" t="s">
        <v>33</v>
      </c>
      <c r="C2296" s="38" t="s">
        <v>33</v>
      </c>
      <c r="D2296" s="38" t="s">
        <v>33</v>
      </c>
      <c r="E2296" s="38" t="s">
        <v>33</v>
      </c>
      <c r="F2296" s="40">
        <v>828091</v>
      </c>
      <c r="G2296" s="37">
        <v>365</v>
      </c>
      <c r="H2296" s="40">
        <v>910167.39</v>
      </c>
      <c r="I2296" s="37">
        <v>366</v>
      </c>
      <c r="J2296" s="40">
        <v>215204.99</v>
      </c>
      <c r="K2296" s="37">
        <v>365</v>
      </c>
      <c r="L2296" s="41">
        <v>1.9079000000000001E-5</v>
      </c>
      <c r="M2296" s="44" t="s">
        <v>80</v>
      </c>
      <c r="N2296" s="44" t="s">
        <v>80</v>
      </c>
      <c r="O2296" s="44" t="s">
        <v>80</v>
      </c>
      <c r="P2296" s="50" t="s">
        <v>80</v>
      </c>
      <c r="Q2296" s="50" t="s">
        <v>80</v>
      </c>
      <c r="R2296" s="50" t="s">
        <v>80</v>
      </c>
    </row>
    <row r="2297" spans="1:18" x14ac:dyDescent="0.3">
      <c r="A2297" s="38" t="s">
        <v>2374</v>
      </c>
      <c r="B2297" s="38" t="s">
        <v>32</v>
      </c>
      <c r="C2297" s="38" t="s">
        <v>33</v>
      </c>
      <c r="D2297" s="38" t="s">
        <v>33</v>
      </c>
      <c r="E2297" s="38" t="s">
        <v>33</v>
      </c>
      <c r="F2297" s="40">
        <v>1326642</v>
      </c>
      <c r="G2297" s="37">
        <v>365</v>
      </c>
      <c r="H2297" s="40">
        <v>1452921</v>
      </c>
      <c r="I2297" s="37">
        <v>365</v>
      </c>
      <c r="J2297" s="40">
        <v>2510241</v>
      </c>
      <c r="K2297" s="37">
        <v>366</v>
      </c>
      <c r="L2297" s="41">
        <v>5.2011000000000001E-5</v>
      </c>
      <c r="M2297" s="44">
        <v>308842.7</v>
      </c>
      <c r="N2297" s="44" t="s">
        <v>80</v>
      </c>
      <c r="O2297" s="44">
        <v>740.63</v>
      </c>
      <c r="P2297" s="50">
        <v>510</v>
      </c>
      <c r="Q2297" s="50">
        <v>323</v>
      </c>
      <c r="R2297" s="50">
        <v>417</v>
      </c>
    </row>
    <row r="2298" spans="1:18" x14ac:dyDescent="0.3">
      <c r="A2298" s="38" t="s">
        <v>2375</v>
      </c>
      <c r="B2298" s="38" t="s">
        <v>32</v>
      </c>
      <c r="C2298" s="38" t="s">
        <v>32</v>
      </c>
      <c r="D2298" s="38" t="s">
        <v>33</v>
      </c>
      <c r="E2298" s="38" t="s">
        <v>33</v>
      </c>
      <c r="F2298" s="40">
        <v>0</v>
      </c>
      <c r="G2298" s="37">
        <v>365</v>
      </c>
      <c r="H2298" s="40">
        <v>0</v>
      </c>
      <c r="I2298" s="37">
        <v>365</v>
      </c>
      <c r="J2298" s="40">
        <v>0</v>
      </c>
      <c r="K2298" s="37">
        <v>366</v>
      </c>
      <c r="L2298" s="41">
        <v>0</v>
      </c>
      <c r="M2298" s="44">
        <v>0</v>
      </c>
      <c r="N2298" s="44">
        <v>77819.5</v>
      </c>
      <c r="O2298" s="44">
        <v>1023.94</v>
      </c>
      <c r="P2298" s="50">
        <v>77</v>
      </c>
      <c r="Q2298" s="50">
        <v>74</v>
      </c>
      <c r="R2298" s="50">
        <v>76</v>
      </c>
    </row>
    <row r="2299" spans="1:18" x14ac:dyDescent="0.3">
      <c r="A2299" s="38" t="s">
        <v>2376</v>
      </c>
      <c r="B2299" s="38" t="s">
        <v>32</v>
      </c>
      <c r="C2299" s="38" t="s">
        <v>32</v>
      </c>
      <c r="D2299" s="38" t="s">
        <v>33</v>
      </c>
      <c r="E2299" s="38" t="s">
        <v>33</v>
      </c>
      <c r="F2299" s="40">
        <v>0</v>
      </c>
      <c r="G2299" s="37">
        <v>365</v>
      </c>
      <c r="H2299" s="40">
        <v>0</v>
      </c>
      <c r="I2299" s="37">
        <v>365</v>
      </c>
      <c r="J2299" s="40">
        <v>0</v>
      </c>
      <c r="K2299" s="37">
        <v>366</v>
      </c>
      <c r="L2299" s="41">
        <v>0</v>
      </c>
      <c r="M2299" s="44">
        <v>0</v>
      </c>
      <c r="N2299" s="44">
        <v>426566.13</v>
      </c>
      <c r="O2299" s="44">
        <v>684.7</v>
      </c>
      <c r="P2299" s="50">
        <v>567</v>
      </c>
      <c r="Q2299" s="50">
        <v>678</v>
      </c>
      <c r="R2299" s="50">
        <v>623</v>
      </c>
    </row>
    <row r="2300" spans="1:18" x14ac:dyDescent="0.3">
      <c r="A2300" s="38" t="s">
        <v>2377</v>
      </c>
      <c r="B2300" s="38" t="s">
        <v>32</v>
      </c>
      <c r="C2300" s="38" t="s">
        <v>32</v>
      </c>
      <c r="D2300" s="38" t="s">
        <v>33</v>
      </c>
      <c r="E2300" s="38" t="s">
        <v>33</v>
      </c>
      <c r="F2300" s="40">
        <v>0</v>
      </c>
      <c r="G2300" s="37">
        <v>365</v>
      </c>
      <c r="H2300" s="40">
        <v>0</v>
      </c>
      <c r="I2300" s="37">
        <v>365</v>
      </c>
      <c r="J2300" s="40">
        <v>0</v>
      </c>
      <c r="K2300" s="37">
        <v>366</v>
      </c>
      <c r="L2300" s="41">
        <v>0</v>
      </c>
      <c r="M2300" s="44">
        <v>0</v>
      </c>
      <c r="N2300" s="44">
        <v>288700.73</v>
      </c>
      <c r="O2300" s="44">
        <v>1595.03</v>
      </c>
      <c r="P2300" s="50">
        <v>180</v>
      </c>
      <c r="Q2300" s="50">
        <v>181</v>
      </c>
      <c r="R2300" s="50">
        <v>181</v>
      </c>
    </row>
    <row r="2301" spans="1:18" x14ac:dyDescent="0.3">
      <c r="A2301" s="38" t="s">
        <v>2378</v>
      </c>
      <c r="B2301" s="38" t="s">
        <v>32</v>
      </c>
      <c r="C2301" s="38" t="s">
        <v>32</v>
      </c>
      <c r="D2301" s="38" t="s">
        <v>33</v>
      </c>
      <c r="E2301" s="38" t="s">
        <v>33</v>
      </c>
      <c r="F2301" s="40">
        <v>0</v>
      </c>
      <c r="G2301" s="37">
        <v>365</v>
      </c>
      <c r="H2301" s="40">
        <v>0</v>
      </c>
      <c r="I2301" s="37">
        <v>365</v>
      </c>
      <c r="J2301" s="40">
        <v>0</v>
      </c>
      <c r="K2301" s="37">
        <v>366</v>
      </c>
      <c r="L2301" s="41">
        <v>0</v>
      </c>
      <c r="M2301" s="44">
        <v>0</v>
      </c>
      <c r="N2301" s="44">
        <v>147953.12</v>
      </c>
      <c r="O2301" s="44">
        <v>1202.8699999999999</v>
      </c>
      <c r="P2301" s="50">
        <v>135</v>
      </c>
      <c r="Q2301" s="50">
        <v>111</v>
      </c>
      <c r="R2301" s="50">
        <v>123</v>
      </c>
    </row>
    <row r="2302" spans="1:18" x14ac:dyDescent="0.3">
      <c r="A2302" s="38" t="s">
        <v>2379</v>
      </c>
      <c r="B2302" s="38" t="s">
        <v>32</v>
      </c>
      <c r="C2302" s="38" t="s">
        <v>33</v>
      </c>
      <c r="D2302" s="38" t="s">
        <v>33</v>
      </c>
      <c r="E2302" s="38" t="s">
        <v>33</v>
      </c>
      <c r="F2302" s="40">
        <v>504450</v>
      </c>
      <c r="G2302" s="37">
        <v>365</v>
      </c>
      <c r="H2302" s="40">
        <v>124250.59</v>
      </c>
      <c r="I2302" s="37">
        <v>366</v>
      </c>
      <c r="J2302" s="40">
        <v>29803.43</v>
      </c>
      <c r="K2302" s="37">
        <v>365</v>
      </c>
      <c r="L2302" s="41">
        <v>6.4849999999999997E-6</v>
      </c>
      <c r="M2302" s="44">
        <v>38508.449999999997</v>
      </c>
      <c r="N2302" s="44" t="s">
        <v>80</v>
      </c>
      <c r="O2302" s="44">
        <v>154.03</v>
      </c>
      <c r="P2302" s="50">
        <v>296</v>
      </c>
      <c r="Q2302" s="50">
        <v>203</v>
      </c>
      <c r="R2302" s="50">
        <v>250</v>
      </c>
    </row>
    <row r="2303" spans="1:18" x14ac:dyDescent="0.3">
      <c r="A2303" s="38" t="s">
        <v>2380</v>
      </c>
      <c r="B2303" s="38" t="s">
        <v>32</v>
      </c>
      <c r="C2303" s="38" t="s">
        <v>32</v>
      </c>
      <c r="D2303" s="38" t="s">
        <v>33</v>
      </c>
      <c r="E2303" s="38" t="s">
        <v>33</v>
      </c>
      <c r="F2303" s="40">
        <v>0</v>
      </c>
      <c r="G2303" s="37">
        <v>365</v>
      </c>
      <c r="H2303" s="40">
        <v>0</v>
      </c>
      <c r="I2303" s="37">
        <v>365</v>
      </c>
      <c r="J2303" s="40">
        <v>0</v>
      </c>
      <c r="K2303" s="37">
        <v>366</v>
      </c>
      <c r="L2303" s="41">
        <v>0</v>
      </c>
      <c r="M2303" s="44">
        <v>0</v>
      </c>
      <c r="N2303" s="44">
        <v>428007.24</v>
      </c>
      <c r="O2303" s="44">
        <v>837.59</v>
      </c>
      <c r="P2303" s="50">
        <v>578</v>
      </c>
      <c r="Q2303" s="50">
        <v>443</v>
      </c>
      <c r="R2303" s="50">
        <v>511</v>
      </c>
    </row>
    <row r="2304" spans="1:18" x14ac:dyDescent="0.3">
      <c r="A2304" s="38" t="s">
        <v>2381</v>
      </c>
      <c r="B2304" s="38" t="s">
        <v>32</v>
      </c>
      <c r="C2304" s="38" t="s">
        <v>33</v>
      </c>
      <c r="D2304" s="38" t="s">
        <v>33</v>
      </c>
      <c r="E2304" s="38" t="s">
        <v>33</v>
      </c>
      <c r="F2304" s="40">
        <v>972406</v>
      </c>
      <c r="G2304" s="37">
        <v>365</v>
      </c>
      <c r="H2304" s="40">
        <v>997786</v>
      </c>
      <c r="I2304" s="37">
        <v>365</v>
      </c>
      <c r="J2304" s="40">
        <v>1400874</v>
      </c>
      <c r="K2304" s="37">
        <v>366</v>
      </c>
      <c r="L2304" s="41">
        <v>3.3118999999999999E-5</v>
      </c>
      <c r="M2304" s="44">
        <v>196662.84</v>
      </c>
      <c r="N2304" s="44" t="s">
        <v>80</v>
      </c>
      <c r="O2304" s="44">
        <v>1394.77</v>
      </c>
      <c r="P2304" s="50">
        <v>176</v>
      </c>
      <c r="Q2304" s="50">
        <v>105</v>
      </c>
      <c r="R2304" s="50">
        <v>141</v>
      </c>
    </row>
    <row r="2305" spans="1:18" x14ac:dyDescent="0.3">
      <c r="A2305" s="38" t="s">
        <v>2382</v>
      </c>
      <c r="B2305" s="38" t="s">
        <v>33</v>
      </c>
      <c r="C2305" s="38" t="s">
        <v>33</v>
      </c>
      <c r="D2305" s="38" t="s">
        <v>33</v>
      </c>
      <c r="E2305" s="38" t="s">
        <v>33</v>
      </c>
      <c r="F2305" s="40">
        <v>113006</v>
      </c>
      <c r="G2305" s="37">
        <v>365</v>
      </c>
      <c r="H2305" s="40">
        <v>178650</v>
      </c>
      <c r="I2305" s="37">
        <v>365</v>
      </c>
      <c r="J2305" s="40">
        <v>49121</v>
      </c>
      <c r="K2305" s="37">
        <v>366</v>
      </c>
      <c r="L2305" s="41">
        <v>3.3230000000000002E-6</v>
      </c>
      <c r="M2305" s="44" t="s">
        <v>80</v>
      </c>
      <c r="N2305" s="44" t="s">
        <v>80</v>
      </c>
      <c r="O2305" s="44" t="s">
        <v>80</v>
      </c>
      <c r="P2305" s="50" t="s">
        <v>80</v>
      </c>
      <c r="Q2305" s="50" t="s">
        <v>80</v>
      </c>
      <c r="R2305" s="50" t="s">
        <v>80</v>
      </c>
    </row>
    <row r="2306" spans="1:18" x14ac:dyDescent="0.3">
      <c r="A2306" s="38" t="s">
        <v>2383</v>
      </c>
      <c r="B2306" s="38" t="s">
        <v>32</v>
      </c>
      <c r="C2306" s="38" t="s">
        <v>33</v>
      </c>
      <c r="D2306" s="38" t="s">
        <v>33</v>
      </c>
      <c r="E2306" s="38" t="s">
        <v>33</v>
      </c>
      <c r="F2306" s="40">
        <v>414353</v>
      </c>
      <c r="G2306" s="37">
        <v>365</v>
      </c>
      <c r="H2306" s="40">
        <v>367869.14</v>
      </c>
      <c r="I2306" s="37">
        <v>366</v>
      </c>
      <c r="J2306" s="40">
        <v>394278.26</v>
      </c>
      <c r="K2306" s="37">
        <v>365</v>
      </c>
      <c r="L2306" s="41">
        <v>1.1551E-5</v>
      </c>
      <c r="M2306" s="44">
        <v>68587.28</v>
      </c>
      <c r="N2306" s="44" t="s">
        <v>80</v>
      </c>
      <c r="O2306" s="44">
        <v>6858.73</v>
      </c>
      <c r="P2306" s="50">
        <v>12</v>
      </c>
      <c r="Q2306" s="50">
        <v>7</v>
      </c>
      <c r="R2306" s="50">
        <v>10</v>
      </c>
    </row>
    <row r="2307" spans="1:18" x14ac:dyDescent="0.3">
      <c r="A2307" s="38" t="s">
        <v>2384</v>
      </c>
      <c r="B2307" s="38" t="s">
        <v>33</v>
      </c>
      <c r="C2307" s="38" t="s">
        <v>33</v>
      </c>
      <c r="D2307" s="38" t="s">
        <v>33</v>
      </c>
      <c r="E2307" s="38" t="s">
        <v>33</v>
      </c>
      <c r="F2307" s="40">
        <v>8835</v>
      </c>
      <c r="G2307" s="37">
        <v>365</v>
      </c>
      <c r="H2307" s="40">
        <v>81148</v>
      </c>
      <c r="I2307" s="37">
        <v>365</v>
      </c>
      <c r="J2307" s="40">
        <v>204411</v>
      </c>
      <c r="K2307" s="37">
        <v>366</v>
      </c>
      <c r="L2307" s="41">
        <v>2.8959999999999999E-6</v>
      </c>
      <c r="M2307" s="44" t="s">
        <v>80</v>
      </c>
      <c r="N2307" s="44" t="s">
        <v>80</v>
      </c>
      <c r="O2307" s="44" t="s">
        <v>80</v>
      </c>
      <c r="P2307" s="50" t="s">
        <v>80</v>
      </c>
      <c r="Q2307" s="50" t="s">
        <v>80</v>
      </c>
      <c r="R2307" s="50" t="s">
        <v>80</v>
      </c>
    </row>
    <row r="2308" spans="1:18" x14ac:dyDescent="0.3">
      <c r="A2308" s="38" t="s">
        <v>2385</v>
      </c>
      <c r="B2308" s="38" t="s">
        <v>32</v>
      </c>
      <c r="C2308" s="38" t="s">
        <v>33</v>
      </c>
      <c r="D2308" s="38" t="s">
        <v>33</v>
      </c>
      <c r="E2308" s="38" t="s">
        <v>33</v>
      </c>
      <c r="F2308" s="40">
        <v>7697204</v>
      </c>
      <c r="G2308" s="37">
        <v>365</v>
      </c>
      <c r="H2308" s="40">
        <v>9548042</v>
      </c>
      <c r="I2308" s="37">
        <v>365</v>
      </c>
      <c r="J2308" s="40">
        <v>9774988</v>
      </c>
      <c r="K2308" s="37">
        <v>366</v>
      </c>
      <c r="L2308" s="41">
        <v>2.6496400000000002E-4</v>
      </c>
      <c r="M2308" s="44">
        <v>1573359.42</v>
      </c>
      <c r="N2308" s="44" t="s">
        <v>80</v>
      </c>
      <c r="O2308" s="44">
        <v>619.91999999999996</v>
      </c>
      <c r="P2308" s="50">
        <v>2560</v>
      </c>
      <c r="Q2308" s="50">
        <v>2515</v>
      </c>
      <c r="R2308" s="50">
        <v>2538</v>
      </c>
    </row>
    <row r="2309" spans="1:18" x14ac:dyDescent="0.3">
      <c r="A2309" s="38" t="s">
        <v>2386</v>
      </c>
      <c r="B2309" s="38" t="s">
        <v>33</v>
      </c>
      <c r="C2309" s="38" t="s">
        <v>33</v>
      </c>
      <c r="D2309" s="38" t="s">
        <v>33</v>
      </c>
      <c r="E2309" s="38" t="s">
        <v>33</v>
      </c>
      <c r="F2309" s="40">
        <v>2264360</v>
      </c>
      <c r="G2309" s="37">
        <v>365</v>
      </c>
      <c r="H2309" s="40">
        <v>1932204</v>
      </c>
      <c r="I2309" s="37">
        <v>365</v>
      </c>
      <c r="J2309" s="40">
        <v>1768567</v>
      </c>
      <c r="K2309" s="37">
        <v>366</v>
      </c>
      <c r="L2309" s="41">
        <v>5.8539000000000003E-5</v>
      </c>
      <c r="M2309" s="44" t="s">
        <v>80</v>
      </c>
      <c r="N2309" s="44" t="s">
        <v>80</v>
      </c>
      <c r="O2309" s="44" t="s">
        <v>80</v>
      </c>
      <c r="P2309" s="50" t="s">
        <v>80</v>
      </c>
      <c r="Q2309" s="50" t="s">
        <v>80</v>
      </c>
      <c r="R2309" s="50" t="s">
        <v>80</v>
      </c>
    </row>
    <row r="2310" spans="1:18" x14ac:dyDescent="0.3">
      <c r="A2310" s="38" t="s">
        <v>2387</v>
      </c>
      <c r="B2310" s="38" t="s">
        <v>33</v>
      </c>
      <c r="C2310" s="38" t="s">
        <v>33</v>
      </c>
      <c r="D2310" s="38" t="s">
        <v>33</v>
      </c>
      <c r="E2310" s="38" t="s">
        <v>33</v>
      </c>
      <c r="F2310" s="40">
        <v>448404</v>
      </c>
      <c r="G2310" s="37">
        <v>365</v>
      </c>
      <c r="H2310" s="40">
        <v>442441</v>
      </c>
      <c r="I2310" s="37">
        <v>365</v>
      </c>
      <c r="J2310" s="40">
        <v>347692</v>
      </c>
      <c r="K2310" s="37">
        <v>366</v>
      </c>
      <c r="L2310" s="41">
        <v>1.2142E-5</v>
      </c>
      <c r="M2310" s="44" t="s">
        <v>80</v>
      </c>
      <c r="N2310" s="44" t="s">
        <v>80</v>
      </c>
      <c r="O2310" s="44" t="s">
        <v>80</v>
      </c>
      <c r="P2310" s="50" t="s">
        <v>80</v>
      </c>
      <c r="Q2310" s="50" t="s">
        <v>80</v>
      </c>
      <c r="R2310" s="50" t="s">
        <v>80</v>
      </c>
    </row>
    <row r="2311" spans="1:18" x14ac:dyDescent="0.3">
      <c r="A2311" s="38" t="s">
        <v>2388</v>
      </c>
      <c r="B2311" s="38" t="s">
        <v>33</v>
      </c>
      <c r="C2311" s="38" t="s">
        <v>33</v>
      </c>
      <c r="D2311" s="38" t="s">
        <v>33</v>
      </c>
      <c r="E2311" s="38" t="s">
        <v>33</v>
      </c>
      <c r="F2311" s="40">
        <v>863436</v>
      </c>
      <c r="G2311" s="37">
        <v>365</v>
      </c>
      <c r="H2311" s="40">
        <v>1900213</v>
      </c>
      <c r="I2311" s="37">
        <v>365</v>
      </c>
      <c r="J2311" s="40">
        <v>1995190</v>
      </c>
      <c r="K2311" s="37">
        <v>366</v>
      </c>
      <c r="L2311" s="41">
        <v>4.6607000000000003E-5</v>
      </c>
      <c r="M2311" s="44" t="s">
        <v>80</v>
      </c>
      <c r="N2311" s="44" t="s">
        <v>80</v>
      </c>
      <c r="O2311" s="44" t="s">
        <v>80</v>
      </c>
      <c r="P2311" s="50" t="s">
        <v>80</v>
      </c>
      <c r="Q2311" s="50" t="s">
        <v>80</v>
      </c>
      <c r="R2311" s="50" t="s">
        <v>80</v>
      </c>
    </row>
    <row r="2312" spans="1:18" x14ac:dyDescent="0.3">
      <c r="A2312" s="38" t="s">
        <v>2389</v>
      </c>
      <c r="B2312" s="38" t="s">
        <v>32</v>
      </c>
      <c r="C2312" s="38" t="s">
        <v>33</v>
      </c>
      <c r="D2312" s="38" t="s">
        <v>33</v>
      </c>
      <c r="E2312" s="38" t="s">
        <v>33</v>
      </c>
      <c r="F2312" s="40">
        <v>5843077</v>
      </c>
      <c r="G2312" s="37">
        <v>365</v>
      </c>
      <c r="H2312" s="40">
        <v>5529244.3899999997</v>
      </c>
      <c r="I2312" s="37">
        <v>366</v>
      </c>
      <c r="J2312" s="40">
        <v>5613953.6699999999</v>
      </c>
      <c r="K2312" s="37">
        <v>365</v>
      </c>
      <c r="L2312" s="41">
        <v>1.66699E-4</v>
      </c>
      <c r="M2312" s="44">
        <v>989862.14</v>
      </c>
      <c r="N2312" s="44" t="s">
        <v>80</v>
      </c>
      <c r="O2312" s="44">
        <v>1015.24</v>
      </c>
      <c r="P2312" s="50">
        <v>1087</v>
      </c>
      <c r="Q2312" s="50">
        <v>862</v>
      </c>
      <c r="R2312" s="50">
        <v>975</v>
      </c>
    </row>
    <row r="2313" spans="1:18" x14ac:dyDescent="0.3">
      <c r="A2313" s="38" t="s">
        <v>2390</v>
      </c>
      <c r="B2313" s="38" t="s">
        <v>33</v>
      </c>
      <c r="C2313" s="38" t="s">
        <v>33</v>
      </c>
      <c r="D2313" s="38" t="s">
        <v>33</v>
      </c>
      <c r="E2313" s="38" t="s">
        <v>33</v>
      </c>
      <c r="F2313" s="40">
        <v>371153</v>
      </c>
      <c r="G2313" s="37">
        <v>365</v>
      </c>
      <c r="H2313" s="40">
        <v>311504</v>
      </c>
      <c r="I2313" s="37">
        <v>365</v>
      </c>
      <c r="J2313" s="40">
        <v>527602</v>
      </c>
      <c r="K2313" s="37">
        <v>366</v>
      </c>
      <c r="L2313" s="41">
        <v>1.1905E-5</v>
      </c>
      <c r="M2313" s="44" t="s">
        <v>80</v>
      </c>
      <c r="N2313" s="44" t="s">
        <v>80</v>
      </c>
      <c r="O2313" s="44" t="s">
        <v>80</v>
      </c>
      <c r="P2313" s="50" t="s">
        <v>80</v>
      </c>
      <c r="Q2313" s="50" t="s">
        <v>80</v>
      </c>
      <c r="R2313" s="50" t="s">
        <v>80</v>
      </c>
    </row>
    <row r="2314" spans="1:18" x14ac:dyDescent="0.3">
      <c r="A2314" s="38" t="s">
        <v>2391</v>
      </c>
      <c r="B2314" s="38" t="s">
        <v>32</v>
      </c>
      <c r="C2314" s="38" t="s">
        <v>33</v>
      </c>
      <c r="D2314" s="38" t="s">
        <v>33</v>
      </c>
      <c r="E2314" s="38" t="s">
        <v>33</v>
      </c>
      <c r="F2314" s="40">
        <v>417703</v>
      </c>
      <c r="G2314" s="37">
        <v>365</v>
      </c>
      <c r="H2314" s="40">
        <v>131875.10999999999</v>
      </c>
      <c r="I2314" s="37">
        <v>366</v>
      </c>
      <c r="J2314" s="40">
        <v>105539.99</v>
      </c>
      <c r="K2314" s="37">
        <v>365</v>
      </c>
      <c r="L2314" s="41">
        <v>6.4509999999999997E-6</v>
      </c>
      <c r="M2314" s="44">
        <v>38306.15</v>
      </c>
      <c r="N2314" s="44" t="s">
        <v>80</v>
      </c>
      <c r="O2314" s="44">
        <v>4256.24</v>
      </c>
      <c r="P2314" s="50">
        <v>5</v>
      </c>
      <c r="Q2314" s="50">
        <v>13</v>
      </c>
      <c r="R2314" s="50">
        <v>9</v>
      </c>
    </row>
    <row r="2315" spans="1:18" x14ac:dyDescent="0.3">
      <c r="A2315" s="38" t="s">
        <v>2392</v>
      </c>
      <c r="B2315" s="38" t="s">
        <v>33</v>
      </c>
      <c r="C2315" s="38" t="s">
        <v>33</v>
      </c>
      <c r="D2315" s="38" t="s">
        <v>33</v>
      </c>
      <c r="E2315" s="38" t="s">
        <v>33</v>
      </c>
      <c r="F2315" s="40">
        <v>6816862</v>
      </c>
      <c r="G2315" s="37">
        <v>365</v>
      </c>
      <c r="H2315" s="40">
        <v>6136119</v>
      </c>
      <c r="I2315" s="37">
        <v>365</v>
      </c>
      <c r="J2315" s="40">
        <v>5266764</v>
      </c>
      <c r="K2315" s="37">
        <v>366</v>
      </c>
      <c r="L2315" s="41">
        <v>1.7872499999999999E-4</v>
      </c>
      <c r="M2315" s="44" t="s">
        <v>80</v>
      </c>
      <c r="N2315" s="44" t="s">
        <v>80</v>
      </c>
      <c r="O2315" s="44" t="s">
        <v>80</v>
      </c>
      <c r="P2315" s="50" t="s">
        <v>80</v>
      </c>
      <c r="Q2315" s="50" t="s">
        <v>80</v>
      </c>
      <c r="R2315" s="50" t="s">
        <v>80</v>
      </c>
    </row>
    <row r="2316" spans="1:18" x14ac:dyDescent="0.3">
      <c r="A2316" s="38" t="s">
        <v>2393</v>
      </c>
      <c r="B2316" s="38" t="s">
        <v>33</v>
      </c>
      <c r="C2316" s="38" t="s">
        <v>33</v>
      </c>
      <c r="D2316" s="38" t="s">
        <v>33</v>
      </c>
      <c r="E2316" s="38" t="s">
        <v>33</v>
      </c>
      <c r="F2316" s="40">
        <v>1152376</v>
      </c>
      <c r="G2316" s="37">
        <v>365</v>
      </c>
      <c r="H2316" s="40">
        <v>937440</v>
      </c>
      <c r="I2316" s="37">
        <v>365</v>
      </c>
      <c r="J2316" s="40">
        <v>864027</v>
      </c>
      <c r="K2316" s="37">
        <v>366</v>
      </c>
      <c r="L2316" s="41">
        <v>2.8992999999999998E-5</v>
      </c>
      <c r="M2316" s="44" t="s">
        <v>80</v>
      </c>
      <c r="N2316" s="44" t="s">
        <v>80</v>
      </c>
      <c r="O2316" s="44" t="s">
        <v>80</v>
      </c>
      <c r="P2316" s="50" t="s">
        <v>80</v>
      </c>
      <c r="Q2316" s="50" t="s">
        <v>80</v>
      </c>
      <c r="R2316" s="50" t="s">
        <v>80</v>
      </c>
    </row>
    <row r="2317" spans="1:18" x14ac:dyDescent="0.3">
      <c r="A2317" s="38" t="s">
        <v>2394</v>
      </c>
      <c r="B2317" s="38" t="s">
        <v>32</v>
      </c>
      <c r="C2317" s="38" t="s">
        <v>33</v>
      </c>
      <c r="D2317" s="38" t="s">
        <v>33</v>
      </c>
      <c r="E2317" s="38" t="s">
        <v>33</v>
      </c>
      <c r="F2317" s="40">
        <v>7338461</v>
      </c>
      <c r="G2317" s="37">
        <v>365</v>
      </c>
      <c r="H2317" s="40">
        <v>9508120.3599999994</v>
      </c>
      <c r="I2317" s="37">
        <v>366</v>
      </c>
      <c r="J2317" s="40">
        <v>8941563.5</v>
      </c>
      <c r="K2317" s="37">
        <v>365</v>
      </c>
      <c r="L2317" s="41">
        <v>2.5275500000000002E-4</v>
      </c>
      <c r="M2317" s="44">
        <v>1500858.94</v>
      </c>
      <c r="N2317" s="44" t="s">
        <v>80</v>
      </c>
      <c r="O2317" s="44">
        <v>846.99</v>
      </c>
      <c r="P2317" s="50">
        <v>1807</v>
      </c>
      <c r="Q2317" s="50">
        <v>1736</v>
      </c>
      <c r="R2317" s="50">
        <v>1772</v>
      </c>
    </row>
    <row r="2318" spans="1:18" x14ac:dyDescent="0.3">
      <c r="A2318" s="38" t="s">
        <v>2395</v>
      </c>
      <c r="B2318" s="38" t="s">
        <v>33</v>
      </c>
      <c r="C2318" s="38" t="s">
        <v>33</v>
      </c>
      <c r="D2318" s="38" t="s">
        <v>33</v>
      </c>
      <c r="E2318" s="38" t="s">
        <v>33</v>
      </c>
      <c r="F2318" s="40">
        <v>31128</v>
      </c>
      <c r="G2318" s="37">
        <v>365</v>
      </c>
      <c r="H2318" s="40">
        <v>32215</v>
      </c>
      <c r="I2318" s="37">
        <v>365</v>
      </c>
      <c r="J2318" s="40">
        <v>72097</v>
      </c>
      <c r="K2318" s="37">
        <v>366</v>
      </c>
      <c r="L2318" s="41">
        <v>1.333E-6</v>
      </c>
      <c r="M2318" s="44" t="s">
        <v>80</v>
      </c>
      <c r="N2318" s="44" t="s">
        <v>80</v>
      </c>
      <c r="O2318" s="44" t="s">
        <v>80</v>
      </c>
      <c r="P2318" s="50" t="s">
        <v>80</v>
      </c>
      <c r="Q2318" s="50" t="s">
        <v>80</v>
      </c>
      <c r="R2318" s="50" t="s">
        <v>80</v>
      </c>
    </row>
    <row r="2319" spans="1:18" x14ac:dyDescent="0.3">
      <c r="A2319" s="38" t="s">
        <v>2396</v>
      </c>
      <c r="B2319" s="38" t="s">
        <v>33</v>
      </c>
      <c r="C2319" s="38" t="s">
        <v>33</v>
      </c>
      <c r="D2319" s="38" t="s">
        <v>33</v>
      </c>
      <c r="E2319" s="38" t="s">
        <v>33</v>
      </c>
      <c r="F2319" s="40">
        <v>363341</v>
      </c>
      <c r="G2319" s="37">
        <v>365</v>
      </c>
      <c r="H2319" s="40">
        <v>466777</v>
      </c>
      <c r="I2319" s="37">
        <v>365</v>
      </c>
      <c r="J2319" s="40">
        <v>345083</v>
      </c>
      <c r="K2319" s="37">
        <v>366</v>
      </c>
      <c r="L2319" s="41">
        <v>1.1507E-5</v>
      </c>
      <c r="M2319" s="44" t="s">
        <v>80</v>
      </c>
      <c r="N2319" s="44" t="s">
        <v>80</v>
      </c>
      <c r="O2319" s="44" t="s">
        <v>80</v>
      </c>
      <c r="P2319" s="50" t="s">
        <v>80</v>
      </c>
      <c r="Q2319" s="50" t="s">
        <v>80</v>
      </c>
      <c r="R2319" s="50" t="s">
        <v>80</v>
      </c>
    </row>
    <row r="2320" spans="1:18" x14ac:dyDescent="0.3">
      <c r="A2320" s="38" t="s">
        <v>2397</v>
      </c>
      <c r="B2320" s="38" t="s">
        <v>33</v>
      </c>
      <c r="C2320" s="38" t="s">
        <v>33</v>
      </c>
      <c r="D2320" s="38" t="s">
        <v>33</v>
      </c>
      <c r="E2320" s="38" t="s">
        <v>33</v>
      </c>
      <c r="F2320" s="40">
        <v>171910</v>
      </c>
      <c r="G2320" s="37">
        <v>365</v>
      </c>
      <c r="H2320" s="40">
        <v>147091</v>
      </c>
      <c r="I2320" s="37">
        <v>365</v>
      </c>
      <c r="J2320" s="40">
        <v>19671</v>
      </c>
      <c r="K2320" s="37">
        <v>366</v>
      </c>
      <c r="L2320" s="41">
        <v>3.3100000000000001E-6</v>
      </c>
      <c r="M2320" s="44" t="s">
        <v>80</v>
      </c>
      <c r="N2320" s="44" t="s">
        <v>80</v>
      </c>
      <c r="O2320" s="44" t="s">
        <v>80</v>
      </c>
      <c r="P2320" s="50" t="s">
        <v>80</v>
      </c>
      <c r="Q2320" s="50" t="s">
        <v>80</v>
      </c>
      <c r="R2320" s="50" t="s">
        <v>80</v>
      </c>
    </row>
    <row r="2321" spans="1:18" x14ac:dyDescent="0.3">
      <c r="A2321" s="38" t="s">
        <v>2398</v>
      </c>
      <c r="B2321" s="38" t="s">
        <v>32</v>
      </c>
      <c r="C2321" s="38" t="s">
        <v>33</v>
      </c>
      <c r="D2321" s="38" t="s">
        <v>33</v>
      </c>
      <c r="E2321" s="38" t="s">
        <v>33</v>
      </c>
      <c r="F2321" s="40">
        <v>4088487</v>
      </c>
      <c r="G2321" s="37">
        <v>365</v>
      </c>
      <c r="H2321" s="40">
        <v>3884264.18</v>
      </c>
      <c r="I2321" s="37">
        <v>366</v>
      </c>
      <c r="J2321" s="40">
        <v>3175477.17</v>
      </c>
      <c r="K2321" s="37">
        <v>365</v>
      </c>
      <c r="L2321" s="41">
        <v>1.09318E-4</v>
      </c>
      <c r="M2321" s="44">
        <v>649129.93999999994</v>
      </c>
      <c r="N2321" s="44" t="s">
        <v>80</v>
      </c>
      <c r="O2321" s="44">
        <v>2149.44</v>
      </c>
      <c r="P2321" s="50">
        <v>303</v>
      </c>
      <c r="Q2321" s="50">
        <v>301</v>
      </c>
      <c r="R2321" s="50">
        <v>302</v>
      </c>
    </row>
    <row r="2322" spans="1:18" x14ac:dyDescent="0.3">
      <c r="A2322" s="38" t="s">
        <v>2399</v>
      </c>
      <c r="B2322" s="38" t="s">
        <v>32</v>
      </c>
      <c r="C2322" s="38" t="s">
        <v>33</v>
      </c>
      <c r="D2322" s="38" t="s">
        <v>33</v>
      </c>
      <c r="E2322" s="38" t="s">
        <v>33</v>
      </c>
      <c r="F2322" s="40">
        <v>1949644</v>
      </c>
      <c r="G2322" s="37">
        <v>365</v>
      </c>
      <c r="H2322" s="40">
        <v>2455494</v>
      </c>
      <c r="I2322" s="37">
        <v>365</v>
      </c>
      <c r="J2322" s="40">
        <v>2367166</v>
      </c>
      <c r="K2322" s="37">
        <v>366</v>
      </c>
      <c r="L2322" s="41">
        <v>6.6390000000000006E-5</v>
      </c>
      <c r="M2322" s="44">
        <v>394221.6</v>
      </c>
      <c r="N2322" s="44" t="s">
        <v>80</v>
      </c>
      <c r="O2322" s="44">
        <v>1971.11</v>
      </c>
      <c r="P2322" s="50">
        <v>224</v>
      </c>
      <c r="Q2322" s="50">
        <v>175</v>
      </c>
      <c r="R2322" s="50">
        <v>200</v>
      </c>
    </row>
    <row r="2323" spans="1:18" x14ac:dyDescent="0.3">
      <c r="A2323" s="38" t="s">
        <v>2400</v>
      </c>
      <c r="B2323" s="38" t="s">
        <v>33</v>
      </c>
      <c r="C2323" s="38" t="s">
        <v>33</v>
      </c>
      <c r="D2323" s="38" t="s">
        <v>33</v>
      </c>
      <c r="E2323" s="38" t="s">
        <v>33</v>
      </c>
      <c r="F2323" s="40">
        <v>3178610</v>
      </c>
      <c r="G2323" s="37">
        <v>365</v>
      </c>
      <c r="H2323" s="40">
        <v>4318458</v>
      </c>
      <c r="I2323" s="37">
        <v>365</v>
      </c>
      <c r="J2323" s="40">
        <v>3729024</v>
      </c>
      <c r="K2323" s="37">
        <v>366</v>
      </c>
      <c r="L2323" s="41">
        <v>1.09972E-4</v>
      </c>
      <c r="M2323" s="44" t="s">
        <v>80</v>
      </c>
      <c r="N2323" s="44" t="s">
        <v>80</v>
      </c>
      <c r="O2323" s="44" t="s">
        <v>80</v>
      </c>
      <c r="P2323" s="50" t="s">
        <v>80</v>
      </c>
      <c r="Q2323" s="50" t="s">
        <v>80</v>
      </c>
      <c r="R2323" s="50" t="s">
        <v>80</v>
      </c>
    </row>
    <row r="2324" spans="1:18" x14ac:dyDescent="0.3">
      <c r="A2324" s="38" t="s">
        <v>2401</v>
      </c>
      <c r="B2324" s="38" t="s">
        <v>33</v>
      </c>
      <c r="C2324" s="38" t="s">
        <v>33</v>
      </c>
      <c r="D2324" s="38" t="s">
        <v>33</v>
      </c>
      <c r="E2324" s="38" t="s">
        <v>33</v>
      </c>
      <c r="F2324" s="40">
        <v>5826775</v>
      </c>
      <c r="G2324" s="37">
        <v>365</v>
      </c>
      <c r="H2324" s="40">
        <v>6483234.71</v>
      </c>
      <c r="I2324" s="37">
        <v>366</v>
      </c>
      <c r="J2324" s="40">
        <v>5718588.5599999996</v>
      </c>
      <c r="K2324" s="37">
        <v>365</v>
      </c>
      <c r="L2324" s="41">
        <v>1.76739E-4</v>
      </c>
      <c r="M2324" s="44" t="s">
        <v>80</v>
      </c>
      <c r="N2324" s="44" t="s">
        <v>80</v>
      </c>
      <c r="O2324" s="44" t="s">
        <v>80</v>
      </c>
      <c r="P2324" s="50" t="s">
        <v>80</v>
      </c>
      <c r="Q2324" s="50" t="s">
        <v>80</v>
      </c>
      <c r="R2324" s="50" t="s">
        <v>80</v>
      </c>
    </row>
    <row r="2325" spans="1:18" x14ac:dyDescent="0.3">
      <c r="A2325" s="38" t="s">
        <v>2402</v>
      </c>
      <c r="B2325" s="38" t="s">
        <v>32</v>
      </c>
      <c r="C2325" s="38" t="s">
        <v>33</v>
      </c>
      <c r="D2325" s="38" t="s">
        <v>33</v>
      </c>
      <c r="E2325" s="38" t="s">
        <v>33</v>
      </c>
      <c r="F2325" s="40">
        <v>5263418</v>
      </c>
      <c r="G2325" s="37">
        <v>365</v>
      </c>
      <c r="H2325" s="40">
        <v>3959184.92</v>
      </c>
      <c r="I2325" s="37">
        <v>366</v>
      </c>
      <c r="J2325" s="40">
        <v>4224769.08</v>
      </c>
      <c r="K2325" s="37">
        <v>365</v>
      </c>
      <c r="L2325" s="41">
        <v>1.3208999999999999E-4</v>
      </c>
      <c r="M2325" s="44">
        <v>784349.5</v>
      </c>
      <c r="N2325" s="44" t="s">
        <v>80</v>
      </c>
      <c r="O2325" s="44">
        <v>773.52</v>
      </c>
      <c r="P2325" s="50">
        <v>1038</v>
      </c>
      <c r="Q2325" s="50">
        <v>990</v>
      </c>
      <c r="R2325" s="50">
        <v>1014</v>
      </c>
    </row>
    <row r="2326" spans="1:18" x14ac:dyDescent="0.3">
      <c r="A2326" s="38" t="s">
        <v>2403</v>
      </c>
      <c r="B2326" s="38" t="s">
        <v>32</v>
      </c>
      <c r="C2326" s="38" t="s">
        <v>33</v>
      </c>
      <c r="D2326" s="38" t="s">
        <v>33</v>
      </c>
      <c r="E2326" s="38" t="s">
        <v>33</v>
      </c>
      <c r="F2326" s="40">
        <v>1563947</v>
      </c>
      <c r="G2326" s="37">
        <v>365</v>
      </c>
      <c r="H2326" s="40">
        <v>1883193.57</v>
      </c>
      <c r="I2326" s="37">
        <v>366</v>
      </c>
      <c r="J2326" s="40">
        <v>1650074.4</v>
      </c>
      <c r="K2326" s="37">
        <v>365</v>
      </c>
      <c r="L2326" s="41">
        <v>4.9954999999999999E-5</v>
      </c>
      <c r="M2326" s="44">
        <v>296632.78000000003</v>
      </c>
      <c r="N2326" s="44" t="s">
        <v>80</v>
      </c>
      <c r="O2326" s="44">
        <v>671.11</v>
      </c>
      <c r="P2326" s="50">
        <v>448</v>
      </c>
      <c r="Q2326" s="50">
        <v>436</v>
      </c>
      <c r="R2326" s="50">
        <v>442</v>
      </c>
    </row>
    <row r="2327" spans="1:18" x14ac:dyDescent="0.3">
      <c r="A2327" s="38" t="s">
        <v>2404</v>
      </c>
      <c r="B2327" s="38" t="s">
        <v>33</v>
      </c>
      <c r="C2327" s="38" t="s">
        <v>33</v>
      </c>
      <c r="D2327" s="38" t="s">
        <v>33</v>
      </c>
      <c r="E2327" s="38" t="s">
        <v>33</v>
      </c>
      <c r="F2327" s="40"/>
      <c r="G2327" s="37"/>
      <c r="H2327" s="40">
        <v>29641.4</v>
      </c>
      <c r="I2327" s="37">
        <v>215</v>
      </c>
      <c r="J2327" s="40">
        <v>320055</v>
      </c>
      <c r="K2327" s="37">
        <v>366</v>
      </c>
      <c r="L2327" s="41">
        <v>5.1930000000000001E-6</v>
      </c>
      <c r="M2327" s="44" t="s">
        <v>80</v>
      </c>
      <c r="N2327" s="44" t="s">
        <v>80</v>
      </c>
      <c r="O2327" s="44" t="s">
        <v>80</v>
      </c>
      <c r="P2327" s="50" t="s">
        <v>80</v>
      </c>
      <c r="Q2327" s="50" t="s">
        <v>80</v>
      </c>
      <c r="R2327" s="50" t="s">
        <v>80</v>
      </c>
    </row>
    <row r="2328" spans="1:18" x14ac:dyDescent="0.3">
      <c r="A2328" s="38" t="s">
        <v>2405</v>
      </c>
      <c r="B2328" s="38" t="s">
        <v>33</v>
      </c>
      <c r="C2328" s="38" t="s">
        <v>33</v>
      </c>
      <c r="D2328" s="38" t="s">
        <v>33</v>
      </c>
      <c r="E2328" s="38" t="s">
        <v>32</v>
      </c>
      <c r="F2328" s="40"/>
      <c r="G2328" s="37"/>
      <c r="H2328" s="40"/>
      <c r="I2328" s="37"/>
      <c r="J2328" s="40"/>
      <c r="K2328" s="37"/>
      <c r="L2328" s="41" t="s">
        <v>80</v>
      </c>
      <c r="M2328" s="44" t="s">
        <v>80</v>
      </c>
      <c r="N2328" s="44" t="s">
        <v>80</v>
      </c>
      <c r="O2328" s="44" t="s">
        <v>80</v>
      </c>
      <c r="P2328" s="50" t="s">
        <v>80</v>
      </c>
      <c r="Q2328" s="50" t="s">
        <v>80</v>
      </c>
      <c r="R2328" s="50" t="s">
        <v>80</v>
      </c>
    </row>
    <row r="2329" spans="1:18" x14ac:dyDescent="0.3">
      <c r="A2329" s="38" t="s">
        <v>2406</v>
      </c>
      <c r="B2329" s="38" t="s">
        <v>33</v>
      </c>
      <c r="C2329" s="38" t="s">
        <v>33</v>
      </c>
      <c r="D2329" s="38" t="s">
        <v>33</v>
      </c>
      <c r="E2329" s="38" t="s">
        <v>32</v>
      </c>
      <c r="F2329" s="40"/>
      <c r="G2329" s="37"/>
      <c r="H2329" s="40"/>
      <c r="I2329" s="37"/>
      <c r="J2329" s="40"/>
      <c r="K2329" s="37"/>
      <c r="L2329" s="41" t="s">
        <v>80</v>
      </c>
      <c r="M2329" s="44" t="s">
        <v>80</v>
      </c>
      <c r="N2329" s="44" t="s">
        <v>80</v>
      </c>
      <c r="O2329" s="44" t="s">
        <v>80</v>
      </c>
      <c r="P2329" s="50" t="s">
        <v>80</v>
      </c>
      <c r="Q2329" s="50" t="s">
        <v>80</v>
      </c>
      <c r="R2329" s="50" t="s">
        <v>80</v>
      </c>
    </row>
    <row r="2330" spans="1:18" x14ac:dyDescent="0.3">
      <c r="A2330" s="38" t="s">
        <v>2407</v>
      </c>
      <c r="B2330" s="38" t="s">
        <v>33</v>
      </c>
      <c r="C2330" s="38" t="s">
        <v>33</v>
      </c>
      <c r="D2330" s="38" t="s">
        <v>33</v>
      </c>
      <c r="E2330" s="38" t="s">
        <v>32</v>
      </c>
      <c r="F2330" s="40"/>
      <c r="G2330" s="37"/>
      <c r="H2330" s="40"/>
      <c r="I2330" s="37"/>
      <c r="J2330" s="40"/>
      <c r="K2330" s="37"/>
      <c r="L2330" s="41" t="s">
        <v>80</v>
      </c>
      <c r="M2330" s="44" t="s">
        <v>80</v>
      </c>
      <c r="N2330" s="44" t="s">
        <v>80</v>
      </c>
      <c r="O2330" s="44" t="s">
        <v>80</v>
      </c>
      <c r="P2330" s="50" t="s">
        <v>80</v>
      </c>
      <c r="Q2330" s="50" t="s">
        <v>80</v>
      </c>
      <c r="R2330" s="50" t="s">
        <v>80</v>
      </c>
    </row>
    <row r="2331" spans="1:18" x14ac:dyDescent="0.3">
      <c r="A2331" s="38" t="s">
        <v>2408</v>
      </c>
      <c r="B2331" s="38" t="s">
        <v>33</v>
      </c>
      <c r="C2331" s="38" t="s">
        <v>33</v>
      </c>
      <c r="D2331" s="38" t="s">
        <v>33</v>
      </c>
      <c r="E2331" s="38" t="s">
        <v>32</v>
      </c>
      <c r="F2331" s="40"/>
      <c r="G2331" s="37"/>
      <c r="H2331" s="40"/>
      <c r="I2331" s="37"/>
      <c r="J2331" s="40"/>
      <c r="K2331" s="37"/>
      <c r="L2331" s="41" t="s">
        <v>80</v>
      </c>
      <c r="M2331" s="44" t="s">
        <v>80</v>
      </c>
      <c r="N2331" s="44" t="s">
        <v>80</v>
      </c>
      <c r="O2331" s="44" t="s">
        <v>80</v>
      </c>
      <c r="P2331" s="50" t="s">
        <v>80</v>
      </c>
      <c r="Q2331" s="50" t="s">
        <v>80</v>
      </c>
      <c r="R2331" s="50" t="s">
        <v>80</v>
      </c>
    </row>
    <row r="2332" spans="1:18" x14ac:dyDescent="0.3">
      <c r="A2332" s="38" t="s">
        <v>2409</v>
      </c>
      <c r="B2332" s="38" t="s">
        <v>34</v>
      </c>
      <c r="C2332" s="38" t="s">
        <v>33</v>
      </c>
      <c r="D2332" s="38" t="s">
        <v>33</v>
      </c>
      <c r="E2332" s="38" t="s">
        <v>33</v>
      </c>
      <c r="F2332" s="40">
        <v>2191797</v>
      </c>
      <c r="G2332" s="37">
        <v>365</v>
      </c>
      <c r="H2332" s="40">
        <v>1820078</v>
      </c>
      <c r="I2332" s="37">
        <v>365</v>
      </c>
      <c r="J2332" s="40">
        <v>2573811</v>
      </c>
      <c r="K2332" s="37">
        <v>366</v>
      </c>
      <c r="L2332" s="41">
        <v>6.4737E-5</v>
      </c>
      <c r="M2332" s="44" t="s">
        <v>80</v>
      </c>
      <c r="N2332" s="44" t="s">
        <v>80</v>
      </c>
      <c r="O2332" s="44">
        <v>518.07000000000005</v>
      </c>
      <c r="P2332" s="50">
        <v>783</v>
      </c>
      <c r="Q2332" s="50">
        <v>701</v>
      </c>
      <c r="R2332" s="50">
        <v>742</v>
      </c>
    </row>
    <row r="2333" spans="1:18" x14ac:dyDescent="0.3">
      <c r="A2333" s="38" t="s">
        <v>2410</v>
      </c>
      <c r="B2333" s="38" t="s">
        <v>32</v>
      </c>
      <c r="C2333" s="38" t="s">
        <v>33</v>
      </c>
      <c r="D2333" s="38" t="s">
        <v>33</v>
      </c>
      <c r="E2333" s="38" t="s">
        <v>33</v>
      </c>
      <c r="F2333" s="40">
        <v>5352188</v>
      </c>
      <c r="G2333" s="37">
        <v>365</v>
      </c>
      <c r="H2333" s="40">
        <v>5076292</v>
      </c>
      <c r="I2333" s="37">
        <v>365</v>
      </c>
      <c r="J2333" s="40">
        <v>5281935</v>
      </c>
      <c r="K2333" s="37">
        <v>366</v>
      </c>
      <c r="L2333" s="41">
        <v>1.5419199999999999E-4</v>
      </c>
      <c r="M2333" s="44">
        <v>915591.7</v>
      </c>
      <c r="N2333" s="44" t="s">
        <v>80</v>
      </c>
      <c r="O2333" s="44">
        <v>554.57000000000005</v>
      </c>
      <c r="P2333" s="50">
        <v>1752</v>
      </c>
      <c r="Q2333" s="50">
        <v>1550</v>
      </c>
      <c r="R2333" s="50">
        <v>1651</v>
      </c>
    </row>
    <row r="2334" spans="1:18" x14ac:dyDescent="0.3">
      <c r="A2334" s="38" t="s">
        <v>2411</v>
      </c>
      <c r="B2334" s="38" t="s">
        <v>32</v>
      </c>
      <c r="C2334" s="38" t="s">
        <v>33</v>
      </c>
      <c r="D2334" s="38" t="s">
        <v>33</v>
      </c>
      <c r="E2334" s="38" t="s">
        <v>33</v>
      </c>
      <c r="F2334" s="40">
        <v>19188325</v>
      </c>
      <c r="G2334" s="37">
        <v>365</v>
      </c>
      <c r="H2334" s="40">
        <v>21202521</v>
      </c>
      <c r="I2334" s="37">
        <v>365</v>
      </c>
      <c r="J2334" s="40">
        <v>21028744</v>
      </c>
      <c r="K2334" s="37">
        <v>366</v>
      </c>
      <c r="L2334" s="41">
        <v>6.0241199999999998E-4</v>
      </c>
      <c r="M2334" s="44">
        <v>3577125.96</v>
      </c>
      <c r="N2334" s="44" t="s">
        <v>80</v>
      </c>
      <c r="O2334" s="44">
        <v>744.77</v>
      </c>
      <c r="P2334" s="50">
        <v>5121</v>
      </c>
      <c r="Q2334" s="50">
        <v>4485</v>
      </c>
      <c r="R2334" s="50">
        <v>4803</v>
      </c>
    </row>
    <row r="2335" spans="1:18" x14ac:dyDescent="0.3">
      <c r="A2335" s="38" t="s">
        <v>2412</v>
      </c>
      <c r="B2335" s="38" t="s">
        <v>32</v>
      </c>
      <c r="C2335" s="38" t="s">
        <v>33</v>
      </c>
      <c r="D2335" s="38" t="s">
        <v>33</v>
      </c>
      <c r="E2335" s="38" t="s">
        <v>33</v>
      </c>
      <c r="F2335" s="40">
        <v>1374371.34</v>
      </c>
      <c r="G2335" s="37">
        <v>212</v>
      </c>
      <c r="H2335" s="40">
        <v>1192746</v>
      </c>
      <c r="I2335" s="37">
        <v>365</v>
      </c>
      <c r="J2335" s="40">
        <v>1181782</v>
      </c>
      <c r="K2335" s="37">
        <v>366</v>
      </c>
      <c r="L2335" s="41">
        <v>3.6798000000000002E-5</v>
      </c>
      <c r="M2335" s="44">
        <v>218505.46</v>
      </c>
      <c r="N2335" s="44" t="s">
        <v>80</v>
      </c>
      <c r="O2335" s="44">
        <v>504.63</v>
      </c>
      <c r="P2335" s="50">
        <v>450</v>
      </c>
      <c r="Q2335" s="50">
        <v>416</v>
      </c>
      <c r="R2335" s="50">
        <v>433</v>
      </c>
    </row>
    <row r="2336" spans="1:18" x14ac:dyDescent="0.3">
      <c r="A2336" s="38" t="s">
        <v>2413</v>
      </c>
      <c r="B2336" s="38" t="s">
        <v>32</v>
      </c>
      <c r="C2336" s="38" t="s">
        <v>33</v>
      </c>
      <c r="D2336" s="38" t="s">
        <v>33</v>
      </c>
      <c r="E2336" s="38" t="s">
        <v>33</v>
      </c>
      <c r="F2336" s="40">
        <v>25385329</v>
      </c>
      <c r="G2336" s="37">
        <v>365</v>
      </c>
      <c r="H2336" s="40">
        <v>25174793.960000001</v>
      </c>
      <c r="I2336" s="37">
        <v>366</v>
      </c>
      <c r="J2336" s="40">
        <v>23098646.050000001</v>
      </c>
      <c r="K2336" s="37">
        <v>365</v>
      </c>
      <c r="L2336" s="41">
        <v>7.2248199999999999E-4</v>
      </c>
      <c r="M2336" s="44">
        <v>4290104.54</v>
      </c>
      <c r="N2336" s="44" t="s">
        <v>80</v>
      </c>
      <c r="O2336" s="44">
        <v>2182.15</v>
      </c>
      <c r="P2336" s="50">
        <v>2015</v>
      </c>
      <c r="Q2336" s="50">
        <v>1917</v>
      </c>
      <c r="R2336" s="50">
        <v>1966</v>
      </c>
    </row>
    <row r="2337" spans="1:18" x14ac:dyDescent="0.3">
      <c r="A2337" s="38" t="s">
        <v>2414</v>
      </c>
      <c r="B2337" s="38" t="s">
        <v>32</v>
      </c>
      <c r="C2337" s="38" t="s">
        <v>33</v>
      </c>
      <c r="D2337" s="38" t="s">
        <v>33</v>
      </c>
      <c r="E2337" s="38" t="s">
        <v>33</v>
      </c>
      <c r="F2337" s="40">
        <v>29290546</v>
      </c>
      <c r="G2337" s="37">
        <v>365</v>
      </c>
      <c r="H2337" s="40">
        <v>41499905.630000003</v>
      </c>
      <c r="I2337" s="37">
        <v>366</v>
      </c>
      <c r="J2337" s="40">
        <v>45718627.280000001</v>
      </c>
      <c r="K2337" s="37">
        <v>365</v>
      </c>
      <c r="L2337" s="41">
        <v>1.1424880000000001E-3</v>
      </c>
      <c r="M2337" s="44">
        <v>6784102.7199999997</v>
      </c>
      <c r="N2337" s="44" t="s">
        <v>80</v>
      </c>
      <c r="O2337" s="44">
        <v>1556.34</v>
      </c>
      <c r="P2337" s="50">
        <v>4465</v>
      </c>
      <c r="Q2337" s="50">
        <v>4252</v>
      </c>
      <c r="R2337" s="50">
        <v>4359</v>
      </c>
    </row>
    <row r="2338" spans="1:18" x14ac:dyDescent="0.3">
      <c r="A2338" s="38" t="s">
        <v>2415</v>
      </c>
      <c r="B2338" s="38" t="s">
        <v>32</v>
      </c>
      <c r="C2338" s="38" t="s">
        <v>33</v>
      </c>
      <c r="D2338" s="38" t="s">
        <v>33</v>
      </c>
      <c r="E2338" s="38" t="s">
        <v>33</v>
      </c>
      <c r="F2338" s="40">
        <v>6677485</v>
      </c>
      <c r="G2338" s="37">
        <v>365</v>
      </c>
      <c r="H2338" s="40">
        <v>6427867</v>
      </c>
      <c r="I2338" s="37">
        <v>365</v>
      </c>
      <c r="J2338" s="40">
        <v>5833630</v>
      </c>
      <c r="K2338" s="37">
        <v>366</v>
      </c>
      <c r="L2338" s="41">
        <v>1.8577399999999999E-4</v>
      </c>
      <c r="M2338" s="44">
        <v>1103128</v>
      </c>
      <c r="N2338" s="44" t="s">
        <v>80</v>
      </c>
      <c r="O2338" s="44">
        <v>499.61</v>
      </c>
      <c r="P2338" s="50">
        <v>2263</v>
      </c>
      <c r="Q2338" s="50">
        <v>2153</v>
      </c>
      <c r="R2338" s="50">
        <v>2208</v>
      </c>
    </row>
    <row r="2339" spans="1:18" x14ac:dyDescent="0.3">
      <c r="A2339" s="38" t="s">
        <v>2416</v>
      </c>
      <c r="B2339" s="38" t="s">
        <v>32</v>
      </c>
      <c r="C2339" s="38" t="s">
        <v>33</v>
      </c>
      <c r="D2339" s="38" t="s">
        <v>33</v>
      </c>
      <c r="E2339" s="38" t="s">
        <v>33</v>
      </c>
      <c r="F2339" s="40">
        <v>9676201</v>
      </c>
      <c r="G2339" s="37">
        <v>365</v>
      </c>
      <c r="H2339" s="40">
        <v>9684148.0899999999</v>
      </c>
      <c r="I2339" s="37">
        <v>366</v>
      </c>
      <c r="J2339" s="40">
        <v>10137363.720000001</v>
      </c>
      <c r="K2339" s="37">
        <v>365</v>
      </c>
      <c r="L2339" s="41">
        <v>2.8946799999999997E-4</v>
      </c>
      <c r="M2339" s="44">
        <v>1718863.39</v>
      </c>
      <c r="N2339" s="44" t="s">
        <v>80</v>
      </c>
      <c r="O2339" s="44">
        <v>921.15</v>
      </c>
      <c r="P2339" s="50">
        <v>2020</v>
      </c>
      <c r="Q2339" s="50">
        <v>1711</v>
      </c>
      <c r="R2339" s="50">
        <v>1866</v>
      </c>
    </row>
    <row r="2340" spans="1:18" x14ac:dyDescent="0.3">
      <c r="A2340" s="38" t="s">
        <v>2417</v>
      </c>
      <c r="B2340" s="38" t="s">
        <v>32</v>
      </c>
      <c r="C2340" s="38" t="s">
        <v>33</v>
      </c>
      <c r="D2340" s="38" t="s">
        <v>33</v>
      </c>
      <c r="E2340" s="38" t="s">
        <v>33</v>
      </c>
      <c r="F2340" s="40">
        <v>9783571</v>
      </c>
      <c r="G2340" s="37">
        <v>365</v>
      </c>
      <c r="H2340" s="40">
        <v>9477955</v>
      </c>
      <c r="I2340" s="37">
        <v>365</v>
      </c>
      <c r="J2340" s="40">
        <v>9472594</v>
      </c>
      <c r="K2340" s="37">
        <v>366</v>
      </c>
      <c r="L2340" s="41">
        <v>2.8195199999999997E-4</v>
      </c>
      <c r="M2340" s="44">
        <v>1674233.59</v>
      </c>
      <c r="N2340" s="44" t="s">
        <v>80</v>
      </c>
      <c r="O2340" s="44">
        <v>405.19</v>
      </c>
      <c r="P2340" s="50">
        <v>4235</v>
      </c>
      <c r="Q2340" s="50">
        <v>4028</v>
      </c>
      <c r="R2340" s="50">
        <v>4132</v>
      </c>
    </row>
    <row r="2341" spans="1:18" x14ac:dyDescent="0.3">
      <c r="A2341" s="38" t="s">
        <v>2418</v>
      </c>
      <c r="B2341" s="38" t="s">
        <v>32</v>
      </c>
      <c r="C2341" s="38" t="s">
        <v>33</v>
      </c>
      <c r="D2341" s="38" t="s">
        <v>33</v>
      </c>
      <c r="E2341" s="38" t="s">
        <v>33</v>
      </c>
      <c r="F2341" s="40">
        <v>1908708</v>
      </c>
      <c r="G2341" s="37">
        <v>365</v>
      </c>
      <c r="H2341" s="40">
        <v>2617734</v>
      </c>
      <c r="I2341" s="37">
        <v>365</v>
      </c>
      <c r="J2341" s="40">
        <v>3503689</v>
      </c>
      <c r="K2341" s="37">
        <v>366</v>
      </c>
      <c r="L2341" s="41">
        <v>7.8824000000000003E-5</v>
      </c>
      <c r="M2341" s="44">
        <v>468059.52</v>
      </c>
      <c r="N2341" s="44" t="s">
        <v>80</v>
      </c>
      <c r="O2341" s="44">
        <v>313.70999999999998</v>
      </c>
      <c r="P2341" s="50">
        <v>1580</v>
      </c>
      <c r="Q2341" s="50">
        <v>1404</v>
      </c>
      <c r="R2341" s="50">
        <v>1492</v>
      </c>
    </row>
    <row r="2342" spans="1:18" x14ac:dyDescent="0.3">
      <c r="A2342" s="38" t="s">
        <v>2419</v>
      </c>
      <c r="B2342" s="38" t="s">
        <v>32</v>
      </c>
      <c r="C2342" s="38" t="s">
        <v>33</v>
      </c>
      <c r="D2342" s="38" t="s">
        <v>33</v>
      </c>
      <c r="E2342" s="38" t="s">
        <v>33</v>
      </c>
      <c r="F2342" s="40">
        <v>7317670</v>
      </c>
      <c r="G2342" s="37">
        <v>365</v>
      </c>
      <c r="H2342" s="40">
        <v>6643036.9000000004</v>
      </c>
      <c r="I2342" s="37">
        <v>366</v>
      </c>
      <c r="J2342" s="40">
        <v>7899464.2400000002</v>
      </c>
      <c r="K2342" s="37">
        <v>365</v>
      </c>
      <c r="L2342" s="41">
        <v>2.1468799999999999E-4</v>
      </c>
      <c r="M2342" s="44">
        <v>1274818.8799999999</v>
      </c>
      <c r="N2342" s="44" t="s">
        <v>80</v>
      </c>
      <c r="O2342" s="44">
        <v>1501.55</v>
      </c>
      <c r="P2342" s="50">
        <v>750</v>
      </c>
      <c r="Q2342" s="50">
        <v>948</v>
      </c>
      <c r="R2342" s="50">
        <v>849</v>
      </c>
    </row>
    <row r="2343" spans="1:18" x14ac:dyDescent="0.3">
      <c r="A2343" s="38" t="s">
        <v>2420</v>
      </c>
      <c r="B2343" s="38" t="s">
        <v>32</v>
      </c>
      <c r="C2343" s="38" t="s">
        <v>33</v>
      </c>
      <c r="D2343" s="38" t="s">
        <v>33</v>
      </c>
      <c r="E2343" s="38" t="s">
        <v>33</v>
      </c>
      <c r="F2343" s="40">
        <v>4063006</v>
      </c>
      <c r="G2343" s="37">
        <v>365</v>
      </c>
      <c r="H2343" s="40">
        <v>5128538</v>
      </c>
      <c r="I2343" s="37">
        <v>365</v>
      </c>
      <c r="J2343" s="40">
        <v>3581783</v>
      </c>
      <c r="K2343" s="37">
        <v>366</v>
      </c>
      <c r="L2343" s="41">
        <v>1.2504899999999999E-4</v>
      </c>
      <c r="M2343" s="44">
        <v>742539.93</v>
      </c>
      <c r="N2343" s="44" t="s">
        <v>80</v>
      </c>
      <c r="O2343" s="44">
        <v>1345.18</v>
      </c>
      <c r="P2343" s="50">
        <v>570</v>
      </c>
      <c r="Q2343" s="50">
        <v>534</v>
      </c>
      <c r="R2343" s="50">
        <v>552</v>
      </c>
    </row>
    <row r="2344" spans="1:18" x14ac:dyDescent="0.3">
      <c r="A2344" s="38" t="s">
        <v>2421</v>
      </c>
      <c r="B2344" s="38" t="s">
        <v>32</v>
      </c>
      <c r="C2344" s="38" t="s">
        <v>33</v>
      </c>
      <c r="D2344" s="38" t="s">
        <v>33</v>
      </c>
      <c r="E2344" s="38" t="s">
        <v>33</v>
      </c>
      <c r="F2344" s="40">
        <v>9286690</v>
      </c>
      <c r="G2344" s="37">
        <v>365</v>
      </c>
      <c r="H2344" s="40">
        <v>10727175.48</v>
      </c>
      <c r="I2344" s="37">
        <v>366</v>
      </c>
      <c r="J2344" s="40">
        <v>10431139.380000001</v>
      </c>
      <c r="K2344" s="37">
        <v>365</v>
      </c>
      <c r="L2344" s="41">
        <v>2.9854399999999998E-4</v>
      </c>
      <c r="M2344" s="44">
        <v>1772755.5</v>
      </c>
      <c r="N2344" s="44" t="s">
        <v>80</v>
      </c>
      <c r="O2344" s="44">
        <v>1772.76</v>
      </c>
      <c r="P2344" s="50">
        <v>1064</v>
      </c>
      <c r="Q2344" s="50">
        <v>935</v>
      </c>
      <c r="R2344" s="50">
        <v>1000</v>
      </c>
    </row>
    <row r="2345" spans="1:18" x14ac:dyDescent="0.3">
      <c r="A2345" s="38" t="s">
        <v>2422</v>
      </c>
      <c r="B2345" s="38" t="s">
        <v>34</v>
      </c>
      <c r="C2345" s="38" t="s">
        <v>33</v>
      </c>
      <c r="D2345" s="38" t="s">
        <v>33</v>
      </c>
      <c r="E2345" s="38" t="s">
        <v>33</v>
      </c>
      <c r="F2345" s="40">
        <v>5679730</v>
      </c>
      <c r="G2345" s="37">
        <v>365</v>
      </c>
      <c r="H2345" s="40">
        <v>6076632.6900000004</v>
      </c>
      <c r="I2345" s="37">
        <v>366</v>
      </c>
      <c r="J2345" s="40">
        <v>5764034.7300000004</v>
      </c>
      <c r="K2345" s="37">
        <v>365</v>
      </c>
      <c r="L2345" s="41">
        <v>1.71829E-4</v>
      </c>
      <c r="M2345" s="44" t="s">
        <v>80</v>
      </c>
      <c r="N2345" s="44" t="s">
        <v>80</v>
      </c>
      <c r="O2345" s="44">
        <v>640.5</v>
      </c>
      <c r="P2345" s="50">
        <v>1652</v>
      </c>
      <c r="Q2345" s="50">
        <v>1534</v>
      </c>
      <c r="R2345" s="50">
        <v>1593</v>
      </c>
    </row>
    <row r="2346" spans="1:18" x14ac:dyDescent="0.3">
      <c r="A2346" s="38" t="s">
        <v>2423</v>
      </c>
      <c r="B2346" s="38" t="s">
        <v>32</v>
      </c>
      <c r="C2346" s="38" t="s">
        <v>33</v>
      </c>
      <c r="D2346" s="38" t="s">
        <v>33</v>
      </c>
      <c r="E2346" s="38" t="s">
        <v>33</v>
      </c>
      <c r="F2346" s="40">
        <v>5442221</v>
      </c>
      <c r="G2346" s="37">
        <v>365</v>
      </c>
      <c r="H2346" s="40">
        <v>5651840.5099999998</v>
      </c>
      <c r="I2346" s="37">
        <v>366</v>
      </c>
      <c r="J2346" s="40">
        <v>5281375.99</v>
      </c>
      <c r="K2346" s="37">
        <v>365</v>
      </c>
      <c r="L2346" s="41">
        <v>1.60605E-4</v>
      </c>
      <c r="M2346" s="44">
        <v>953675.86</v>
      </c>
      <c r="N2346" s="44" t="s">
        <v>80</v>
      </c>
      <c r="O2346" s="44">
        <v>4721.17</v>
      </c>
      <c r="P2346" s="50">
        <v>202</v>
      </c>
      <c r="Q2346" s="50">
        <v>201</v>
      </c>
      <c r="R2346" s="50">
        <v>202</v>
      </c>
    </row>
    <row r="2347" spans="1:18" x14ac:dyDescent="0.3">
      <c r="A2347" s="38" t="s">
        <v>2424</v>
      </c>
      <c r="B2347" s="38" t="s">
        <v>32</v>
      </c>
      <c r="C2347" s="38" t="s">
        <v>33</v>
      </c>
      <c r="D2347" s="38" t="s">
        <v>33</v>
      </c>
      <c r="E2347" s="38" t="s">
        <v>33</v>
      </c>
      <c r="F2347" s="40">
        <v>5752801</v>
      </c>
      <c r="G2347" s="37">
        <v>365</v>
      </c>
      <c r="H2347" s="40">
        <v>6679648.5899999999</v>
      </c>
      <c r="I2347" s="37">
        <v>366</v>
      </c>
      <c r="J2347" s="40">
        <v>5492388.5300000003</v>
      </c>
      <c r="K2347" s="37">
        <v>365</v>
      </c>
      <c r="L2347" s="41">
        <v>1.7564699999999999E-4</v>
      </c>
      <c r="M2347" s="44">
        <v>1042992.74</v>
      </c>
      <c r="N2347" s="44" t="s">
        <v>80</v>
      </c>
      <c r="O2347" s="44">
        <v>4828.67</v>
      </c>
      <c r="P2347" s="50">
        <v>276</v>
      </c>
      <c r="Q2347" s="50">
        <v>155</v>
      </c>
      <c r="R2347" s="50">
        <v>216</v>
      </c>
    </row>
    <row r="2348" spans="1:18" x14ac:dyDescent="0.3">
      <c r="A2348" s="38" t="s">
        <v>2425</v>
      </c>
      <c r="B2348" s="38" t="s">
        <v>32</v>
      </c>
      <c r="C2348" s="38" t="s">
        <v>33</v>
      </c>
      <c r="D2348" s="38" t="s">
        <v>33</v>
      </c>
      <c r="E2348" s="38" t="s">
        <v>33</v>
      </c>
      <c r="F2348" s="40">
        <v>3986921</v>
      </c>
      <c r="G2348" s="37">
        <v>365</v>
      </c>
      <c r="H2348" s="40">
        <v>4837386</v>
      </c>
      <c r="I2348" s="37">
        <v>365</v>
      </c>
      <c r="J2348" s="40">
        <v>4630124</v>
      </c>
      <c r="K2348" s="37">
        <v>366</v>
      </c>
      <c r="L2348" s="41">
        <v>1.3190599999999999E-4</v>
      </c>
      <c r="M2348" s="44">
        <v>783256.78</v>
      </c>
      <c r="N2348" s="44" t="s">
        <v>80</v>
      </c>
      <c r="O2348" s="44">
        <v>1345.8</v>
      </c>
      <c r="P2348" s="50">
        <v>552</v>
      </c>
      <c r="Q2348" s="50">
        <v>612</v>
      </c>
      <c r="R2348" s="50">
        <v>582</v>
      </c>
    </row>
    <row r="2349" spans="1:18" x14ac:dyDescent="0.3">
      <c r="A2349" s="38" t="s">
        <v>2426</v>
      </c>
      <c r="B2349" s="38" t="s">
        <v>32</v>
      </c>
      <c r="C2349" s="38" t="s">
        <v>33</v>
      </c>
      <c r="D2349" s="38" t="s">
        <v>33</v>
      </c>
      <c r="E2349" s="38" t="s">
        <v>33</v>
      </c>
      <c r="F2349" s="40">
        <v>4713803</v>
      </c>
      <c r="G2349" s="37">
        <v>365</v>
      </c>
      <c r="H2349" s="40">
        <v>4931315</v>
      </c>
      <c r="I2349" s="37">
        <v>365</v>
      </c>
      <c r="J2349" s="40">
        <v>4538926</v>
      </c>
      <c r="K2349" s="37">
        <v>366</v>
      </c>
      <c r="L2349" s="41">
        <v>1.3910100000000001E-4</v>
      </c>
      <c r="M2349" s="44">
        <v>825984.41</v>
      </c>
      <c r="N2349" s="44" t="s">
        <v>80</v>
      </c>
      <c r="O2349" s="44">
        <v>1178.29</v>
      </c>
      <c r="P2349" s="50">
        <v>657</v>
      </c>
      <c r="Q2349" s="50">
        <v>745</v>
      </c>
      <c r="R2349" s="50">
        <v>701</v>
      </c>
    </row>
    <row r="2350" spans="1:18" x14ac:dyDescent="0.3">
      <c r="A2350" s="38" t="s">
        <v>2427</v>
      </c>
      <c r="B2350" s="38" t="s">
        <v>34</v>
      </c>
      <c r="C2350" s="38" t="s">
        <v>33</v>
      </c>
      <c r="D2350" s="38" t="s">
        <v>33</v>
      </c>
      <c r="E2350" s="38" t="s">
        <v>33</v>
      </c>
      <c r="F2350" s="40">
        <v>17306312</v>
      </c>
      <c r="G2350" s="37">
        <v>365</v>
      </c>
      <c r="H2350" s="40">
        <v>20066155</v>
      </c>
      <c r="I2350" s="37">
        <v>365</v>
      </c>
      <c r="J2350" s="40">
        <v>16660611</v>
      </c>
      <c r="K2350" s="37">
        <v>366</v>
      </c>
      <c r="L2350" s="41">
        <v>5.2949799999999999E-4</v>
      </c>
      <c r="M2350" s="44" t="s">
        <v>80</v>
      </c>
      <c r="N2350" s="44" t="s">
        <v>80</v>
      </c>
      <c r="O2350" s="44">
        <v>540.04999999999995</v>
      </c>
      <c r="P2350" s="50">
        <v>5856</v>
      </c>
      <c r="Q2350" s="50">
        <v>5787</v>
      </c>
      <c r="R2350" s="50">
        <v>5822</v>
      </c>
    </row>
    <row r="2351" spans="1:18" x14ac:dyDescent="0.3">
      <c r="A2351" s="38" t="s">
        <v>2428</v>
      </c>
      <c r="B2351" s="38" t="s">
        <v>32</v>
      </c>
      <c r="C2351" s="38" t="s">
        <v>33</v>
      </c>
      <c r="D2351" s="38" t="s">
        <v>33</v>
      </c>
      <c r="E2351" s="38" t="s">
        <v>33</v>
      </c>
      <c r="F2351" s="40">
        <v>7954141</v>
      </c>
      <c r="G2351" s="37">
        <v>365</v>
      </c>
      <c r="H2351" s="40">
        <v>7987168</v>
      </c>
      <c r="I2351" s="37">
        <v>365</v>
      </c>
      <c r="J2351" s="40">
        <v>5568830</v>
      </c>
      <c r="K2351" s="37">
        <v>366</v>
      </c>
      <c r="L2351" s="41">
        <v>2.1076499999999999E-4</v>
      </c>
      <c r="M2351" s="44">
        <v>1251521.21</v>
      </c>
      <c r="N2351" s="44" t="s">
        <v>80</v>
      </c>
      <c r="O2351" s="44">
        <v>788.61</v>
      </c>
      <c r="P2351" s="50">
        <v>1533</v>
      </c>
      <c r="Q2351" s="50">
        <v>1640</v>
      </c>
      <c r="R2351" s="50">
        <v>1587</v>
      </c>
    </row>
    <row r="2352" spans="1:18" x14ac:dyDescent="0.3">
      <c r="A2352" s="38" t="s">
        <v>2429</v>
      </c>
      <c r="B2352" s="38" t="s">
        <v>34</v>
      </c>
      <c r="C2352" s="38" t="s">
        <v>33</v>
      </c>
      <c r="D2352" s="38" t="s">
        <v>33</v>
      </c>
      <c r="E2352" s="38" t="s">
        <v>33</v>
      </c>
      <c r="F2352" s="40">
        <v>26153070</v>
      </c>
      <c r="G2352" s="37">
        <v>365</v>
      </c>
      <c r="H2352" s="40">
        <v>25492867.530000001</v>
      </c>
      <c r="I2352" s="37">
        <v>366</v>
      </c>
      <c r="J2352" s="40">
        <v>24274764.489999998</v>
      </c>
      <c r="K2352" s="37">
        <v>365</v>
      </c>
      <c r="L2352" s="41">
        <v>7.4481600000000003E-4</v>
      </c>
      <c r="M2352" s="44" t="s">
        <v>80</v>
      </c>
      <c r="N2352" s="44" t="s">
        <v>80</v>
      </c>
      <c r="O2352" s="44">
        <v>1030.7</v>
      </c>
      <c r="P2352" s="50">
        <v>4425</v>
      </c>
      <c r="Q2352" s="50">
        <v>4157</v>
      </c>
      <c r="R2352" s="50">
        <v>4291</v>
      </c>
    </row>
    <row r="2353" spans="1:18" x14ac:dyDescent="0.3">
      <c r="A2353" s="38" t="s">
        <v>2430</v>
      </c>
      <c r="B2353" s="38" t="s">
        <v>34</v>
      </c>
      <c r="C2353" s="38" t="s">
        <v>33</v>
      </c>
      <c r="D2353" s="38" t="s">
        <v>33</v>
      </c>
      <c r="E2353" s="38" t="s">
        <v>33</v>
      </c>
      <c r="F2353" s="40">
        <v>2705601</v>
      </c>
      <c r="G2353" s="37">
        <v>365</v>
      </c>
      <c r="H2353" s="40">
        <v>2629597.62</v>
      </c>
      <c r="I2353" s="37">
        <v>366</v>
      </c>
      <c r="J2353" s="40">
        <v>1862691.32</v>
      </c>
      <c r="K2353" s="37">
        <v>365</v>
      </c>
      <c r="L2353" s="41">
        <v>7.0541000000000001E-5</v>
      </c>
      <c r="M2353" s="44" t="s">
        <v>80</v>
      </c>
      <c r="N2353" s="44" t="s">
        <v>80</v>
      </c>
      <c r="O2353" s="44">
        <v>1009.33</v>
      </c>
      <c r="P2353" s="50">
        <v>454</v>
      </c>
      <c r="Q2353" s="50">
        <v>375</v>
      </c>
      <c r="R2353" s="50">
        <v>415</v>
      </c>
    </row>
    <row r="2354" spans="1:18" x14ac:dyDescent="0.3">
      <c r="A2354" s="38" t="s">
        <v>2431</v>
      </c>
      <c r="B2354" s="38" t="s">
        <v>32</v>
      </c>
      <c r="C2354" s="38" t="s">
        <v>33</v>
      </c>
      <c r="D2354" s="38" t="s">
        <v>33</v>
      </c>
      <c r="E2354" s="38" t="s">
        <v>33</v>
      </c>
      <c r="F2354" s="40">
        <v>1246118</v>
      </c>
      <c r="G2354" s="37">
        <v>365</v>
      </c>
      <c r="H2354" s="40">
        <v>1376611</v>
      </c>
      <c r="I2354" s="37">
        <v>365</v>
      </c>
      <c r="J2354" s="40">
        <v>1606693</v>
      </c>
      <c r="K2354" s="37">
        <v>366</v>
      </c>
      <c r="L2354" s="41">
        <v>4.1511000000000003E-5</v>
      </c>
      <c r="M2354" s="44">
        <v>246495.2</v>
      </c>
      <c r="N2354" s="44" t="s">
        <v>80</v>
      </c>
      <c r="O2354" s="44">
        <v>1354.37</v>
      </c>
      <c r="P2354" s="50">
        <v>218</v>
      </c>
      <c r="Q2354" s="50">
        <v>145</v>
      </c>
      <c r="R2354" s="50">
        <v>182</v>
      </c>
    </row>
    <row r="2355" spans="1:18" x14ac:dyDescent="0.3">
      <c r="A2355" s="38" t="s">
        <v>2432</v>
      </c>
      <c r="B2355" s="38" t="s">
        <v>32</v>
      </c>
      <c r="C2355" s="38" t="s">
        <v>33</v>
      </c>
      <c r="D2355" s="38" t="s">
        <v>33</v>
      </c>
      <c r="E2355" s="38" t="s">
        <v>33</v>
      </c>
      <c r="F2355" s="40">
        <v>3378482</v>
      </c>
      <c r="G2355" s="37">
        <v>365</v>
      </c>
      <c r="H2355" s="40">
        <v>5330236</v>
      </c>
      <c r="I2355" s="37">
        <v>365</v>
      </c>
      <c r="J2355" s="40">
        <v>7000048</v>
      </c>
      <c r="K2355" s="37">
        <v>366</v>
      </c>
      <c r="L2355" s="41">
        <v>1.54139E-4</v>
      </c>
      <c r="M2355" s="44">
        <v>915278.41</v>
      </c>
      <c r="N2355" s="44" t="s">
        <v>80</v>
      </c>
      <c r="O2355" s="44">
        <v>608.55999999999995</v>
      </c>
      <c r="P2355" s="50">
        <v>1520</v>
      </c>
      <c r="Q2355" s="50">
        <v>1488</v>
      </c>
      <c r="R2355" s="50">
        <v>1504</v>
      </c>
    </row>
    <row r="2356" spans="1:18" x14ac:dyDescent="0.3">
      <c r="A2356" s="38" t="s">
        <v>2433</v>
      </c>
      <c r="B2356" s="38" t="s">
        <v>32</v>
      </c>
      <c r="C2356" s="38" t="s">
        <v>33</v>
      </c>
      <c r="D2356" s="38" t="s">
        <v>33</v>
      </c>
      <c r="E2356" s="38" t="s">
        <v>33</v>
      </c>
      <c r="F2356" s="40">
        <v>19116334</v>
      </c>
      <c r="G2356" s="37">
        <v>365</v>
      </c>
      <c r="H2356" s="40">
        <v>19884108</v>
      </c>
      <c r="I2356" s="37">
        <v>365</v>
      </c>
      <c r="J2356" s="40">
        <v>18556847</v>
      </c>
      <c r="K2356" s="37">
        <v>366</v>
      </c>
      <c r="L2356" s="41">
        <v>5.6449899999999999E-4</v>
      </c>
      <c r="M2356" s="44">
        <v>3351998.21</v>
      </c>
      <c r="N2356" s="44" t="s">
        <v>80</v>
      </c>
      <c r="O2356" s="44">
        <v>1063.1099999999999</v>
      </c>
      <c r="P2356" s="50">
        <v>3297</v>
      </c>
      <c r="Q2356" s="50">
        <v>3008</v>
      </c>
      <c r="R2356" s="50">
        <v>3153</v>
      </c>
    </row>
    <row r="2357" spans="1:18" x14ac:dyDescent="0.3">
      <c r="A2357" s="38" t="s">
        <v>2434</v>
      </c>
      <c r="B2357" s="38" t="s">
        <v>32</v>
      </c>
      <c r="C2357" s="38" t="s">
        <v>33</v>
      </c>
      <c r="D2357" s="38" t="s">
        <v>33</v>
      </c>
      <c r="E2357" s="38" t="s">
        <v>33</v>
      </c>
      <c r="F2357" s="40">
        <v>1545347</v>
      </c>
      <c r="G2357" s="37">
        <v>365</v>
      </c>
      <c r="H2357" s="40">
        <v>1388867</v>
      </c>
      <c r="I2357" s="37">
        <v>365</v>
      </c>
      <c r="J2357" s="40">
        <v>1518022</v>
      </c>
      <c r="K2357" s="37">
        <v>366</v>
      </c>
      <c r="L2357" s="41">
        <v>4.3711999999999998E-5</v>
      </c>
      <c r="M2357" s="44">
        <v>259564.54</v>
      </c>
      <c r="N2357" s="44" t="s">
        <v>80</v>
      </c>
      <c r="O2357" s="44">
        <v>347.01</v>
      </c>
      <c r="P2357" s="50">
        <v>792</v>
      </c>
      <c r="Q2357" s="50">
        <v>703</v>
      </c>
      <c r="R2357" s="50">
        <v>748</v>
      </c>
    </row>
    <row r="2358" spans="1:18" x14ac:dyDescent="0.3">
      <c r="A2358" s="38" t="s">
        <v>2435</v>
      </c>
      <c r="B2358" s="38" t="s">
        <v>32</v>
      </c>
      <c r="C2358" s="38" t="s">
        <v>33</v>
      </c>
      <c r="D2358" s="38" t="s">
        <v>33</v>
      </c>
      <c r="E2358" s="38" t="s">
        <v>33</v>
      </c>
      <c r="F2358" s="40">
        <v>5589053</v>
      </c>
      <c r="G2358" s="37">
        <v>365</v>
      </c>
      <c r="H2358" s="40">
        <v>6395665</v>
      </c>
      <c r="I2358" s="37">
        <v>365</v>
      </c>
      <c r="J2358" s="40">
        <v>5312626</v>
      </c>
      <c r="K2358" s="37">
        <v>366</v>
      </c>
      <c r="L2358" s="41">
        <v>1.6951299999999999E-4</v>
      </c>
      <c r="M2358" s="44">
        <v>1006571.74</v>
      </c>
      <c r="N2358" s="44" t="s">
        <v>80</v>
      </c>
      <c r="O2358" s="44">
        <v>625.20000000000005</v>
      </c>
      <c r="P2358" s="50">
        <v>1664</v>
      </c>
      <c r="Q2358" s="50">
        <v>1555</v>
      </c>
      <c r="R2358" s="50">
        <v>1610</v>
      </c>
    </row>
    <row r="2359" spans="1:18" x14ac:dyDescent="0.3">
      <c r="A2359" s="38" t="s">
        <v>2436</v>
      </c>
      <c r="B2359" s="38" t="s">
        <v>32</v>
      </c>
      <c r="C2359" s="38" t="s">
        <v>33</v>
      </c>
      <c r="D2359" s="38" t="s">
        <v>33</v>
      </c>
      <c r="E2359" s="38" t="s">
        <v>33</v>
      </c>
      <c r="F2359" s="40">
        <v>4022278</v>
      </c>
      <c r="G2359" s="37">
        <v>365</v>
      </c>
      <c r="H2359" s="40">
        <v>4276779</v>
      </c>
      <c r="I2359" s="37">
        <v>365</v>
      </c>
      <c r="J2359" s="40">
        <v>4201565</v>
      </c>
      <c r="K2359" s="37">
        <v>366</v>
      </c>
      <c r="L2359" s="41">
        <v>1.2261800000000001E-4</v>
      </c>
      <c r="M2359" s="44">
        <v>728104.05</v>
      </c>
      <c r="N2359" s="44" t="s">
        <v>80</v>
      </c>
      <c r="O2359" s="44">
        <v>1286.4000000000001</v>
      </c>
      <c r="P2359" s="50">
        <v>562</v>
      </c>
      <c r="Q2359" s="50">
        <v>570</v>
      </c>
      <c r="R2359" s="50">
        <v>566</v>
      </c>
    </row>
    <row r="2360" spans="1:18" x14ac:dyDescent="0.3">
      <c r="A2360" s="38" t="s">
        <v>2437</v>
      </c>
      <c r="B2360" s="38" t="s">
        <v>32</v>
      </c>
      <c r="C2360" s="38" t="s">
        <v>33</v>
      </c>
      <c r="D2360" s="38" t="s">
        <v>33</v>
      </c>
      <c r="E2360" s="38" t="s">
        <v>33</v>
      </c>
      <c r="F2360" s="40">
        <v>8015833</v>
      </c>
      <c r="G2360" s="37">
        <v>365</v>
      </c>
      <c r="H2360" s="40">
        <v>7894744.5599999996</v>
      </c>
      <c r="I2360" s="37">
        <v>366</v>
      </c>
      <c r="J2360" s="40">
        <v>7669958.1699999999</v>
      </c>
      <c r="K2360" s="37">
        <v>365</v>
      </c>
      <c r="L2360" s="41">
        <v>2.3134499999999999E-4</v>
      </c>
      <c r="M2360" s="44">
        <v>1373730.81</v>
      </c>
      <c r="N2360" s="44" t="s">
        <v>80</v>
      </c>
      <c r="O2360" s="44">
        <v>820.14</v>
      </c>
      <c r="P2360" s="50">
        <v>1851</v>
      </c>
      <c r="Q2360" s="50">
        <v>1498</v>
      </c>
      <c r="R2360" s="50">
        <v>1675</v>
      </c>
    </row>
    <row r="2361" spans="1:18" x14ac:dyDescent="0.3">
      <c r="A2361" s="38" t="s">
        <v>2438</v>
      </c>
      <c r="B2361" s="38" t="s">
        <v>34</v>
      </c>
      <c r="C2361" s="38" t="s">
        <v>33</v>
      </c>
      <c r="D2361" s="38" t="s">
        <v>33</v>
      </c>
      <c r="E2361" s="38" t="s">
        <v>33</v>
      </c>
      <c r="F2361" s="40">
        <v>3104611</v>
      </c>
      <c r="G2361" s="37">
        <v>365</v>
      </c>
      <c r="H2361" s="40">
        <v>2972429.36</v>
      </c>
      <c r="I2361" s="37">
        <v>366</v>
      </c>
      <c r="J2361" s="40">
        <v>2947958.53</v>
      </c>
      <c r="K2361" s="37">
        <v>365</v>
      </c>
      <c r="L2361" s="41">
        <v>8.8558000000000002E-5</v>
      </c>
      <c r="M2361" s="44" t="s">
        <v>80</v>
      </c>
      <c r="N2361" s="44" t="s">
        <v>80</v>
      </c>
      <c r="O2361" s="44">
        <v>248.87</v>
      </c>
      <c r="P2361" s="50">
        <v>2102</v>
      </c>
      <c r="Q2361" s="50">
        <v>2123</v>
      </c>
      <c r="R2361" s="50">
        <v>2113</v>
      </c>
    </row>
    <row r="2362" spans="1:18" x14ac:dyDescent="0.3">
      <c r="A2362" s="38" t="s">
        <v>2439</v>
      </c>
      <c r="B2362" s="38" t="s">
        <v>33</v>
      </c>
      <c r="C2362" s="38" t="s">
        <v>33</v>
      </c>
      <c r="D2362" s="38" t="s">
        <v>33</v>
      </c>
      <c r="E2362" s="38" t="s">
        <v>33</v>
      </c>
      <c r="F2362" s="40">
        <v>10200712</v>
      </c>
      <c r="G2362" s="37">
        <v>365</v>
      </c>
      <c r="H2362" s="40">
        <v>13008529</v>
      </c>
      <c r="I2362" s="37">
        <v>365</v>
      </c>
      <c r="J2362" s="40">
        <v>6762377</v>
      </c>
      <c r="K2362" s="37">
        <v>366</v>
      </c>
      <c r="L2362" s="41">
        <v>2.9308699999999998E-4</v>
      </c>
      <c r="M2362" s="44" t="s">
        <v>80</v>
      </c>
      <c r="N2362" s="44" t="s">
        <v>80</v>
      </c>
      <c r="O2362" s="44" t="s">
        <v>80</v>
      </c>
      <c r="P2362" s="50" t="s">
        <v>80</v>
      </c>
      <c r="Q2362" s="50" t="s">
        <v>80</v>
      </c>
      <c r="R2362" s="50" t="s">
        <v>80</v>
      </c>
    </row>
    <row r="2363" spans="1:18" x14ac:dyDescent="0.3">
      <c r="A2363" s="38" t="s">
        <v>2440</v>
      </c>
      <c r="B2363" s="38" t="s">
        <v>32</v>
      </c>
      <c r="C2363" s="38" t="s">
        <v>33</v>
      </c>
      <c r="D2363" s="38" t="s">
        <v>33</v>
      </c>
      <c r="E2363" s="38" t="s">
        <v>33</v>
      </c>
      <c r="F2363" s="40">
        <v>18836022</v>
      </c>
      <c r="G2363" s="37">
        <v>365</v>
      </c>
      <c r="H2363" s="40">
        <v>22330758.84</v>
      </c>
      <c r="I2363" s="37">
        <v>366</v>
      </c>
      <c r="J2363" s="40">
        <v>18757726.620000001</v>
      </c>
      <c r="K2363" s="37">
        <v>365</v>
      </c>
      <c r="L2363" s="41">
        <v>5.8721399999999997E-4</v>
      </c>
      <c r="M2363" s="44">
        <v>3486882.25</v>
      </c>
      <c r="N2363" s="44" t="s">
        <v>80</v>
      </c>
      <c r="O2363" s="44">
        <v>646.08000000000004</v>
      </c>
      <c r="P2363" s="50">
        <v>5541</v>
      </c>
      <c r="Q2363" s="50">
        <v>5253</v>
      </c>
      <c r="R2363" s="50">
        <v>5397</v>
      </c>
    </row>
    <row r="2364" spans="1:18" x14ac:dyDescent="0.3">
      <c r="A2364" s="38" t="s">
        <v>2441</v>
      </c>
      <c r="B2364" s="38" t="s">
        <v>33</v>
      </c>
      <c r="C2364" s="38" t="s">
        <v>33</v>
      </c>
      <c r="D2364" s="38" t="s">
        <v>33</v>
      </c>
      <c r="E2364" s="38" t="s">
        <v>33</v>
      </c>
      <c r="F2364" s="40">
        <v>4863700</v>
      </c>
      <c r="G2364" s="37">
        <v>365</v>
      </c>
      <c r="H2364" s="40">
        <v>6292886</v>
      </c>
      <c r="I2364" s="37">
        <v>365</v>
      </c>
      <c r="J2364" s="40">
        <v>4942516</v>
      </c>
      <c r="K2364" s="37">
        <v>366</v>
      </c>
      <c r="L2364" s="41">
        <v>1.5766900000000001E-4</v>
      </c>
      <c r="M2364" s="44" t="s">
        <v>80</v>
      </c>
      <c r="N2364" s="44" t="s">
        <v>80</v>
      </c>
      <c r="O2364" s="44" t="s">
        <v>80</v>
      </c>
      <c r="P2364" s="50" t="s">
        <v>80</v>
      </c>
      <c r="Q2364" s="50" t="s">
        <v>80</v>
      </c>
      <c r="R2364" s="50" t="s">
        <v>80</v>
      </c>
    </row>
    <row r="2365" spans="1:18" x14ac:dyDescent="0.3">
      <c r="A2365" s="38" t="s">
        <v>2442</v>
      </c>
      <c r="B2365" s="38" t="s">
        <v>32</v>
      </c>
      <c r="C2365" s="38" t="s">
        <v>33</v>
      </c>
      <c r="D2365" s="38" t="s">
        <v>33</v>
      </c>
      <c r="E2365" s="38" t="s">
        <v>33</v>
      </c>
      <c r="F2365" s="40">
        <v>7717817</v>
      </c>
      <c r="G2365" s="37">
        <v>365</v>
      </c>
      <c r="H2365" s="40">
        <v>8529823.6199999992</v>
      </c>
      <c r="I2365" s="37">
        <v>366</v>
      </c>
      <c r="J2365" s="40">
        <v>7521226.7999999998</v>
      </c>
      <c r="K2365" s="37">
        <v>365</v>
      </c>
      <c r="L2365" s="41">
        <v>2.33017E-4</v>
      </c>
      <c r="M2365" s="44">
        <v>1383655.24</v>
      </c>
      <c r="N2365" s="44" t="s">
        <v>80</v>
      </c>
      <c r="O2365" s="44">
        <v>299.75</v>
      </c>
      <c r="P2365" s="50">
        <v>4520</v>
      </c>
      <c r="Q2365" s="50">
        <v>4711</v>
      </c>
      <c r="R2365" s="50">
        <v>4616</v>
      </c>
    </row>
    <row r="2366" spans="1:18" x14ac:dyDescent="0.3">
      <c r="A2366" s="38" t="s">
        <v>2443</v>
      </c>
      <c r="B2366" s="38" t="s">
        <v>32</v>
      </c>
      <c r="C2366" s="38" t="s">
        <v>33</v>
      </c>
      <c r="D2366" s="38" t="s">
        <v>33</v>
      </c>
      <c r="E2366" s="38" t="s">
        <v>33</v>
      </c>
      <c r="F2366" s="40">
        <v>4059885</v>
      </c>
      <c r="G2366" s="37">
        <v>365</v>
      </c>
      <c r="H2366" s="40">
        <v>3649257.04</v>
      </c>
      <c r="I2366" s="37">
        <v>366</v>
      </c>
      <c r="J2366" s="40">
        <v>2949404.48</v>
      </c>
      <c r="K2366" s="37">
        <v>365</v>
      </c>
      <c r="L2366" s="41">
        <v>1.04533E-4</v>
      </c>
      <c r="M2366" s="44">
        <v>620719.9</v>
      </c>
      <c r="N2366" s="44" t="s">
        <v>80</v>
      </c>
      <c r="O2366" s="44">
        <v>865.72</v>
      </c>
      <c r="P2366" s="50">
        <v>800</v>
      </c>
      <c r="Q2366" s="50">
        <v>634</v>
      </c>
      <c r="R2366" s="50">
        <v>717</v>
      </c>
    </row>
    <row r="2367" spans="1:18" x14ac:dyDescent="0.3">
      <c r="A2367" s="38" t="s">
        <v>2444</v>
      </c>
      <c r="B2367" s="38" t="s">
        <v>32</v>
      </c>
      <c r="C2367" s="38" t="s">
        <v>33</v>
      </c>
      <c r="D2367" s="38" t="s">
        <v>33</v>
      </c>
      <c r="E2367" s="38" t="s">
        <v>33</v>
      </c>
      <c r="F2367" s="40">
        <v>2071975</v>
      </c>
      <c r="G2367" s="37">
        <v>365</v>
      </c>
      <c r="H2367" s="40">
        <v>2221328.17</v>
      </c>
      <c r="I2367" s="37">
        <v>366</v>
      </c>
      <c r="J2367" s="40">
        <v>2165691.19</v>
      </c>
      <c r="K2367" s="37">
        <v>365</v>
      </c>
      <c r="L2367" s="41">
        <v>6.3351999999999999E-5</v>
      </c>
      <c r="M2367" s="44">
        <v>376185.61</v>
      </c>
      <c r="N2367" s="44" t="s">
        <v>80</v>
      </c>
      <c r="O2367" s="44">
        <v>798.7</v>
      </c>
      <c r="P2367" s="50">
        <v>436</v>
      </c>
      <c r="Q2367" s="50">
        <v>506</v>
      </c>
      <c r="R2367" s="50">
        <v>471</v>
      </c>
    </row>
    <row r="2368" spans="1:18" x14ac:dyDescent="0.3">
      <c r="A2368" s="38" t="s">
        <v>2445</v>
      </c>
      <c r="B2368" s="38" t="s">
        <v>32</v>
      </c>
      <c r="C2368" s="38" t="s">
        <v>33</v>
      </c>
      <c r="D2368" s="38" t="s">
        <v>33</v>
      </c>
      <c r="E2368" s="38" t="s">
        <v>33</v>
      </c>
      <c r="F2368" s="40">
        <v>10300246</v>
      </c>
      <c r="G2368" s="37">
        <v>365</v>
      </c>
      <c r="H2368" s="40">
        <v>11882126.23</v>
      </c>
      <c r="I2368" s="37">
        <v>366</v>
      </c>
      <c r="J2368" s="40">
        <v>524521.12</v>
      </c>
      <c r="K2368" s="37">
        <v>365</v>
      </c>
      <c r="L2368" s="41">
        <v>2.21332E-4</v>
      </c>
      <c r="M2368" s="44">
        <v>1314273.8400000001</v>
      </c>
      <c r="N2368" s="44" t="s">
        <v>80</v>
      </c>
      <c r="O2368" s="44">
        <v>489.12</v>
      </c>
      <c r="P2368" s="50">
        <v>2975</v>
      </c>
      <c r="Q2368" s="50">
        <v>2399</v>
      </c>
      <c r="R2368" s="50">
        <v>2687</v>
      </c>
    </row>
    <row r="2369" spans="1:18" x14ac:dyDescent="0.3">
      <c r="A2369" s="38" t="s">
        <v>2446</v>
      </c>
      <c r="B2369" s="38" t="s">
        <v>32</v>
      </c>
      <c r="C2369" s="38" t="s">
        <v>33</v>
      </c>
      <c r="D2369" s="38" t="s">
        <v>33</v>
      </c>
      <c r="E2369" s="38" t="s">
        <v>33</v>
      </c>
      <c r="F2369" s="40">
        <v>24459990</v>
      </c>
      <c r="G2369" s="37">
        <v>365</v>
      </c>
      <c r="H2369" s="40">
        <v>26026668.059999999</v>
      </c>
      <c r="I2369" s="37">
        <v>366</v>
      </c>
      <c r="J2369" s="40">
        <v>25399620.870000001</v>
      </c>
      <c r="K2369" s="37">
        <v>365</v>
      </c>
      <c r="L2369" s="41">
        <v>7.4434100000000003E-4</v>
      </c>
      <c r="M2369" s="44">
        <v>4419899.99</v>
      </c>
      <c r="N2369" s="44" t="s">
        <v>80</v>
      </c>
      <c r="O2369" s="44">
        <v>637.52</v>
      </c>
      <c r="P2369" s="50">
        <v>7141</v>
      </c>
      <c r="Q2369" s="50">
        <v>6724</v>
      </c>
      <c r="R2369" s="50">
        <v>6933</v>
      </c>
    </row>
    <row r="2370" spans="1:18" x14ac:dyDescent="0.3">
      <c r="A2370" s="38" t="s">
        <v>2447</v>
      </c>
      <c r="B2370" s="38" t="s">
        <v>33</v>
      </c>
      <c r="C2370" s="38" t="s">
        <v>33</v>
      </c>
      <c r="D2370" s="38" t="s">
        <v>33</v>
      </c>
      <c r="E2370" s="38" t="s">
        <v>33</v>
      </c>
      <c r="F2370" s="40">
        <v>126887.82</v>
      </c>
      <c r="G2370" s="37">
        <v>243</v>
      </c>
      <c r="H2370" s="40"/>
      <c r="I2370" s="37"/>
      <c r="J2370" s="40"/>
      <c r="K2370" s="37"/>
      <c r="L2370" s="41">
        <v>3.7699999999999999E-6</v>
      </c>
      <c r="M2370" s="44" t="s">
        <v>80</v>
      </c>
      <c r="N2370" s="44" t="s">
        <v>80</v>
      </c>
      <c r="O2370" s="44" t="s">
        <v>80</v>
      </c>
      <c r="P2370" s="50" t="s">
        <v>80</v>
      </c>
      <c r="Q2370" s="50" t="s">
        <v>80</v>
      </c>
      <c r="R2370" s="50" t="s">
        <v>80</v>
      </c>
    </row>
    <row r="2371" spans="1:18" x14ac:dyDescent="0.3">
      <c r="A2371" s="38" t="s">
        <v>2448</v>
      </c>
      <c r="B2371" s="38" t="s">
        <v>32</v>
      </c>
      <c r="C2371" s="38" t="s">
        <v>33</v>
      </c>
      <c r="D2371" s="38" t="s">
        <v>33</v>
      </c>
      <c r="E2371" s="38" t="s">
        <v>33</v>
      </c>
      <c r="F2371" s="40">
        <v>3380853</v>
      </c>
      <c r="G2371" s="37">
        <v>365</v>
      </c>
      <c r="H2371" s="40">
        <v>1552692.05</v>
      </c>
      <c r="I2371" s="37">
        <v>366</v>
      </c>
      <c r="J2371" s="40">
        <v>2105395.4500000002</v>
      </c>
      <c r="K2371" s="37">
        <v>365</v>
      </c>
      <c r="L2371" s="41">
        <v>6.9295000000000007E-5</v>
      </c>
      <c r="M2371" s="44">
        <v>411473.43</v>
      </c>
      <c r="N2371" s="44" t="s">
        <v>80</v>
      </c>
      <c r="O2371" s="44">
        <v>133.6</v>
      </c>
      <c r="P2371" s="50">
        <v>3198</v>
      </c>
      <c r="Q2371" s="50">
        <v>2961</v>
      </c>
      <c r="R2371" s="50">
        <v>3080</v>
      </c>
    </row>
    <row r="2372" spans="1:18" x14ac:dyDescent="0.3">
      <c r="A2372" s="38" t="s">
        <v>2449</v>
      </c>
      <c r="B2372" s="38" t="s">
        <v>33</v>
      </c>
      <c r="C2372" s="38" t="s">
        <v>33</v>
      </c>
      <c r="D2372" s="38" t="s">
        <v>33</v>
      </c>
      <c r="E2372" s="38" t="s">
        <v>33</v>
      </c>
      <c r="F2372" s="40">
        <v>1961355</v>
      </c>
      <c r="G2372" s="37">
        <v>365</v>
      </c>
      <c r="H2372" s="40">
        <v>2478152.54</v>
      </c>
      <c r="I2372" s="37">
        <v>366</v>
      </c>
      <c r="J2372" s="40">
        <v>1394422.9</v>
      </c>
      <c r="K2372" s="37">
        <v>365</v>
      </c>
      <c r="L2372" s="41">
        <v>5.7067000000000001E-5</v>
      </c>
      <c r="M2372" s="44" t="s">
        <v>80</v>
      </c>
      <c r="N2372" s="44" t="s">
        <v>80</v>
      </c>
      <c r="O2372" s="44" t="s">
        <v>80</v>
      </c>
      <c r="P2372" s="50" t="s">
        <v>80</v>
      </c>
      <c r="Q2372" s="50" t="s">
        <v>80</v>
      </c>
      <c r="R2372" s="50" t="s">
        <v>80</v>
      </c>
    </row>
    <row r="2373" spans="1:18" x14ac:dyDescent="0.3">
      <c r="A2373" s="38" t="s">
        <v>2450</v>
      </c>
      <c r="B2373" s="38" t="s">
        <v>32</v>
      </c>
      <c r="C2373" s="38" t="s">
        <v>33</v>
      </c>
      <c r="D2373" s="38" t="s">
        <v>33</v>
      </c>
      <c r="E2373" s="38" t="s">
        <v>33</v>
      </c>
      <c r="F2373" s="40">
        <v>2615251</v>
      </c>
      <c r="G2373" s="37">
        <v>365</v>
      </c>
      <c r="H2373" s="40">
        <v>3673168.52</v>
      </c>
      <c r="I2373" s="37">
        <v>366</v>
      </c>
      <c r="J2373" s="40">
        <v>3442600.01</v>
      </c>
      <c r="K2373" s="37">
        <v>365</v>
      </c>
      <c r="L2373" s="41">
        <v>9.5352000000000005E-5</v>
      </c>
      <c r="M2373" s="44">
        <v>566198.64</v>
      </c>
      <c r="N2373" s="44" t="s">
        <v>80</v>
      </c>
      <c r="O2373" s="44">
        <v>347.36</v>
      </c>
      <c r="P2373" s="50">
        <v>1662</v>
      </c>
      <c r="Q2373" s="50">
        <v>1598</v>
      </c>
      <c r="R2373" s="50">
        <v>1630</v>
      </c>
    </row>
    <row r="2374" spans="1:18" x14ac:dyDescent="0.3">
      <c r="A2374" s="38" t="s">
        <v>2451</v>
      </c>
      <c r="B2374" s="38" t="s">
        <v>32</v>
      </c>
      <c r="C2374" s="38" t="s">
        <v>33</v>
      </c>
      <c r="D2374" s="38" t="s">
        <v>33</v>
      </c>
      <c r="E2374" s="38" t="s">
        <v>33</v>
      </c>
      <c r="F2374" s="40">
        <v>3123135</v>
      </c>
      <c r="G2374" s="37">
        <v>365</v>
      </c>
      <c r="H2374" s="40">
        <v>2827687.91</v>
      </c>
      <c r="I2374" s="37">
        <v>366</v>
      </c>
      <c r="J2374" s="40">
        <v>2507414.86</v>
      </c>
      <c r="K2374" s="37">
        <v>365</v>
      </c>
      <c r="L2374" s="41">
        <v>8.2978000000000004E-5</v>
      </c>
      <c r="M2374" s="44">
        <v>492725.28</v>
      </c>
      <c r="N2374" s="44" t="s">
        <v>80</v>
      </c>
      <c r="O2374" s="44">
        <v>452.04</v>
      </c>
      <c r="P2374" s="50">
        <v>1151</v>
      </c>
      <c r="Q2374" s="50">
        <v>1029</v>
      </c>
      <c r="R2374" s="50">
        <v>1090</v>
      </c>
    </row>
    <row r="2375" spans="1:18" x14ac:dyDescent="0.3">
      <c r="A2375" s="38" t="s">
        <v>2452</v>
      </c>
      <c r="B2375" s="38" t="s">
        <v>32</v>
      </c>
      <c r="C2375" s="38" t="s">
        <v>33</v>
      </c>
      <c r="D2375" s="38" t="s">
        <v>33</v>
      </c>
      <c r="E2375" s="38" t="s">
        <v>33</v>
      </c>
      <c r="F2375" s="40">
        <v>60096</v>
      </c>
      <c r="G2375" s="37">
        <v>365</v>
      </c>
      <c r="H2375" s="40">
        <v>41683.800000000003</v>
      </c>
      <c r="I2375" s="37">
        <v>366</v>
      </c>
      <c r="J2375" s="40">
        <v>47898.87</v>
      </c>
      <c r="K2375" s="37">
        <v>365</v>
      </c>
      <c r="L2375" s="41">
        <v>1.471E-6</v>
      </c>
      <c r="M2375" s="44">
        <v>8734.7199999999993</v>
      </c>
      <c r="N2375" s="44" t="s">
        <v>80</v>
      </c>
      <c r="O2375" s="44">
        <v>2911.57</v>
      </c>
      <c r="P2375" s="50">
        <v>2</v>
      </c>
      <c r="Q2375" s="50">
        <v>3</v>
      </c>
      <c r="R2375" s="50">
        <v>3</v>
      </c>
    </row>
    <row r="2376" spans="1:18" x14ac:dyDescent="0.3">
      <c r="A2376" s="38" t="s">
        <v>2453</v>
      </c>
      <c r="B2376" s="38" t="s">
        <v>32</v>
      </c>
      <c r="C2376" s="38" t="s">
        <v>33</v>
      </c>
      <c r="D2376" s="38" t="s">
        <v>33</v>
      </c>
      <c r="E2376" s="38" t="s">
        <v>33</v>
      </c>
      <c r="F2376" s="40">
        <v>2497171</v>
      </c>
      <c r="G2376" s="37">
        <v>365</v>
      </c>
      <c r="H2376" s="40">
        <v>3488566.28</v>
      </c>
      <c r="I2376" s="37">
        <v>366</v>
      </c>
      <c r="J2376" s="40">
        <v>3082653.55</v>
      </c>
      <c r="K2376" s="37">
        <v>365</v>
      </c>
      <c r="L2376" s="41">
        <v>8.8836000000000001E-5</v>
      </c>
      <c r="M2376" s="44">
        <v>527509.77</v>
      </c>
      <c r="N2376" s="44" t="s">
        <v>80</v>
      </c>
      <c r="O2376" s="44">
        <v>264.95</v>
      </c>
      <c r="P2376" s="50">
        <v>2064</v>
      </c>
      <c r="Q2376" s="50">
        <v>1918</v>
      </c>
      <c r="R2376" s="50">
        <v>1991</v>
      </c>
    </row>
    <row r="2377" spans="1:18" x14ac:dyDescent="0.3">
      <c r="A2377" s="38" t="s">
        <v>2454</v>
      </c>
      <c r="B2377" s="38" t="s">
        <v>32</v>
      </c>
      <c r="C2377" s="38" t="s">
        <v>33</v>
      </c>
      <c r="D2377" s="38" t="s">
        <v>33</v>
      </c>
      <c r="E2377" s="38" t="s">
        <v>33</v>
      </c>
      <c r="F2377" s="40">
        <v>26677958</v>
      </c>
      <c r="G2377" s="37">
        <v>365</v>
      </c>
      <c r="H2377" s="40">
        <v>20313303.640000001</v>
      </c>
      <c r="I2377" s="37">
        <v>366</v>
      </c>
      <c r="J2377" s="40">
        <v>24330731.41</v>
      </c>
      <c r="K2377" s="37">
        <v>365</v>
      </c>
      <c r="L2377" s="41">
        <v>7.0082599999999999E-4</v>
      </c>
      <c r="M2377" s="44">
        <v>4161506.64</v>
      </c>
      <c r="N2377" s="44" t="s">
        <v>80</v>
      </c>
      <c r="O2377" s="44">
        <v>714.42</v>
      </c>
      <c r="P2377" s="50">
        <v>6339</v>
      </c>
      <c r="Q2377" s="50">
        <v>5311</v>
      </c>
      <c r="R2377" s="50">
        <v>5825</v>
      </c>
    </row>
    <row r="2378" spans="1:18" x14ac:dyDescent="0.3">
      <c r="A2378" s="38" t="s">
        <v>2455</v>
      </c>
      <c r="B2378" s="38" t="s">
        <v>32</v>
      </c>
      <c r="C2378" s="38" t="s">
        <v>33</v>
      </c>
      <c r="D2378" s="38" t="s">
        <v>33</v>
      </c>
      <c r="E2378" s="38" t="s">
        <v>33</v>
      </c>
      <c r="F2378" s="40">
        <v>9814327</v>
      </c>
      <c r="G2378" s="37">
        <v>365</v>
      </c>
      <c r="H2378" s="40">
        <v>9499514.9299999997</v>
      </c>
      <c r="I2378" s="37">
        <v>366</v>
      </c>
      <c r="J2378" s="40">
        <v>6798233.4100000001</v>
      </c>
      <c r="K2378" s="37">
        <v>365</v>
      </c>
      <c r="L2378" s="41">
        <v>2.5591600000000002E-4</v>
      </c>
      <c r="M2378" s="44">
        <v>1519629.94</v>
      </c>
      <c r="N2378" s="44" t="s">
        <v>80</v>
      </c>
      <c r="O2378" s="44">
        <v>672.11</v>
      </c>
      <c r="P2378" s="50">
        <v>2633</v>
      </c>
      <c r="Q2378" s="50">
        <v>1889</v>
      </c>
      <c r="R2378" s="50">
        <v>2261</v>
      </c>
    </row>
    <row r="2379" spans="1:18" x14ac:dyDescent="0.3">
      <c r="A2379" s="38" t="s">
        <v>2456</v>
      </c>
      <c r="B2379" s="38" t="s">
        <v>32</v>
      </c>
      <c r="C2379" s="38" t="s">
        <v>33</v>
      </c>
      <c r="D2379" s="38" t="s">
        <v>33</v>
      </c>
      <c r="E2379" s="38" t="s">
        <v>33</v>
      </c>
      <c r="F2379" s="40">
        <v>6594500</v>
      </c>
      <c r="G2379" s="37">
        <v>365</v>
      </c>
      <c r="H2379" s="40">
        <v>4485534.8600000003</v>
      </c>
      <c r="I2379" s="37">
        <v>366</v>
      </c>
      <c r="J2379" s="40">
        <v>3936025.17</v>
      </c>
      <c r="K2379" s="37">
        <v>365</v>
      </c>
      <c r="L2379" s="41">
        <v>1.4746099999999999E-4</v>
      </c>
      <c r="M2379" s="44">
        <v>875624.83</v>
      </c>
      <c r="N2379" s="44" t="s">
        <v>80</v>
      </c>
      <c r="O2379" s="44">
        <v>584.14</v>
      </c>
      <c r="P2379" s="50">
        <v>1553</v>
      </c>
      <c r="Q2379" s="50">
        <v>1444</v>
      </c>
      <c r="R2379" s="50">
        <v>1499</v>
      </c>
    </row>
    <row r="2380" spans="1:18" x14ac:dyDescent="0.3">
      <c r="A2380" s="38" t="s">
        <v>2457</v>
      </c>
      <c r="B2380" s="38" t="s">
        <v>33</v>
      </c>
      <c r="C2380" s="38" t="s">
        <v>33</v>
      </c>
      <c r="D2380" s="38" t="s">
        <v>33</v>
      </c>
      <c r="E2380" s="38" t="s">
        <v>33</v>
      </c>
      <c r="F2380" s="40">
        <v>1201128</v>
      </c>
      <c r="G2380" s="37">
        <v>365</v>
      </c>
      <c r="H2380" s="40">
        <v>1194079.55</v>
      </c>
      <c r="I2380" s="37">
        <v>366</v>
      </c>
      <c r="J2380" s="40">
        <v>1588904.27</v>
      </c>
      <c r="K2380" s="37">
        <v>365</v>
      </c>
      <c r="L2380" s="41">
        <v>3.9135999999999999E-5</v>
      </c>
      <c r="M2380" s="44" t="s">
        <v>80</v>
      </c>
      <c r="N2380" s="44" t="s">
        <v>80</v>
      </c>
      <c r="O2380" s="44" t="s">
        <v>80</v>
      </c>
      <c r="P2380" s="50" t="s">
        <v>80</v>
      </c>
      <c r="Q2380" s="50" t="s">
        <v>80</v>
      </c>
      <c r="R2380" s="50" t="s">
        <v>80</v>
      </c>
    </row>
    <row r="2381" spans="1:18" x14ac:dyDescent="0.3">
      <c r="A2381" s="38" t="s">
        <v>2458</v>
      </c>
      <c r="B2381" s="38" t="s">
        <v>32</v>
      </c>
      <c r="C2381" s="38" t="s">
        <v>33</v>
      </c>
      <c r="D2381" s="38" t="s">
        <v>33</v>
      </c>
      <c r="E2381" s="38" t="s">
        <v>33</v>
      </c>
      <c r="F2381" s="40">
        <v>2043809</v>
      </c>
      <c r="G2381" s="37">
        <v>365</v>
      </c>
      <c r="H2381" s="40">
        <v>2268299.48</v>
      </c>
      <c r="I2381" s="37">
        <v>366</v>
      </c>
      <c r="J2381" s="40">
        <v>2748513.6</v>
      </c>
      <c r="K2381" s="37">
        <v>365</v>
      </c>
      <c r="L2381" s="41">
        <v>6.9309999999999999E-5</v>
      </c>
      <c r="M2381" s="44">
        <v>411562.73</v>
      </c>
      <c r="N2381" s="44" t="s">
        <v>80</v>
      </c>
      <c r="O2381" s="44">
        <v>281.12</v>
      </c>
      <c r="P2381" s="50">
        <v>1410</v>
      </c>
      <c r="Q2381" s="50">
        <v>1518</v>
      </c>
      <c r="R2381" s="50">
        <v>1464</v>
      </c>
    </row>
    <row r="2382" spans="1:18" x14ac:dyDescent="0.3">
      <c r="A2382" s="38" t="s">
        <v>2459</v>
      </c>
      <c r="B2382" s="38" t="s">
        <v>32</v>
      </c>
      <c r="C2382" s="38" t="s">
        <v>33</v>
      </c>
      <c r="D2382" s="38" t="s">
        <v>33</v>
      </c>
      <c r="E2382" s="38" t="s">
        <v>33</v>
      </c>
      <c r="F2382" s="40">
        <v>8757678</v>
      </c>
      <c r="G2382" s="37">
        <v>365</v>
      </c>
      <c r="H2382" s="40">
        <v>8498984.1099999994</v>
      </c>
      <c r="I2382" s="37">
        <v>366</v>
      </c>
      <c r="J2382" s="40">
        <v>6312289.6900000004</v>
      </c>
      <c r="K2382" s="37">
        <v>365</v>
      </c>
      <c r="L2382" s="41">
        <v>2.3101799999999999E-4</v>
      </c>
      <c r="M2382" s="44">
        <v>1371787.51</v>
      </c>
      <c r="N2382" s="44" t="s">
        <v>80</v>
      </c>
      <c r="O2382" s="44">
        <v>853.63</v>
      </c>
      <c r="P2382" s="50">
        <v>1734</v>
      </c>
      <c r="Q2382" s="50">
        <v>1480</v>
      </c>
      <c r="R2382" s="50">
        <v>1607</v>
      </c>
    </row>
    <row r="2383" spans="1:18" x14ac:dyDescent="0.3">
      <c r="A2383" s="38" t="s">
        <v>2460</v>
      </c>
      <c r="B2383" s="38" t="s">
        <v>32</v>
      </c>
      <c r="C2383" s="38" t="s">
        <v>33</v>
      </c>
      <c r="D2383" s="38" t="s">
        <v>33</v>
      </c>
      <c r="E2383" s="38" t="s">
        <v>33</v>
      </c>
      <c r="F2383" s="40">
        <v>5014171</v>
      </c>
      <c r="G2383" s="37">
        <v>365</v>
      </c>
      <c r="H2383" s="40">
        <v>5366573.0599999996</v>
      </c>
      <c r="I2383" s="37">
        <v>366</v>
      </c>
      <c r="J2383" s="40">
        <v>4217339.79</v>
      </c>
      <c r="K2383" s="37">
        <v>365</v>
      </c>
      <c r="L2383" s="41">
        <v>1.4306400000000001E-4</v>
      </c>
      <c r="M2383" s="44">
        <v>849514.39</v>
      </c>
      <c r="N2383" s="44" t="s">
        <v>80</v>
      </c>
      <c r="O2383" s="44">
        <v>846.97</v>
      </c>
      <c r="P2383" s="50">
        <v>1043</v>
      </c>
      <c r="Q2383" s="50">
        <v>962</v>
      </c>
      <c r="R2383" s="50">
        <v>1003</v>
      </c>
    </row>
    <row r="2384" spans="1:18" x14ac:dyDescent="0.3">
      <c r="A2384" s="38" t="s">
        <v>2461</v>
      </c>
      <c r="B2384" s="38" t="s">
        <v>34</v>
      </c>
      <c r="C2384" s="38" t="s">
        <v>33</v>
      </c>
      <c r="D2384" s="38" t="s">
        <v>33</v>
      </c>
      <c r="E2384" s="38" t="s">
        <v>33</v>
      </c>
      <c r="F2384" s="40">
        <v>590648</v>
      </c>
      <c r="G2384" s="37">
        <v>365</v>
      </c>
      <c r="H2384" s="40">
        <v>1093431.3</v>
      </c>
      <c r="I2384" s="37">
        <v>366</v>
      </c>
      <c r="J2384" s="40">
        <v>1316956.24</v>
      </c>
      <c r="K2384" s="37">
        <v>365</v>
      </c>
      <c r="L2384" s="41">
        <v>2.9424000000000002E-5</v>
      </c>
      <c r="M2384" s="44" t="s">
        <v>80</v>
      </c>
      <c r="N2384" s="44" t="s">
        <v>80</v>
      </c>
      <c r="O2384" s="44">
        <v>321.18</v>
      </c>
      <c r="P2384" s="50">
        <v>605</v>
      </c>
      <c r="Q2384" s="50">
        <v>483</v>
      </c>
      <c r="R2384" s="50">
        <v>544</v>
      </c>
    </row>
    <row r="2385" spans="1:18" x14ac:dyDescent="0.3">
      <c r="A2385" s="38" t="s">
        <v>2462</v>
      </c>
      <c r="B2385" s="38" t="s">
        <v>32</v>
      </c>
      <c r="C2385" s="38" t="s">
        <v>33</v>
      </c>
      <c r="D2385" s="38" t="s">
        <v>33</v>
      </c>
      <c r="E2385" s="38" t="s">
        <v>33</v>
      </c>
      <c r="F2385" s="40">
        <v>5567131</v>
      </c>
      <c r="G2385" s="37">
        <v>365</v>
      </c>
      <c r="H2385" s="40">
        <v>5720808.5499999998</v>
      </c>
      <c r="I2385" s="37">
        <v>366</v>
      </c>
      <c r="J2385" s="40">
        <v>4827834.3899999997</v>
      </c>
      <c r="K2385" s="37">
        <v>184</v>
      </c>
      <c r="L2385" s="41">
        <v>1.5800300000000001E-4</v>
      </c>
      <c r="M2385" s="44">
        <v>938220.43</v>
      </c>
      <c r="N2385" s="44" t="s">
        <v>80</v>
      </c>
      <c r="O2385" s="44">
        <v>641.74</v>
      </c>
      <c r="P2385" s="50">
        <v>1417</v>
      </c>
      <c r="Q2385" s="50">
        <v>1507</v>
      </c>
      <c r="R2385" s="50">
        <v>1462</v>
      </c>
    </row>
    <row r="2386" spans="1:18" x14ac:dyDescent="0.3">
      <c r="A2386" s="38" t="s">
        <v>2463</v>
      </c>
      <c r="B2386" s="38" t="s">
        <v>32</v>
      </c>
      <c r="C2386" s="38" t="s">
        <v>33</v>
      </c>
      <c r="D2386" s="38" t="s">
        <v>33</v>
      </c>
      <c r="E2386" s="38" t="s">
        <v>33</v>
      </c>
      <c r="F2386" s="40">
        <v>3072859</v>
      </c>
      <c r="G2386" s="37">
        <v>365</v>
      </c>
      <c r="H2386" s="40">
        <v>4278225.83</v>
      </c>
      <c r="I2386" s="37">
        <v>366</v>
      </c>
      <c r="J2386" s="40">
        <v>3467086.92</v>
      </c>
      <c r="K2386" s="37">
        <v>365</v>
      </c>
      <c r="L2386" s="41">
        <v>1.05938E-4</v>
      </c>
      <c r="M2386" s="44">
        <v>629058.48</v>
      </c>
      <c r="N2386" s="44" t="s">
        <v>80</v>
      </c>
      <c r="O2386" s="44">
        <v>383.34</v>
      </c>
      <c r="P2386" s="50">
        <v>1706</v>
      </c>
      <c r="Q2386" s="50">
        <v>1576</v>
      </c>
      <c r="R2386" s="50">
        <v>1641</v>
      </c>
    </row>
    <row r="2387" spans="1:18" x14ac:dyDescent="0.3">
      <c r="A2387" s="38" t="s">
        <v>2464</v>
      </c>
      <c r="B2387" s="38" t="s">
        <v>32</v>
      </c>
      <c r="C2387" s="38" t="s">
        <v>33</v>
      </c>
      <c r="D2387" s="38" t="s">
        <v>33</v>
      </c>
      <c r="E2387" s="38" t="s">
        <v>33</v>
      </c>
      <c r="F2387" s="40">
        <v>23035984</v>
      </c>
      <c r="G2387" s="37">
        <v>365</v>
      </c>
      <c r="H2387" s="40">
        <v>25678253.620000001</v>
      </c>
      <c r="I2387" s="37">
        <v>366</v>
      </c>
      <c r="J2387" s="40">
        <v>20077199.739999998</v>
      </c>
      <c r="K2387" s="37">
        <v>365</v>
      </c>
      <c r="L2387" s="41">
        <v>6.7405700000000004E-4</v>
      </c>
      <c r="M2387" s="44">
        <v>4002553.6</v>
      </c>
      <c r="N2387" s="44" t="s">
        <v>80</v>
      </c>
      <c r="O2387" s="44">
        <v>489.73</v>
      </c>
      <c r="P2387" s="50">
        <v>8494</v>
      </c>
      <c r="Q2387" s="50">
        <v>7851</v>
      </c>
      <c r="R2387" s="50">
        <v>8173</v>
      </c>
    </row>
    <row r="2388" spans="1:18" x14ac:dyDescent="0.3">
      <c r="A2388" s="38" t="s">
        <v>2465</v>
      </c>
      <c r="B2388" s="38" t="s">
        <v>32</v>
      </c>
      <c r="C2388" s="38" t="s">
        <v>33</v>
      </c>
      <c r="D2388" s="38" t="s">
        <v>33</v>
      </c>
      <c r="E2388" s="38" t="s">
        <v>33</v>
      </c>
      <c r="F2388" s="40">
        <v>6960069</v>
      </c>
      <c r="G2388" s="37">
        <v>365</v>
      </c>
      <c r="H2388" s="40">
        <v>7303692.8799999999</v>
      </c>
      <c r="I2388" s="37">
        <v>366</v>
      </c>
      <c r="J2388" s="40">
        <v>5896824.5499999998</v>
      </c>
      <c r="K2388" s="37">
        <v>365</v>
      </c>
      <c r="L2388" s="41">
        <v>1.9761099999999999E-4</v>
      </c>
      <c r="M2388" s="44">
        <v>1173418.01</v>
      </c>
      <c r="N2388" s="44" t="s">
        <v>80</v>
      </c>
      <c r="O2388" s="44">
        <v>330.82</v>
      </c>
      <c r="P2388" s="50">
        <v>3800</v>
      </c>
      <c r="Q2388" s="50">
        <v>3293</v>
      </c>
      <c r="R2388" s="50">
        <v>3547</v>
      </c>
    </row>
    <row r="2389" spans="1:18" x14ac:dyDescent="0.3">
      <c r="A2389" s="38" t="s">
        <v>2466</v>
      </c>
      <c r="B2389" s="38" t="s">
        <v>32</v>
      </c>
      <c r="C2389" s="38" t="s">
        <v>33</v>
      </c>
      <c r="D2389" s="38" t="s">
        <v>33</v>
      </c>
      <c r="E2389" s="38" t="s">
        <v>33</v>
      </c>
      <c r="F2389" s="40">
        <v>17899070</v>
      </c>
      <c r="G2389" s="37">
        <v>365</v>
      </c>
      <c r="H2389" s="40">
        <v>19314757.859999999</v>
      </c>
      <c r="I2389" s="37">
        <v>366</v>
      </c>
      <c r="J2389" s="40">
        <v>17086062.23</v>
      </c>
      <c r="K2389" s="37">
        <v>365</v>
      </c>
      <c r="L2389" s="41">
        <v>5.3237499999999997E-4</v>
      </c>
      <c r="M2389" s="44">
        <v>3161247.59</v>
      </c>
      <c r="N2389" s="44" t="s">
        <v>80</v>
      </c>
      <c r="O2389" s="44">
        <v>437.36</v>
      </c>
      <c r="P2389" s="50">
        <v>7620</v>
      </c>
      <c r="Q2389" s="50">
        <v>6836</v>
      </c>
      <c r="R2389" s="50">
        <v>7228</v>
      </c>
    </row>
    <row r="2390" spans="1:18" x14ac:dyDescent="0.3">
      <c r="A2390" s="38" t="s">
        <v>2467</v>
      </c>
      <c r="B2390" s="38" t="s">
        <v>34</v>
      </c>
      <c r="C2390" s="38" t="s">
        <v>33</v>
      </c>
      <c r="D2390" s="38" t="s">
        <v>33</v>
      </c>
      <c r="E2390" s="38" t="s">
        <v>33</v>
      </c>
      <c r="F2390" s="40">
        <v>4934419</v>
      </c>
      <c r="G2390" s="37">
        <v>365</v>
      </c>
      <c r="H2390" s="40">
        <v>5660467.8700000001</v>
      </c>
      <c r="I2390" s="37">
        <v>366</v>
      </c>
      <c r="J2390" s="40">
        <v>4980999.29</v>
      </c>
      <c r="K2390" s="37">
        <v>365</v>
      </c>
      <c r="L2390" s="41">
        <v>1.5267699999999999E-4</v>
      </c>
      <c r="M2390" s="44" t="s">
        <v>80</v>
      </c>
      <c r="N2390" s="44" t="s">
        <v>80</v>
      </c>
      <c r="O2390" s="44">
        <v>645.73</v>
      </c>
      <c r="P2390" s="50">
        <v>1379</v>
      </c>
      <c r="Q2390" s="50">
        <v>1429</v>
      </c>
      <c r="R2390" s="50">
        <v>1404</v>
      </c>
    </row>
    <row r="2391" spans="1:18" x14ac:dyDescent="0.3">
      <c r="A2391" s="38" t="s">
        <v>2468</v>
      </c>
      <c r="B2391" s="38" t="s">
        <v>32</v>
      </c>
      <c r="C2391" s="38" t="s">
        <v>33</v>
      </c>
      <c r="D2391" s="38" t="s">
        <v>33</v>
      </c>
      <c r="E2391" s="38" t="s">
        <v>33</v>
      </c>
      <c r="F2391" s="40">
        <v>28229339</v>
      </c>
      <c r="G2391" s="37">
        <v>365</v>
      </c>
      <c r="H2391" s="40">
        <v>29476285.059999999</v>
      </c>
      <c r="I2391" s="37">
        <v>366</v>
      </c>
      <c r="J2391" s="40">
        <v>27147997.859999999</v>
      </c>
      <c r="K2391" s="37">
        <v>365</v>
      </c>
      <c r="L2391" s="41">
        <v>8.3215700000000004E-4</v>
      </c>
      <c r="M2391" s="44">
        <v>4941353.5199999996</v>
      </c>
      <c r="N2391" s="44" t="s">
        <v>80</v>
      </c>
      <c r="O2391" s="44">
        <v>506.03</v>
      </c>
      <c r="P2391" s="50">
        <v>10538</v>
      </c>
      <c r="Q2391" s="50">
        <v>8991</v>
      </c>
      <c r="R2391" s="50">
        <v>9765</v>
      </c>
    </row>
    <row r="2392" spans="1:18" x14ac:dyDescent="0.3">
      <c r="A2392" s="38" t="s">
        <v>2469</v>
      </c>
      <c r="B2392" s="38" t="s">
        <v>32</v>
      </c>
      <c r="C2392" s="38" t="s">
        <v>33</v>
      </c>
      <c r="D2392" s="38" t="s">
        <v>33</v>
      </c>
      <c r="E2392" s="38" t="s">
        <v>33</v>
      </c>
      <c r="F2392" s="40">
        <v>9168799</v>
      </c>
      <c r="G2392" s="37">
        <v>365</v>
      </c>
      <c r="H2392" s="40">
        <v>7092663.0499999998</v>
      </c>
      <c r="I2392" s="37">
        <v>366</v>
      </c>
      <c r="J2392" s="40">
        <v>5474403.3899999997</v>
      </c>
      <c r="K2392" s="37">
        <v>365</v>
      </c>
      <c r="L2392" s="41">
        <v>2.1326599999999999E-4</v>
      </c>
      <c r="M2392" s="44">
        <v>1266375.3700000001</v>
      </c>
      <c r="N2392" s="44" t="s">
        <v>80</v>
      </c>
      <c r="O2392" s="44">
        <v>294.92</v>
      </c>
      <c r="P2392" s="50">
        <v>4626</v>
      </c>
      <c r="Q2392" s="50">
        <v>3962</v>
      </c>
      <c r="R2392" s="50">
        <v>4294</v>
      </c>
    </row>
    <row r="2393" spans="1:18" x14ac:dyDescent="0.3">
      <c r="A2393" s="38" t="s">
        <v>2470</v>
      </c>
      <c r="B2393" s="38" t="s">
        <v>34</v>
      </c>
      <c r="C2393" s="38" t="s">
        <v>33</v>
      </c>
      <c r="D2393" s="38" t="s">
        <v>33</v>
      </c>
      <c r="E2393" s="38" t="s">
        <v>33</v>
      </c>
      <c r="F2393" s="40">
        <v>1322505</v>
      </c>
      <c r="G2393" s="37">
        <v>365</v>
      </c>
      <c r="H2393" s="40">
        <v>1270316.68</v>
      </c>
      <c r="I2393" s="37">
        <v>366</v>
      </c>
      <c r="J2393" s="40">
        <v>232842.18</v>
      </c>
      <c r="K2393" s="37">
        <v>365</v>
      </c>
      <c r="L2393" s="41">
        <v>2.7608999999999999E-5</v>
      </c>
      <c r="M2393" s="44" t="s">
        <v>80</v>
      </c>
      <c r="N2393" s="44" t="s">
        <v>80</v>
      </c>
      <c r="O2393" s="44">
        <v>319.58</v>
      </c>
      <c r="P2393" s="50">
        <v>499</v>
      </c>
      <c r="Q2393" s="50">
        <v>527</v>
      </c>
      <c r="R2393" s="50">
        <v>513</v>
      </c>
    </row>
    <row r="2394" spans="1:18" x14ac:dyDescent="0.3">
      <c r="A2394" s="38" t="s">
        <v>2471</v>
      </c>
      <c r="B2394" s="38" t="s">
        <v>33</v>
      </c>
      <c r="C2394" s="38" t="s">
        <v>33</v>
      </c>
      <c r="D2394" s="38" t="s">
        <v>33</v>
      </c>
      <c r="E2394" s="38" t="s">
        <v>33</v>
      </c>
      <c r="F2394" s="40">
        <v>3407090</v>
      </c>
      <c r="G2394" s="37">
        <v>365</v>
      </c>
      <c r="H2394" s="40">
        <v>3217498.93</v>
      </c>
      <c r="I2394" s="37">
        <v>366</v>
      </c>
      <c r="J2394" s="40">
        <v>3335989.73</v>
      </c>
      <c r="K2394" s="37">
        <v>365</v>
      </c>
      <c r="L2394" s="41">
        <v>9.7758999999999997E-5</v>
      </c>
      <c r="M2394" s="44" t="s">
        <v>80</v>
      </c>
      <c r="N2394" s="44" t="s">
        <v>80</v>
      </c>
      <c r="O2394" s="44" t="s">
        <v>80</v>
      </c>
      <c r="P2394" s="50" t="s">
        <v>80</v>
      </c>
      <c r="Q2394" s="50" t="s">
        <v>80</v>
      </c>
      <c r="R2394" s="50" t="s">
        <v>80</v>
      </c>
    </row>
    <row r="2395" spans="1:18" x14ac:dyDescent="0.3">
      <c r="A2395" s="38" t="s">
        <v>2472</v>
      </c>
      <c r="B2395" s="38" t="s">
        <v>32</v>
      </c>
      <c r="C2395" s="38" t="s">
        <v>33</v>
      </c>
      <c r="D2395" s="38" t="s">
        <v>33</v>
      </c>
      <c r="E2395" s="38" t="s">
        <v>33</v>
      </c>
      <c r="F2395" s="40">
        <v>5500812</v>
      </c>
      <c r="G2395" s="37">
        <v>365</v>
      </c>
      <c r="H2395" s="40">
        <v>2818234.81</v>
      </c>
      <c r="I2395" s="37">
        <v>366</v>
      </c>
      <c r="J2395" s="40">
        <v>2367298.0299999998</v>
      </c>
      <c r="K2395" s="37">
        <v>365</v>
      </c>
      <c r="L2395" s="41">
        <v>1.0504400000000001E-4</v>
      </c>
      <c r="M2395" s="44">
        <v>623754.28</v>
      </c>
      <c r="N2395" s="44" t="s">
        <v>80</v>
      </c>
      <c r="O2395" s="44">
        <v>385.99</v>
      </c>
      <c r="P2395" s="50">
        <v>1714</v>
      </c>
      <c r="Q2395" s="50">
        <v>1517</v>
      </c>
      <c r="R2395" s="50">
        <v>1616</v>
      </c>
    </row>
    <row r="2396" spans="1:18" x14ac:dyDescent="0.3">
      <c r="A2396" s="38" t="s">
        <v>2473</v>
      </c>
      <c r="B2396" s="38" t="s">
        <v>33</v>
      </c>
      <c r="C2396" s="38" t="s">
        <v>33</v>
      </c>
      <c r="D2396" s="38" t="s">
        <v>33</v>
      </c>
      <c r="E2396" s="38" t="s">
        <v>33</v>
      </c>
      <c r="F2396" s="40">
        <v>438815</v>
      </c>
      <c r="G2396" s="37">
        <v>365</v>
      </c>
      <c r="H2396" s="40">
        <v>193845.92</v>
      </c>
      <c r="I2396" s="37">
        <v>366</v>
      </c>
      <c r="J2396" s="40">
        <v>391045.43</v>
      </c>
      <c r="K2396" s="37">
        <v>365</v>
      </c>
      <c r="L2396" s="41">
        <v>1.0088999999999999E-5</v>
      </c>
      <c r="M2396" s="44" t="s">
        <v>80</v>
      </c>
      <c r="N2396" s="44" t="s">
        <v>80</v>
      </c>
      <c r="O2396" s="44" t="s">
        <v>80</v>
      </c>
      <c r="P2396" s="50" t="s">
        <v>80</v>
      </c>
      <c r="Q2396" s="50" t="s">
        <v>80</v>
      </c>
      <c r="R2396" s="50" t="s">
        <v>80</v>
      </c>
    </row>
    <row r="2397" spans="1:18" x14ac:dyDescent="0.3">
      <c r="A2397" s="38" t="s">
        <v>2474</v>
      </c>
      <c r="B2397" s="38" t="s">
        <v>32</v>
      </c>
      <c r="C2397" s="38" t="s">
        <v>33</v>
      </c>
      <c r="D2397" s="38" t="s">
        <v>33</v>
      </c>
      <c r="E2397" s="38" t="s">
        <v>33</v>
      </c>
      <c r="F2397" s="40">
        <v>7393381</v>
      </c>
      <c r="G2397" s="37">
        <v>365</v>
      </c>
      <c r="H2397" s="40">
        <v>6815797.5800000001</v>
      </c>
      <c r="I2397" s="37">
        <v>366</v>
      </c>
      <c r="J2397" s="40">
        <v>4969410.62</v>
      </c>
      <c r="K2397" s="37">
        <v>365</v>
      </c>
      <c r="L2397" s="41">
        <v>1.88011E-4</v>
      </c>
      <c r="M2397" s="44">
        <v>1116409.67</v>
      </c>
      <c r="N2397" s="44" t="s">
        <v>80</v>
      </c>
      <c r="O2397" s="44">
        <v>240.29</v>
      </c>
      <c r="P2397" s="50">
        <v>5098</v>
      </c>
      <c r="Q2397" s="50">
        <v>4193</v>
      </c>
      <c r="R2397" s="50">
        <v>4646</v>
      </c>
    </row>
    <row r="2398" spans="1:18" x14ac:dyDescent="0.3">
      <c r="A2398" s="38" t="s">
        <v>2475</v>
      </c>
      <c r="B2398" s="38" t="s">
        <v>33</v>
      </c>
      <c r="C2398" s="38" t="s">
        <v>33</v>
      </c>
      <c r="D2398" s="38" t="s">
        <v>33</v>
      </c>
      <c r="E2398" s="38" t="s">
        <v>33</v>
      </c>
      <c r="F2398" s="40">
        <v>3861665</v>
      </c>
      <c r="G2398" s="37">
        <v>365</v>
      </c>
      <c r="H2398" s="40">
        <v>4560269.1100000003</v>
      </c>
      <c r="I2398" s="37">
        <v>366</v>
      </c>
      <c r="J2398" s="40">
        <v>4228529.3600000003</v>
      </c>
      <c r="K2398" s="37">
        <v>365</v>
      </c>
      <c r="L2398" s="41">
        <v>1.24017E-4</v>
      </c>
      <c r="M2398" s="44" t="s">
        <v>80</v>
      </c>
      <c r="N2398" s="44" t="s">
        <v>80</v>
      </c>
      <c r="O2398" s="44" t="s">
        <v>80</v>
      </c>
      <c r="P2398" s="50" t="s">
        <v>80</v>
      </c>
      <c r="Q2398" s="50" t="s">
        <v>80</v>
      </c>
      <c r="R2398" s="50" t="s">
        <v>80</v>
      </c>
    </row>
    <row r="2399" spans="1:18" x14ac:dyDescent="0.3">
      <c r="A2399" s="38" t="s">
        <v>2476</v>
      </c>
      <c r="B2399" s="38" t="s">
        <v>32</v>
      </c>
      <c r="C2399" s="38" t="s">
        <v>33</v>
      </c>
      <c r="D2399" s="38" t="s">
        <v>33</v>
      </c>
      <c r="E2399" s="38" t="s">
        <v>33</v>
      </c>
      <c r="F2399" s="40">
        <v>4703407</v>
      </c>
      <c r="G2399" s="37">
        <v>365</v>
      </c>
      <c r="H2399" s="40">
        <v>4455701.5999999996</v>
      </c>
      <c r="I2399" s="37">
        <v>366</v>
      </c>
      <c r="J2399" s="40">
        <v>5036882.9800000004</v>
      </c>
      <c r="K2399" s="37">
        <v>365</v>
      </c>
      <c r="L2399" s="41">
        <v>1.39374E-4</v>
      </c>
      <c r="M2399" s="44">
        <v>827602.11</v>
      </c>
      <c r="N2399" s="44" t="s">
        <v>80</v>
      </c>
      <c r="O2399" s="44">
        <v>464.68</v>
      </c>
      <c r="P2399" s="50">
        <v>1793</v>
      </c>
      <c r="Q2399" s="50">
        <v>1768</v>
      </c>
      <c r="R2399" s="50">
        <v>1781</v>
      </c>
    </row>
    <row r="2400" spans="1:18" x14ac:dyDescent="0.3">
      <c r="A2400" s="38" t="s">
        <v>2477</v>
      </c>
      <c r="B2400" s="38" t="s">
        <v>32</v>
      </c>
      <c r="C2400" s="38" t="s">
        <v>33</v>
      </c>
      <c r="D2400" s="38" t="s">
        <v>33</v>
      </c>
      <c r="E2400" s="38" t="s">
        <v>33</v>
      </c>
      <c r="F2400" s="40">
        <v>25588853</v>
      </c>
      <c r="G2400" s="37">
        <v>365</v>
      </c>
      <c r="H2400" s="40">
        <v>7238039.75</v>
      </c>
      <c r="I2400" s="37">
        <v>366</v>
      </c>
      <c r="J2400" s="40">
        <v>14489786.58</v>
      </c>
      <c r="K2400" s="37">
        <v>365</v>
      </c>
      <c r="L2400" s="41">
        <v>4.6677600000000002E-4</v>
      </c>
      <c r="M2400" s="44">
        <v>2771720.39</v>
      </c>
      <c r="N2400" s="44" t="s">
        <v>80</v>
      </c>
      <c r="O2400" s="44">
        <v>323.61</v>
      </c>
      <c r="P2400" s="50">
        <v>9079</v>
      </c>
      <c r="Q2400" s="50">
        <v>8050</v>
      </c>
      <c r="R2400" s="50">
        <v>8565</v>
      </c>
    </row>
    <row r="2401" spans="1:18" x14ac:dyDescent="0.3">
      <c r="A2401" s="38" t="s">
        <v>2478</v>
      </c>
      <c r="B2401" s="38" t="s">
        <v>32</v>
      </c>
      <c r="C2401" s="38" t="s">
        <v>33</v>
      </c>
      <c r="D2401" s="38" t="s">
        <v>33</v>
      </c>
      <c r="E2401" s="38" t="s">
        <v>33</v>
      </c>
      <c r="F2401" s="40">
        <v>1735894</v>
      </c>
      <c r="G2401" s="37">
        <v>365</v>
      </c>
      <c r="H2401" s="40">
        <v>1382810.48</v>
      </c>
      <c r="I2401" s="37">
        <v>366</v>
      </c>
      <c r="J2401" s="40">
        <v>1346155.02</v>
      </c>
      <c r="K2401" s="37">
        <v>365</v>
      </c>
      <c r="L2401" s="41">
        <v>4.3835000000000003E-5</v>
      </c>
      <c r="M2401" s="44">
        <v>260294.1</v>
      </c>
      <c r="N2401" s="44" t="s">
        <v>80</v>
      </c>
      <c r="O2401" s="44">
        <v>326.58999999999997</v>
      </c>
      <c r="P2401" s="50">
        <v>754</v>
      </c>
      <c r="Q2401" s="50">
        <v>839</v>
      </c>
      <c r="R2401" s="50">
        <v>797</v>
      </c>
    </row>
    <row r="2402" spans="1:18" x14ac:dyDescent="0.3">
      <c r="A2402" s="38" t="s">
        <v>2479</v>
      </c>
      <c r="B2402" s="38" t="s">
        <v>32</v>
      </c>
      <c r="C2402" s="38" t="s">
        <v>33</v>
      </c>
      <c r="D2402" s="38" t="s">
        <v>33</v>
      </c>
      <c r="E2402" s="38" t="s">
        <v>33</v>
      </c>
      <c r="F2402" s="40">
        <v>892735</v>
      </c>
      <c r="G2402" s="37">
        <v>365</v>
      </c>
      <c r="H2402" s="40">
        <v>3541423</v>
      </c>
      <c r="I2402" s="37">
        <v>365</v>
      </c>
      <c r="J2402" s="40">
        <v>3079344</v>
      </c>
      <c r="K2402" s="37">
        <v>366</v>
      </c>
      <c r="L2402" s="41">
        <v>7.3421000000000001E-5</v>
      </c>
      <c r="M2402" s="44">
        <v>435974.7</v>
      </c>
      <c r="N2402" s="44" t="s">
        <v>80</v>
      </c>
      <c r="O2402" s="44">
        <v>660.57</v>
      </c>
      <c r="P2402" s="50">
        <v>691</v>
      </c>
      <c r="Q2402" s="50">
        <v>628</v>
      </c>
      <c r="R2402" s="50">
        <v>660</v>
      </c>
    </row>
    <row r="2403" spans="1:18" x14ac:dyDescent="0.3">
      <c r="A2403" s="38" t="s">
        <v>2480</v>
      </c>
      <c r="B2403" s="38" t="s">
        <v>34</v>
      </c>
      <c r="C2403" s="38" t="s">
        <v>33</v>
      </c>
      <c r="D2403" s="38" t="s">
        <v>33</v>
      </c>
      <c r="E2403" s="38" t="s">
        <v>33</v>
      </c>
      <c r="F2403" s="40">
        <v>8882774</v>
      </c>
      <c r="G2403" s="37">
        <v>365</v>
      </c>
      <c r="H2403" s="40">
        <v>7963828.29</v>
      </c>
      <c r="I2403" s="37">
        <v>366</v>
      </c>
      <c r="J2403" s="40">
        <v>7057061.5899999999</v>
      </c>
      <c r="K2403" s="37">
        <v>365</v>
      </c>
      <c r="L2403" s="41">
        <v>2.3451099999999999E-4</v>
      </c>
      <c r="M2403" s="44" t="s">
        <v>80</v>
      </c>
      <c r="N2403" s="44" t="s">
        <v>80</v>
      </c>
      <c r="O2403" s="44">
        <v>366.17</v>
      </c>
      <c r="P2403" s="50">
        <v>4335</v>
      </c>
      <c r="Q2403" s="50">
        <v>3271</v>
      </c>
      <c r="R2403" s="50">
        <v>3803</v>
      </c>
    </row>
    <row r="2404" spans="1:18" x14ac:dyDescent="0.3">
      <c r="A2404" s="38" t="s">
        <v>2481</v>
      </c>
      <c r="B2404" s="38" t="s">
        <v>32</v>
      </c>
      <c r="C2404" s="38" t="s">
        <v>33</v>
      </c>
      <c r="D2404" s="38" t="s">
        <v>33</v>
      </c>
      <c r="E2404" s="38" t="s">
        <v>33</v>
      </c>
      <c r="F2404" s="40">
        <v>9058235</v>
      </c>
      <c r="G2404" s="37">
        <v>365</v>
      </c>
      <c r="H2404" s="40">
        <v>8667868.4199999999</v>
      </c>
      <c r="I2404" s="37">
        <v>366</v>
      </c>
      <c r="J2404" s="40">
        <v>5416916.3099999996</v>
      </c>
      <c r="K2404" s="37">
        <v>365</v>
      </c>
      <c r="L2404" s="41">
        <v>2.26729E-4</v>
      </c>
      <c r="M2404" s="44">
        <v>1346315.58</v>
      </c>
      <c r="N2404" s="44" t="s">
        <v>80</v>
      </c>
      <c r="O2404" s="44">
        <v>334.99</v>
      </c>
      <c r="P2404" s="50">
        <v>4274</v>
      </c>
      <c r="Q2404" s="50">
        <v>3764</v>
      </c>
      <c r="R2404" s="50">
        <v>4019</v>
      </c>
    </row>
    <row r="2405" spans="1:18" x14ac:dyDescent="0.3">
      <c r="A2405" s="38" t="s">
        <v>2482</v>
      </c>
      <c r="B2405" s="38" t="s">
        <v>32</v>
      </c>
      <c r="C2405" s="38" t="s">
        <v>33</v>
      </c>
      <c r="D2405" s="38" t="s">
        <v>33</v>
      </c>
      <c r="E2405" s="38" t="s">
        <v>33</v>
      </c>
      <c r="F2405" s="40">
        <v>4007584</v>
      </c>
      <c r="G2405" s="37">
        <v>365</v>
      </c>
      <c r="H2405" s="40">
        <v>2490169</v>
      </c>
      <c r="I2405" s="37">
        <v>365</v>
      </c>
      <c r="J2405" s="40">
        <v>1694593</v>
      </c>
      <c r="K2405" s="37">
        <v>366</v>
      </c>
      <c r="L2405" s="41">
        <v>8.0426999999999994E-5</v>
      </c>
      <c r="M2405" s="44">
        <v>477577.96</v>
      </c>
      <c r="N2405" s="44" t="s">
        <v>80</v>
      </c>
      <c r="O2405" s="44">
        <v>559.88</v>
      </c>
      <c r="P2405" s="50">
        <v>1069</v>
      </c>
      <c r="Q2405" s="50">
        <v>636</v>
      </c>
      <c r="R2405" s="50">
        <v>853</v>
      </c>
    </row>
    <row r="2406" spans="1:18" x14ac:dyDescent="0.3">
      <c r="A2406" s="38" t="s">
        <v>2483</v>
      </c>
      <c r="B2406" s="38" t="s">
        <v>32</v>
      </c>
      <c r="C2406" s="38" t="s">
        <v>33</v>
      </c>
      <c r="D2406" s="38" t="s">
        <v>33</v>
      </c>
      <c r="E2406" s="38" t="s">
        <v>33</v>
      </c>
      <c r="F2406" s="40">
        <v>5956714</v>
      </c>
      <c r="G2406" s="37">
        <v>365</v>
      </c>
      <c r="H2406" s="40">
        <v>6884374.7000000002</v>
      </c>
      <c r="I2406" s="37">
        <v>366</v>
      </c>
      <c r="J2406" s="40">
        <v>5252900.1900000004</v>
      </c>
      <c r="K2406" s="37">
        <v>365</v>
      </c>
      <c r="L2406" s="41">
        <v>1.77255E-4</v>
      </c>
      <c r="M2406" s="44">
        <v>1052542.8799999999</v>
      </c>
      <c r="N2406" s="44" t="s">
        <v>80</v>
      </c>
      <c r="O2406" s="44">
        <v>380.25</v>
      </c>
      <c r="P2406" s="50">
        <v>3043</v>
      </c>
      <c r="Q2406" s="50">
        <v>2493</v>
      </c>
      <c r="R2406" s="50">
        <v>2768</v>
      </c>
    </row>
    <row r="2407" spans="1:18" x14ac:dyDescent="0.3">
      <c r="A2407" s="38" t="s">
        <v>2484</v>
      </c>
      <c r="B2407" s="38" t="s">
        <v>32</v>
      </c>
      <c r="C2407" s="38" t="s">
        <v>33</v>
      </c>
      <c r="D2407" s="38" t="s">
        <v>33</v>
      </c>
      <c r="E2407" s="38" t="s">
        <v>33</v>
      </c>
      <c r="F2407" s="40">
        <v>5274439</v>
      </c>
      <c r="G2407" s="37">
        <v>365</v>
      </c>
      <c r="H2407" s="40">
        <v>2124488.48</v>
      </c>
      <c r="I2407" s="37">
        <v>366</v>
      </c>
      <c r="J2407" s="40">
        <v>3183665.54</v>
      </c>
      <c r="K2407" s="37">
        <v>365</v>
      </c>
      <c r="L2407" s="41">
        <v>1.04244E-4</v>
      </c>
      <c r="M2407" s="44">
        <v>618999.93999999994</v>
      </c>
      <c r="N2407" s="44" t="s">
        <v>80</v>
      </c>
      <c r="O2407" s="44">
        <v>571.03</v>
      </c>
      <c r="P2407" s="50">
        <v>1112</v>
      </c>
      <c r="Q2407" s="50">
        <v>1055</v>
      </c>
      <c r="R2407" s="50">
        <v>1084</v>
      </c>
    </row>
    <row r="2408" spans="1:18" x14ac:dyDescent="0.3">
      <c r="A2408" s="38" t="s">
        <v>2485</v>
      </c>
      <c r="B2408" s="38" t="s">
        <v>32</v>
      </c>
      <c r="C2408" s="38" t="s">
        <v>33</v>
      </c>
      <c r="D2408" s="38" t="s">
        <v>33</v>
      </c>
      <c r="E2408" s="38" t="s">
        <v>33</v>
      </c>
      <c r="F2408" s="40">
        <v>3054285</v>
      </c>
      <c r="G2408" s="37">
        <v>365</v>
      </c>
      <c r="H2408" s="40">
        <v>2722777.34</v>
      </c>
      <c r="I2408" s="37">
        <v>366</v>
      </c>
      <c r="J2408" s="40">
        <v>1944433.66</v>
      </c>
      <c r="K2408" s="37">
        <v>365</v>
      </c>
      <c r="L2408" s="41">
        <v>7.5699999999999997E-5</v>
      </c>
      <c r="M2408" s="44">
        <v>449508.19</v>
      </c>
      <c r="N2408" s="44" t="s">
        <v>80</v>
      </c>
      <c r="O2408" s="44">
        <v>343.66</v>
      </c>
      <c r="P2408" s="50">
        <v>1374</v>
      </c>
      <c r="Q2408" s="50">
        <v>1242</v>
      </c>
      <c r="R2408" s="50">
        <v>1308</v>
      </c>
    </row>
    <row r="2409" spans="1:18" x14ac:dyDescent="0.3">
      <c r="A2409" s="38" t="s">
        <v>2486</v>
      </c>
      <c r="B2409" s="38" t="s">
        <v>34</v>
      </c>
      <c r="C2409" s="38" t="s">
        <v>33</v>
      </c>
      <c r="D2409" s="38" t="s">
        <v>33</v>
      </c>
      <c r="E2409" s="38" t="s">
        <v>33</v>
      </c>
      <c r="F2409" s="40">
        <v>969635</v>
      </c>
      <c r="G2409" s="37">
        <v>365</v>
      </c>
      <c r="H2409" s="40">
        <v>1164843.6499999999</v>
      </c>
      <c r="I2409" s="37">
        <v>366</v>
      </c>
      <c r="J2409" s="40">
        <v>815432.96</v>
      </c>
      <c r="K2409" s="37">
        <v>365</v>
      </c>
      <c r="L2409" s="41">
        <v>2.8884999999999999E-5</v>
      </c>
      <c r="M2409" s="44" t="s">
        <v>80</v>
      </c>
      <c r="N2409" s="44" t="s">
        <v>80</v>
      </c>
      <c r="O2409" s="44">
        <v>409.35</v>
      </c>
      <c r="P2409" s="50">
        <v>456</v>
      </c>
      <c r="Q2409" s="50">
        <v>382</v>
      </c>
      <c r="R2409" s="50">
        <v>419</v>
      </c>
    </row>
    <row r="2410" spans="1:18" x14ac:dyDescent="0.3">
      <c r="A2410" s="38" t="s">
        <v>2487</v>
      </c>
      <c r="B2410" s="38" t="s">
        <v>32</v>
      </c>
      <c r="C2410" s="38" t="s">
        <v>33</v>
      </c>
      <c r="D2410" s="38" t="s">
        <v>33</v>
      </c>
      <c r="E2410" s="38" t="s">
        <v>33</v>
      </c>
      <c r="F2410" s="40">
        <v>5985724</v>
      </c>
      <c r="G2410" s="37">
        <v>365</v>
      </c>
      <c r="H2410" s="40">
        <v>7012039.9299999997</v>
      </c>
      <c r="I2410" s="37">
        <v>366</v>
      </c>
      <c r="J2410" s="40">
        <v>6873055.8399999999</v>
      </c>
      <c r="K2410" s="37">
        <v>365</v>
      </c>
      <c r="L2410" s="41">
        <v>1.94852E-4</v>
      </c>
      <c r="M2410" s="44">
        <v>1157030.51</v>
      </c>
      <c r="N2410" s="44" t="s">
        <v>80</v>
      </c>
      <c r="O2410" s="44">
        <v>607.04999999999995</v>
      </c>
      <c r="P2410" s="50">
        <v>1934</v>
      </c>
      <c r="Q2410" s="50">
        <v>1878</v>
      </c>
      <c r="R2410" s="50">
        <v>1906</v>
      </c>
    </row>
    <row r="2411" spans="1:18" x14ac:dyDescent="0.3">
      <c r="A2411" s="38" t="s">
        <v>2488</v>
      </c>
      <c r="B2411" s="38" t="s">
        <v>32</v>
      </c>
      <c r="C2411" s="38" t="s">
        <v>33</v>
      </c>
      <c r="D2411" s="38" t="s">
        <v>33</v>
      </c>
      <c r="E2411" s="38" t="s">
        <v>33</v>
      </c>
      <c r="F2411" s="40">
        <v>3113299</v>
      </c>
      <c r="G2411" s="37">
        <v>365</v>
      </c>
      <c r="H2411" s="40">
        <v>2586558.54</v>
      </c>
      <c r="I2411" s="37">
        <v>366</v>
      </c>
      <c r="J2411" s="40">
        <v>2964735.37</v>
      </c>
      <c r="K2411" s="37">
        <v>365</v>
      </c>
      <c r="L2411" s="41">
        <v>8.5105000000000006E-5</v>
      </c>
      <c r="M2411" s="44">
        <v>505352.75</v>
      </c>
      <c r="N2411" s="44" t="s">
        <v>80</v>
      </c>
      <c r="O2411" s="44">
        <v>206.52</v>
      </c>
      <c r="P2411" s="50">
        <v>2358</v>
      </c>
      <c r="Q2411" s="50">
        <v>2535</v>
      </c>
      <c r="R2411" s="50">
        <v>2447</v>
      </c>
    </row>
    <row r="2412" spans="1:18" x14ac:dyDescent="0.3">
      <c r="A2412" s="38" t="s">
        <v>2489</v>
      </c>
      <c r="B2412" s="38" t="s">
        <v>32</v>
      </c>
      <c r="C2412" s="38" t="s">
        <v>33</v>
      </c>
      <c r="D2412" s="38" t="s">
        <v>33</v>
      </c>
      <c r="E2412" s="38" t="s">
        <v>33</v>
      </c>
      <c r="F2412" s="40">
        <v>28982676</v>
      </c>
      <c r="G2412" s="37">
        <v>365</v>
      </c>
      <c r="H2412" s="40">
        <v>23994034.920000002</v>
      </c>
      <c r="I2412" s="37">
        <v>366</v>
      </c>
      <c r="J2412" s="40">
        <v>16117779.65</v>
      </c>
      <c r="K2412" s="37">
        <v>365</v>
      </c>
      <c r="L2412" s="41">
        <v>6.7747200000000004E-4</v>
      </c>
      <c r="M2412" s="44">
        <v>4022830.75</v>
      </c>
      <c r="N2412" s="44" t="s">
        <v>80</v>
      </c>
      <c r="O2412" s="44">
        <v>496.65</v>
      </c>
      <c r="P2412" s="50">
        <v>8341</v>
      </c>
      <c r="Q2412" s="50">
        <v>7858</v>
      </c>
      <c r="R2412" s="50">
        <v>8100</v>
      </c>
    </row>
    <row r="2413" spans="1:18" x14ac:dyDescent="0.3">
      <c r="A2413" s="38" t="s">
        <v>2490</v>
      </c>
      <c r="B2413" s="38" t="s">
        <v>32</v>
      </c>
      <c r="C2413" s="38" t="s">
        <v>33</v>
      </c>
      <c r="D2413" s="38" t="s">
        <v>33</v>
      </c>
      <c r="E2413" s="38" t="s">
        <v>33</v>
      </c>
      <c r="F2413" s="40">
        <v>2971984</v>
      </c>
      <c r="G2413" s="37">
        <v>365</v>
      </c>
      <c r="H2413" s="40">
        <v>2769964.06</v>
      </c>
      <c r="I2413" s="37">
        <v>366</v>
      </c>
      <c r="J2413" s="40">
        <v>2557948.9300000002</v>
      </c>
      <c r="K2413" s="37">
        <v>365</v>
      </c>
      <c r="L2413" s="41">
        <v>8.1428999999999996E-5</v>
      </c>
      <c r="M2413" s="44">
        <v>483523.22</v>
      </c>
      <c r="N2413" s="44" t="s">
        <v>80</v>
      </c>
      <c r="O2413" s="44">
        <v>298.47000000000003</v>
      </c>
      <c r="P2413" s="50">
        <v>1734</v>
      </c>
      <c r="Q2413" s="50">
        <v>1506</v>
      </c>
      <c r="R2413" s="50">
        <v>1620</v>
      </c>
    </row>
    <row r="2414" spans="1:18" x14ac:dyDescent="0.3">
      <c r="A2414" s="38" t="s">
        <v>2491</v>
      </c>
      <c r="B2414" s="38" t="s">
        <v>33</v>
      </c>
      <c r="C2414" s="38" t="s">
        <v>33</v>
      </c>
      <c r="D2414" s="38" t="s">
        <v>33</v>
      </c>
      <c r="E2414" s="38" t="s">
        <v>33</v>
      </c>
      <c r="F2414" s="40">
        <v>2840827</v>
      </c>
      <c r="G2414" s="37">
        <v>365</v>
      </c>
      <c r="H2414" s="40">
        <v>2597567.38</v>
      </c>
      <c r="I2414" s="37">
        <v>366</v>
      </c>
      <c r="J2414" s="40">
        <v>2174108.19</v>
      </c>
      <c r="K2414" s="37">
        <v>365</v>
      </c>
      <c r="L2414" s="41">
        <v>7.4664000000000002E-5</v>
      </c>
      <c r="M2414" s="44" t="s">
        <v>80</v>
      </c>
      <c r="N2414" s="44" t="s">
        <v>80</v>
      </c>
      <c r="O2414" s="44" t="s">
        <v>80</v>
      </c>
      <c r="P2414" s="50" t="s">
        <v>80</v>
      </c>
      <c r="Q2414" s="50" t="s">
        <v>80</v>
      </c>
      <c r="R2414" s="50" t="s">
        <v>80</v>
      </c>
    </row>
    <row r="2415" spans="1:18" x14ac:dyDescent="0.3">
      <c r="A2415" s="38" t="s">
        <v>2492</v>
      </c>
      <c r="B2415" s="38" t="s">
        <v>34</v>
      </c>
      <c r="C2415" s="38" t="s">
        <v>33</v>
      </c>
      <c r="D2415" s="38" t="s">
        <v>33</v>
      </c>
      <c r="E2415" s="38" t="s">
        <v>33</v>
      </c>
      <c r="F2415" s="40">
        <v>510622</v>
      </c>
      <c r="G2415" s="37">
        <v>365</v>
      </c>
      <c r="H2415" s="40">
        <v>480581.34</v>
      </c>
      <c r="I2415" s="37">
        <v>366</v>
      </c>
      <c r="J2415" s="40">
        <v>450367.51</v>
      </c>
      <c r="K2415" s="37">
        <v>365</v>
      </c>
      <c r="L2415" s="41">
        <v>1.4143E-5</v>
      </c>
      <c r="M2415" s="44" t="s">
        <v>80</v>
      </c>
      <c r="N2415" s="44" t="s">
        <v>80</v>
      </c>
      <c r="O2415" s="44">
        <v>571.30999999999995</v>
      </c>
      <c r="P2415" s="50">
        <v>128</v>
      </c>
      <c r="Q2415" s="50">
        <v>165</v>
      </c>
      <c r="R2415" s="50">
        <v>147</v>
      </c>
    </row>
    <row r="2416" spans="1:18" x14ac:dyDescent="0.3">
      <c r="A2416" s="38" t="s">
        <v>2493</v>
      </c>
      <c r="B2416" s="38" t="s">
        <v>33</v>
      </c>
      <c r="C2416" s="38" t="s">
        <v>33</v>
      </c>
      <c r="D2416" s="38" t="s">
        <v>33</v>
      </c>
      <c r="E2416" s="38" t="s">
        <v>33</v>
      </c>
      <c r="F2416" s="40">
        <v>4479991</v>
      </c>
      <c r="G2416" s="37">
        <v>365</v>
      </c>
      <c r="H2416" s="40">
        <v>4761286.38</v>
      </c>
      <c r="I2416" s="37">
        <v>366</v>
      </c>
      <c r="J2416" s="40">
        <v>3717676.59</v>
      </c>
      <c r="K2416" s="37">
        <v>365</v>
      </c>
      <c r="L2416" s="41">
        <v>1.27E-4</v>
      </c>
      <c r="M2416" s="44" t="s">
        <v>80</v>
      </c>
      <c r="N2416" s="44" t="s">
        <v>80</v>
      </c>
      <c r="O2416" s="44" t="s">
        <v>80</v>
      </c>
      <c r="P2416" s="50" t="s">
        <v>80</v>
      </c>
      <c r="Q2416" s="50" t="s">
        <v>80</v>
      </c>
      <c r="R2416" s="50" t="s">
        <v>80</v>
      </c>
    </row>
    <row r="2417" spans="1:18" x14ac:dyDescent="0.3">
      <c r="A2417" s="38" t="s">
        <v>2494</v>
      </c>
      <c r="B2417" s="38" t="s">
        <v>32</v>
      </c>
      <c r="C2417" s="38" t="s">
        <v>33</v>
      </c>
      <c r="D2417" s="38" t="s">
        <v>33</v>
      </c>
      <c r="E2417" s="38" t="s">
        <v>33</v>
      </c>
      <c r="F2417" s="40">
        <v>8543716</v>
      </c>
      <c r="G2417" s="37">
        <v>365</v>
      </c>
      <c r="H2417" s="40">
        <v>3678744.25</v>
      </c>
      <c r="I2417" s="37">
        <v>366</v>
      </c>
      <c r="J2417" s="40">
        <v>4653229.74</v>
      </c>
      <c r="K2417" s="37">
        <v>365</v>
      </c>
      <c r="L2417" s="41">
        <v>1.6613700000000001E-4</v>
      </c>
      <c r="M2417" s="44">
        <v>986521.46</v>
      </c>
      <c r="N2417" s="44" t="s">
        <v>80</v>
      </c>
      <c r="O2417" s="44">
        <v>402.99</v>
      </c>
      <c r="P2417" s="50">
        <v>2643</v>
      </c>
      <c r="Q2417" s="50">
        <v>2253</v>
      </c>
      <c r="R2417" s="50">
        <v>2448</v>
      </c>
    </row>
    <row r="2418" spans="1:18" x14ac:dyDescent="0.3">
      <c r="A2418" s="38" t="s">
        <v>2495</v>
      </c>
      <c r="B2418" s="38" t="s">
        <v>32</v>
      </c>
      <c r="C2418" s="38" t="s">
        <v>33</v>
      </c>
      <c r="D2418" s="38" t="s">
        <v>33</v>
      </c>
      <c r="E2418" s="38" t="s">
        <v>33</v>
      </c>
      <c r="F2418" s="40">
        <v>22246797</v>
      </c>
      <c r="G2418" s="37">
        <v>365</v>
      </c>
      <c r="H2418" s="40">
        <v>31132210.27</v>
      </c>
      <c r="I2418" s="37">
        <v>366</v>
      </c>
      <c r="J2418" s="40">
        <v>19724733.719999999</v>
      </c>
      <c r="K2418" s="37">
        <v>365</v>
      </c>
      <c r="L2418" s="41">
        <v>7.1512099999999999E-4</v>
      </c>
      <c r="M2418" s="44">
        <v>4246395.05</v>
      </c>
      <c r="N2418" s="44" t="s">
        <v>80</v>
      </c>
      <c r="O2418" s="44">
        <v>531.66</v>
      </c>
      <c r="P2418" s="50">
        <v>7855</v>
      </c>
      <c r="Q2418" s="50">
        <v>8119</v>
      </c>
      <c r="R2418" s="50">
        <v>7987</v>
      </c>
    </row>
    <row r="2419" spans="1:18" x14ac:dyDescent="0.3">
      <c r="A2419" s="38" t="s">
        <v>2496</v>
      </c>
      <c r="B2419" s="38" t="s">
        <v>33</v>
      </c>
      <c r="C2419" s="38" t="s">
        <v>33</v>
      </c>
      <c r="D2419" s="38" t="s">
        <v>33</v>
      </c>
      <c r="E2419" s="38" t="s">
        <v>33</v>
      </c>
      <c r="F2419" s="40">
        <v>604555</v>
      </c>
      <c r="G2419" s="37">
        <v>365</v>
      </c>
      <c r="H2419" s="40">
        <v>750352.24</v>
      </c>
      <c r="I2419" s="37">
        <v>366</v>
      </c>
      <c r="J2419" s="40">
        <v>468932.24</v>
      </c>
      <c r="K2419" s="37">
        <v>365</v>
      </c>
      <c r="L2419" s="41">
        <v>1.7849000000000001E-5</v>
      </c>
      <c r="M2419" s="44" t="s">
        <v>80</v>
      </c>
      <c r="N2419" s="44" t="s">
        <v>80</v>
      </c>
      <c r="O2419" s="44" t="s">
        <v>80</v>
      </c>
      <c r="P2419" s="50" t="s">
        <v>80</v>
      </c>
      <c r="Q2419" s="50" t="s">
        <v>80</v>
      </c>
      <c r="R2419" s="50" t="s">
        <v>80</v>
      </c>
    </row>
    <row r="2420" spans="1:18" x14ac:dyDescent="0.3">
      <c r="A2420" s="38" t="s">
        <v>2497</v>
      </c>
      <c r="B2420" s="38" t="s">
        <v>34</v>
      </c>
      <c r="C2420" s="38" t="s">
        <v>33</v>
      </c>
      <c r="D2420" s="38" t="s">
        <v>33</v>
      </c>
      <c r="E2420" s="38" t="s">
        <v>33</v>
      </c>
      <c r="F2420" s="40">
        <v>4408543</v>
      </c>
      <c r="G2420" s="37">
        <v>365</v>
      </c>
      <c r="H2420" s="40">
        <v>4649002.01</v>
      </c>
      <c r="I2420" s="37">
        <v>366</v>
      </c>
      <c r="J2420" s="40">
        <v>3084639.98</v>
      </c>
      <c r="K2420" s="37">
        <v>365</v>
      </c>
      <c r="L2420" s="41">
        <v>1.1893E-4</v>
      </c>
      <c r="M2420" s="44" t="s">
        <v>80</v>
      </c>
      <c r="N2420" s="44" t="s">
        <v>80</v>
      </c>
      <c r="O2420" s="44">
        <v>464.92</v>
      </c>
      <c r="P2420" s="50">
        <v>1581</v>
      </c>
      <c r="Q2420" s="50">
        <v>1456</v>
      </c>
      <c r="R2420" s="50">
        <v>1519</v>
      </c>
    </row>
    <row r="2421" spans="1:18" x14ac:dyDescent="0.3">
      <c r="A2421" s="38" t="s">
        <v>2498</v>
      </c>
      <c r="B2421" s="38" t="s">
        <v>32</v>
      </c>
      <c r="C2421" s="38" t="s">
        <v>33</v>
      </c>
      <c r="D2421" s="38" t="s">
        <v>33</v>
      </c>
      <c r="E2421" s="38" t="s">
        <v>33</v>
      </c>
      <c r="F2421" s="40">
        <v>8290960</v>
      </c>
      <c r="G2421" s="37">
        <v>365</v>
      </c>
      <c r="H2421" s="40">
        <v>7351095.0099999998</v>
      </c>
      <c r="I2421" s="37">
        <v>366</v>
      </c>
      <c r="J2421" s="40">
        <v>6383833.1699999999</v>
      </c>
      <c r="K2421" s="37">
        <v>365</v>
      </c>
      <c r="L2421" s="41">
        <v>2.1608200000000001E-4</v>
      </c>
      <c r="M2421" s="44">
        <v>1283095.8600000001</v>
      </c>
      <c r="N2421" s="44" t="s">
        <v>80</v>
      </c>
      <c r="O2421" s="44">
        <v>1349.21</v>
      </c>
      <c r="P2421" s="50">
        <v>1072</v>
      </c>
      <c r="Q2421" s="50">
        <v>830</v>
      </c>
      <c r="R2421" s="50">
        <v>951</v>
      </c>
    </row>
    <row r="2422" spans="1:18" x14ac:dyDescent="0.3">
      <c r="A2422" s="38" t="s">
        <v>2499</v>
      </c>
      <c r="B2422" s="38" t="s">
        <v>32</v>
      </c>
      <c r="C2422" s="38" t="s">
        <v>33</v>
      </c>
      <c r="D2422" s="38" t="s">
        <v>33</v>
      </c>
      <c r="E2422" s="38" t="s">
        <v>33</v>
      </c>
      <c r="F2422" s="40">
        <v>16809140</v>
      </c>
      <c r="G2422" s="37">
        <v>365</v>
      </c>
      <c r="H2422" s="40">
        <v>15027419.99</v>
      </c>
      <c r="I2422" s="37">
        <v>366</v>
      </c>
      <c r="J2422" s="40">
        <v>11991050.43</v>
      </c>
      <c r="K2422" s="37">
        <v>365</v>
      </c>
      <c r="L2422" s="41">
        <v>4.2982799999999999E-4</v>
      </c>
      <c r="M2422" s="44">
        <v>2552323.2799999998</v>
      </c>
      <c r="N2422" s="44" t="s">
        <v>80</v>
      </c>
      <c r="O2422" s="44">
        <v>420.55</v>
      </c>
      <c r="P2422" s="50">
        <v>5987</v>
      </c>
      <c r="Q2422" s="50">
        <v>6150</v>
      </c>
      <c r="R2422" s="50">
        <v>6069</v>
      </c>
    </row>
    <row r="2423" spans="1:18" x14ac:dyDescent="0.3">
      <c r="A2423" s="38" t="s">
        <v>2500</v>
      </c>
      <c r="B2423" s="38" t="s">
        <v>32</v>
      </c>
      <c r="C2423" s="38" t="s">
        <v>33</v>
      </c>
      <c r="D2423" s="38" t="s">
        <v>33</v>
      </c>
      <c r="E2423" s="38" t="s">
        <v>33</v>
      </c>
      <c r="F2423" s="40">
        <v>427157</v>
      </c>
      <c r="G2423" s="37">
        <v>365</v>
      </c>
      <c r="H2423" s="40">
        <v>2268236</v>
      </c>
      <c r="I2423" s="37">
        <v>365</v>
      </c>
      <c r="J2423" s="40">
        <v>2267432</v>
      </c>
      <c r="K2423" s="37">
        <v>366</v>
      </c>
      <c r="L2423" s="41">
        <v>4.8523000000000003E-5</v>
      </c>
      <c r="M2423" s="44">
        <v>288128.74</v>
      </c>
      <c r="N2423" s="44" t="s">
        <v>80</v>
      </c>
      <c r="O2423" s="44">
        <v>501.09</v>
      </c>
      <c r="P2423" s="50">
        <v>582</v>
      </c>
      <c r="Q2423" s="50">
        <v>568</v>
      </c>
      <c r="R2423" s="50">
        <v>575</v>
      </c>
    </row>
    <row r="2424" spans="1:18" x14ac:dyDescent="0.3">
      <c r="A2424" s="38" t="s">
        <v>2501</v>
      </c>
      <c r="B2424" s="38" t="s">
        <v>32</v>
      </c>
      <c r="C2424" s="38" t="s">
        <v>33</v>
      </c>
      <c r="D2424" s="38" t="s">
        <v>33</v>
      </c>
      <c r="E2424" s="38" t="s">
        <v>33</v>
      </c>
      <c r="F2424" s="40">
        <v>1594195</v>
      </c>
      <c r="G2424" s="37">
        <v>365</v>
      </c>
      <c r="H2424" s="40">
        <v>1236711.75</v>
      </c>
      <c r="I2424" s="37">
        <v>366</v>
      </c>
      <c r="J2424" s="40">
        <v>931700.63</v>
      </c>
      <c r="K2424" s="37">
        <v>365</v>
      </c>
      <c r="L2424" s="41">
        <v>3.6915000000000001E-5</v>
      </c>
      <c r="M2424" s="44">
        <v>219199.01</v>
      </c>
      <c r="N2424" s="44" t="s">
        <v>80</v>
      </c>
      <c r="O2424" s="44">
        <v>562.04999999999995</v>
      </c>
      <c r="P2424" s="50">
        <v>399</v>
      </c>
      <c r="Q2424" s="50">
        <v>381</v>
      </c>
      <c r="R2424" s="50">
        <v>390</v>
      </c>
    </row>
    <row r="2425" spans="1:18" x14ac:dyDescent="0.3">
      <c r="A2425" s="38" t="s">
        <v>2502</v>
      </c>
      <c r="B2425" s="38" t="s">
        <v>32</v>
      </c>
      <c r="C2425" s="38" t="s">
        <v>33</v>
      </c>
      <c r="D2425" s="38" t="s">
        <v>33</v>
      </c>
      <c r="E2425" s="38" t="s">
        <v>33</v>
      </c>
      <c r="F2425" s="40">
        <v>3272717</v>
      </c>
      <c r="G2425" s="37">
        <v>365</v>
      </c>
      <c r="H2425" s="40">
        <v>5088320.4000000004</v>
      </c>
      <c r="I2425" s="37">
        <v>366</v>
      </c>
      <c r="J2425" s="40">
        <v>4006425.52</v>
      </c>
      <c r="K2425" s="37">
        <v>365</v>
      </c>
      <c r="L2425" s="41">
        <v>1.21051E-4</v>
      </c>
      <c r="M2425" s="44">
        <v>718801.59</v>
      </c>
      <c r="N2425" s="44" t="s">
        <v>80</v>
      </c>
      <c r="O2425" s="44">
        <v>331.55</v>
      </c>
      <c r="P2425" s="50">
        <v>2310</v>
      </c>
      <c r="Q2425" s="50">
        <v>2025</v>
      </c>
      <c r="R2425" s="50">
        <v>2168</v>
      </c>
    </row>
    <row r="2426" spans="1:18" x14ac:dyDescent="0.3">
      <c r="A2426" s="38" t="s">
        <v>2503</v>
      </c>
      <c r="B2426" s="38" t="s">
        <v>34</v>
      </c>
      <c r="C2426" s="38" t="s">
        <v>33</v>
      </c>
      <c r="D2426" s="38" t="s">
        <v>33</v>
      </c>
      <c r="E2426" s="38" t="s">
        <v>33</v>
      </c>
      <c r="F2426" s="40">
        <v>2887640</v>
      </c>
      <c r="G2426" s="37">
        <v>365</v>
      </c>
      <c r="H2426" s="40">
        <v>3466143.72</v>
      </c>
      <c r="I2426" s="37">
        <v>366</v>
      </c>
      <c r="J2426" s="40">
        <v>2645911.27</v>
      </c>
      <c r="K2426" s="37">
        <v>365</v>
      </c>
      <c r="L2426" s="41">
        <v>8.8152000000000006E-5</v>
      </c>
      <c r="M2426" s="44" t="s">
        <v>80</v>
      </c>
      <c r="N2426" s="44" t="s">
        <v>80</v>
      </c>
      <c r="O2426" s="44">
        <v>468.62</v>
      </c>
      <c r="P2426" s="50">
        <v>1160</v>
      </c>
      <c r="Q2426" s="50">
        <v>1074</v>
      </c>
      <c r="R2426" s="50">
        <v>1117</v>
      </c>
    </row>
    <row r="2427" spans="1:18" x14ac:dyDescent="0.3">
      <c r="A2427" s="38" t="s">
        <v>2504</v>
      </c>
      <c r="B2427" s="38" t="s">
        <v>32</v>
      </c>
      <c r="C2427" s="38" t="s">
        <v>33</v>
      </c>
      <c r="D2427" s="38" t="s">
        <v>33</v>
      </c>
      <c r="E2427" s="38" t="s">
        <v>33</v>
      </c>
      <c r="F2427" s="40">
        <v>3874559</v>
      </c>
      <c r="G2427" s="37">
        <v>365</v>
      </c>
      <c r="H2427" s="40">
        <v>3581597.4</v>
      </c>
      <c r="I2427" s="37">
        <v>366</v>
      </c>
      <c r="J2427" s="40">
        <v>3315241.04</v>
      </c>
      <c r="K2427" s="37">
        <v>365</v>
      </c>
      <c r="L2427" s="41">
        <v>1.0568E-4</v>
      </c>
      <c r="M2427" s="44">
        <v>627527.15</v>
      </c>
      <c r="N2427" s="44" t="s">
        <v>80</v>
      </c>
      <c r="O2427" s="44">
        <v>314.23</v>
      </c>
      <c r="P2427" s="50">
        <v>1991</v>
      </c>
      <c r="Q2427" s="50">
        <v>2003</v>
      </c>
      <c r="R2427" s="50">
        <v>1997</v>
      </c>
    </row>
    <row r="2428" spans="1:18" x14ac:dyDescent="0.3">
      <c r="A2428" s="38" t="s">
        <v>2505</v>
      </c>
      <c r="B2428" s="38" t="s">
        <v>33</v>
      </c>
      <c r="C2428" s="38" t="s">
        <v>33</v>
      </c>
      <c r="D2428" s="38" t="s">
        <v>33</v>
      </c>
      <c r="E2428" s="38" t="s">
        <v>33</v>
      </c>
      <c r="F2428" s="40">
        <v>444525</v>
      </c>
      <c r="G2428" s="37">
        <v>365</v>
      </c>
      <c r="H2428" s="40">
        <v>1045475.68</v>
      </c>
      <c r="I2428" s="37">
        <v>366</v>
      </c>
      <c r="J2428" s="40"/>
      <c r="K2428" s="37"/>
      <c r="L2428" s="41">
        <v>2.1665E-5</v>
      </c>
      <c r="M2428" s="44" t="s">
        <v>80</v>
      </c>
      <c r="N2428" s="44" t="s">
        <v>80</v>
      </c>
      <c r="O2428" s="44" t="s">
        <v>80</v>
      </c>
      <c r="P2428" s="50" t="s">
        <v>80</v>
      </c>
      <c r="Q2428" s="50" t="s">
        <v>80</v>
      </c>
      <c r="R2428" s="50" t="s">
        <v>80</v>
      </c>
    </row>
    <row r="2429" spans="1:18" x14ac:dyDescent="0.3">
      <c r="A2429" s="38" t="s">
        <v>2506</v>
      </c>
      <c r="B2429" s="38" t="s">
        <v>32</v>
      </c>
      <c r="C2429" s="38" t="s">
        <v>33</v>
      </c>
      <c r="D2429" s="38" t="s">
        <v>33</v>
      </c>
      <c r="E2429" s="38" t="s">
        <v>33</v>
      </c>
      <c r="F2429" s="40">
        <v>29220134</v>
      </c>
      <c r="G2429" s="37">
        <v>365</v>
      </c>
      <c r="H2429" s="40">
        <v>32244258.760000002</v>
      </c>
      <c r="I2429" s="37">
        <v>366</v>
      </c>
      <c r="J2429" s="40">
        <v>35570966.43</v>
      </c>
      <c r="K2429" s="37">
        <v>365</v>
      </c>
      <c r="L2429" s="41">
        <v>9.5216599999999995E-4</v>
      </c>
      <c r="M2429" s="44">
        <v>5653969.9800000004</v>
      </c>
      <c r="N2429" s="44" t="s">
        <v>80</v>
      </c>
      <c r="O2429" s="44">
        <v>333.9</v>
      </c>
      <c r="P2429" s="50">
        <v>17331</v>
      </c>
      <c r="Q2429" s="50">
        <v>16535</v>
      </c>
      <c r="R2429" s="50">
        <v>16933</v>
      </c>
    </row>
    <row r="2430" spans="1:18" x14ac:dyDescent="0.3">
      <c r="A2430" s="38" t="s">
        <v>2507</v>
      </c>
      <c r="B2430" s="38" t="s">
        <v>32</v>
      </c>
      <c r="C2430" s="38" t="s">
        <v>33</v>
      </c>
      <c r="D2430" s="38" t="s">
        <v>33</v>
      </c>
      <c r="E2430" s="38" t="s">
        <v>33</v>
      </c>
      <c r="F2430" s="40">
        <v>3816637</v>
      </c>
      <c r="G2430" s="37">
        <v>365</v>
      </c>
      <c r="H2430" s="40">
        <v>3461301.98</v>
      </c>
      <c r="I2430" s="37">
        <v>366</v>
      </c>
      <c r="J2430" s="40">
        <v>3158672.25</v>
      </c>
      <c r="K2430" s="37">
        <v>365</v>
      </c>
      <c r="L2430" s="41">
        <v>1.02397E-4</v>
      </c>
      <c r="M2430" s="44">
        <v>608031.57999999996</v>
      </c>
      <c r="N2430" s="44" t="s">
        <v>80</v>
      </c>
      <c r="O2430" s="44">
        <v>165.45</v>
      </c>
      <c r="P2430" s="50">
        <v>3983</v>
      </c>
      <c r="Q2430" s="50">
        <v>3367</v>
      </c>
      <c r="R2430" s="50">
        <v>3675</v>
      </c>
    </row>
    <row r="2431" spans="1:18" x14ac:dyDescent="0.3">
      <c r="A2431" s="38" t="s">
        <v>2508</v>
      </c>
      <c r="B2431" s="38" t="s">
        <v>33</v>
      </c>
      <c r="C2431" s="38" t="s">
        <v>33</v>
      </c>
      <c r="D2431" s="38" t="s">
        <v>33</v>
      </c>
      <c r="E2431" s="38" t="s">
        <v>33</v>
      </c>
      <c r="F2431" s="40">
        <v>3647218</v>
      </c>
      <c r="G2431" s="37">
        <v>365</v>
      </c>
      <c r="H2431" s="40">
        <v>3730298.01</v>
      </c>
      <c r="I2431" s="37">
        <v>366</v>
      </c>
      <c r="J2431" s="40">
        <v>2653988.33</v>
      </c>
      <c r="K2431" s="37">
        <v>365</v>
      </c>
      <c r="L2431" s="41">
        <v>9.8292E-5</v>
      </c>
      <c r="M2431" s="44" t="s">
        <v>80</v>
      </c>
      <c r="N2431" s="44" t="s">
        <v>80</v>
      </c>
      <c r="O2431" s="44" t="s">
        <v>80</v>
      </c>
      <c r="P2431" s="50" t="s">
        <v>80</v>
      </c>
      <c r="Q2431" s="50" t="s">
        <v>80</v>
      </c>
      <c r="R2431" s="50" t="s">
        <v>80</v>
      </c>
    </row>
    <row r="2432" spans="1:18" x14ac:dyDescent="0.3">
      <c r="A2432" s="38" t="s">
        <v>2509</v>
      </c>
      <c r="B2432" s="38" t="s">
        <v>33</v>
      </c>
      <c r="C2432" s="38" t="s">
        <v>33</v>
      </c>
      <c r="D2432" s="38" t="s">
        <v>33</v>
      </c>
      <c r="E2432" s="38" t="s">
        <v>33</v>
      </c>
      <c r="F2432" s="40">
        <v>4258166</v>
      </c>
      <c r="G2432" s="37">
        <v>365</v>
      </c>
      <c r="H2432" s="40">
        <v>5010660.16</v>
      </c>
      <c r="I2432" s="37">
        <v>366</v>
      </c>
      <c r="J2432" s="40">
        <v>4237061.67</v>
      </c>
      <c r="K2432" s="37">
        <v>365</v>
      </c>
      <c r="L2432" s="41">
        <v>1.32354E-4</v>
      </c>
      <c r="M2432" s="44" t="s">
        <v>80</v>
      </c>
      <c r="N2432" s="44" t="s">
        <v>80</v>
      </c>
      <c r="O2432" s="44" t="s">
        <v>80</v>
      </c>
      <c r="P2432" s="50" t="s">
        <v>80</v>
      </c>
      <c r="Q2432" s="50" t="s">
        <v>80</v>
      </c>
      <c r="R2432" s="50" t="s">
        <v>80</v>
      </c>
    </row>
    <row r="2433" spans="1:18" x14ac:dyDescent="0.3">
      <c r="A2433" s="38" t="s">
        <v>2510</v>
      </c>
      <c r="B2433" s="38" t="s">
        <v>32</v>
      </c>
      <c r="C2433" s="38" t="s">
        <v>33</v>
      </c>
      <c r="D2433" s="38" t="s">
        <v>33</v>
      </c>
      <c r="E2433" s="38" t="s">
        <v>33</v>
      </c>
      <c r="F2433" s="40">
        <v>8391733</v>
      </c>
      <c r="G2433" s="37">
        <v>365</v>
      </c>
      <c r="H2433" s="40">
        <v>12392544.82</v>
      </c>
      <c r="I2433" s="37">
        <v>366</v>
      </c>
      <c r="J2433" s="40">
        <v>10785431.390000001</v>
      </c>
      <c r="K2433" s="37">
        <v>365</v>
      </c>
      <c r="L2433" s="41">
        <v>3.0919200000000002E-4</v>
      </c>
      <c r="M2433" s="44">
        <v>1835981.28</v>
      </c>
      <c r="N2433" s="44" t="s">
        <v>80</v>
      </c>
      <c r="O2433" s="44">
        <v>552.51</v>
      </c>
      <c r="P2433" s="50">
        <v>3552</v>
      </c>
      <c r="Q2433" s="50">
        <v>3093</v>
      </c>
      <c r="R2433" s="50">
        <v>3323</v>
      </c>
    </row>
    <row r="2434" spans="1:18" x14ac:dyDescent="0.3">
      <c r="A2434" s="38" t="s">
        <v>2511</v>
      </c>
      <c r="B2434" s="38" t="s">
        <v>32</v>
      </c>
      <c r="C2434" s="38" t="s">
        <v>33</v>
      </c>
      <c r="D2434" s="38" t="s">
        <v>33</v>
      </c>
      <c r="E2434" s="38" t="s">
        <v>33</v>
      </c>
      <c r="F2434" s="40">
        <v>4679873</v>
      </c>
      <c r="G2434" s="37">
        <v>365</v>
      </c>
      <c r="H2434" s="40">
        <v>5508699.6699999999</v>
      </c>
      <c r="I2434" s="37">
        <v>366</v>
      </c>
      <c r="J2434" s="40">
        <v>6145624.3200000003</v>
      </c>
      <c r="K2434" s="37">
        <v>365</v>
      </c>
      <c r="L2434" s="41">
        <v>1.6025999999999999E-4</v>
      </c>
      <c r="M2434" s="44">
        <v>951624.02</v>
      </c>
      <c r="N2434" s="44" t="s">
        <v>80</v>
      </c>
      <c r="O2434" s="44">
        <v>450.58</v>
      </c>
      <c r="P2434" s="50">
        <v>2193</v>
      </c>
      <c r="Q2434" s="50">
        <v>2030</v>
      </c>
      <c r="R2434" s="50">
        <v>2112</v>
      </c>
    </row>
    <row r="2435" spans="1:18" x14ac:dyDescent="0.3">
      <c r="A2435" s="38" t="s">
        <v>2512</v>
      </c>
      <c r="B2435" s="38" t="s">
        <v>32</v>
      </c>
      <c r="C2435" s="38" t="s">
        <v>33</v>
      </c>
      <c r="D2435" s="38" t="s">
        <v>33</v>
      </c>
      <c r="E2435" s="38" t="s">
        <v>33</v>
      </c>
      <c r="F2435" s="40">
        <v>1515680</v>
      </c>
      <c r="G2435" s="37">
        <v>365</v>
      </c>
      <c r="H2435" s="40">
        <v>1497020.57</v>
      </c>
      <c r="I2435" s="37">
        <v>366</v>
      </c>
      <c r="J2435" s="40">
        <v>1324461.75</v>
      </c>
      <c r="K2435" s="37">
        <v>365</v>
      </c>
      <c r="L2435" s="41">
        <v>4.2536000000000001E-5</v>
      </c>
      <c r="M2435" s="44">
        <v>252578.13</v>
      </c>
      <c r="N2435" s="44" t="s">
        <v>80</v>
      </c>
      <c r="O2435" s="44">
        <v>343.64</v>
      </c>
      <c r="P2435" s="50">
        <v>790</v>
      </c>
      <c r="Q2435" s="50">
        <v>680</v>
      </c>
      <c r="R2435" s="50">
        <v>735</v>
      </c>
    </row>
    <row r="2436" spans="1:18" x14ac:dyDescent="0.3">
      <c r="A2436" s="38" t="s">
        <v>2513</v>
      </c>
      <c r="B2436" s="38" t="s">
        <v>32</v>
      </c>
      <c r="C2436" s="38" t="s">
        <v>33</v>
      </c>
      <c r="D2436" s="38" t="s">
        <v>33</v>
      </c>
      <c r="E2436" s="38" t="s">
        <v>33</v>
      </c>
      <c r="F2436" s="40">
        <v>3562469</v>
      </c>
      <c r="G2436" s="37">
        <v>365</v>
      </c>
      <c r="H2436" s="40">
        <v>3797268.52</v>
      </c>
      <c r="I2436" s="37">
        <v>366</v>
      </c>
      <c r="J2436" s="40">
        <v>2321677.38</v>
      </c>
      <c r="K2436" s="37">
        <v>365</v>
      </c>
      <c r="L2436" s="41">
        <v>9.4796999999999994E-5</v>
      </c>
      <c r="M2436" s="44">
        <v>562906.69999999995</v>
      </c>
      <c r="N2436" s="44" t="s">
        <v>80</v>
      </c>
      <c r="O2436" s="44">
        <v>569.74</v>
      </c>
      <c r="P2436" s="50">
        <v>1080</v>
      </c>
      <c r="Q2436" s="50">
        <v>895</v>
      </c>
      <c r="R2436" s="50">
        <v>988</v>
      </c>
    </row>
    <row r="2437" spans="1:18" x14ac:dyDescent="0.3">
      <c r="A2437" s="38" t="s">
        <v>2514</v>
      </c>
      <c r="B2437" s="38" t="s">
        <v>32</v>
      </c>
      <c r="C2437" s="38" t="s">
        <v>33</v>
      </c>
      <c r="D2437" s="38" t="s">
        <v>33</v>
      </c>
      <c r="E2437" s="38" t="s">
        <v>33</v>
      </c>
      <c r="F2437" s="40">
        <v>696572</v>
      </c>
      <c r="G2437" s="37">
        <v>365</v>
      </c>
      <c r="H2437" s="40">
        <v>544471.30000000005</v>
      </c>
      <c r="I2437" s="37">
        <v>366</v>
      </c>
      <c r="J2437" s="40">
        <v>467310.81</v>
      </c>
      <c r="K2437" s="37">
        <v>365</v>
      </c>
      <c r="L2437" s="41">
        <v>1.6767000000000001E-5</v>
      </c>
      <c r="M2437" s="44">
        <v>99560.36</v>
      </c>
      <c r="N2437" s="44" t="s">
        <v>80</v>
      </c>
      <c r="O2437" s="44">
        <v>754.25</v>
      </c>
      <c r="P2437" s="50">
        <v>115</v>
      </c>
      <c r="Q2437" s="50">
        <v>149</v>
      </c>
      <c r="R2437" s="50">
        <v>132</v>
      </c>
    </row>
    <row r="2438" spans="1:18" x14ac:dyDescent="0.3">
      <c r="A2438" s="38" t="s">
        <v>2515</v>
      </c>
      <c r="B2438" s="38" t="s">
        <v>32</v>
      </c>
      <c r="C2438" s="38" t="s">
        <v>33</v>
      </c>
      <c r="D2438" s="38" t="s">
        <v>33</v>
      </c>
      <c r="E2438" s="38" t="s">
        <v>33</v>
      </c>
      <c r="F2438" s="40">
        <v>15016368</v>
      </c>
      <c r="G2438" s="37">
        <v>365</v>
      </c>
      <c r="H2438" s="40">
        <v>13248855.77</v>
      </c>
      <c r="I2438" s="37">
        <v>366</v>
      </c>
      <c r="J2438" s="40">
        <v>8330412.6900000004</v>
      </c>
      <c r="K2438" s="37">
        <v>365</v>
      </c>
      <c r="L2438" s="41">
        <v>3.5865300000000001E-4</v>
      </c>
      <c r="M2438" s="44">
        <v>2129686.5499999998</v>
      </c>
      <c r="N2438" s="44" t="s">
        <v>80</v>
      </c>
      <c r="O2438" s="44">
        <v>565.20000000000005</v>
      </c>
      <c r="P2438" s="50">
        <v>3924</v>
      </c>
      <c r="Q2438" s="50">
        <v>3612</v>
      </c>
      <c r="R2438" s="50">
        <v>3768</v>
      </c>
    </row>
    <row r="2439" spans="1:18" x14ac:dyDescent="0.3">
      <c r="A2439" s="38" t="s">
        <v>2516</v>
      </c>
      <c r="B2439" s="38" t="s">
        <v>33</v>
      </c>
      <c r="C2439" s="38" t="s">
        <v>33</v>
      </c>
      <c r="D2439" s="38" t="s">
        <v>33</v>
      </c>
      <c r="E2439" s="38" t="s">
        <v>33</v>
      </c>
      <c r="F2439" s="40">
        <v>20873614</v>
      </c>
      <c r="G2439" s="37">
        <v>365</v>
      </c>
      <c r="H2439" s="40">
        <v>18570856.940000001</v>
      </c>
      <c r="I2439" s="37">
        <v>366</v>
      </c>
      <c r="J2439" s="40">
        <v>7074228.4900000002</v>
      </c>
      <c r="K2439" s="37">
        <v>365</v>
      </c>
      <c r="L2439" s="41" t="s">
        <v>80</v>
      </c>
      <c r="M2439" s="44" t="s">
        <v>80</v>
      </c>
      <c r="N2439" s="44" t="s">
        <v>80</v>
      </c>
      <c r="O2439" s="44" t="s">
        <v>80</v>
      </c>
      <c r="P2439" s="50" t="s">
        <v>80</v>
      </c>
      <c r="Q2439" s="50" t="s">
        <v>80</v>
      </c>
      <c r="R2439" s="50" t="s">
        <v>80</v>
      </c>
    </row>
    <row r="2440" spans="1:18" x14ac:dyDescent="0.3">
      <c r="A2440" s="38" t="s">
        <v>2517</v>
      </c>
      <c r="B2440" s="38" t="s">
        <v>32</v>
      </c>
      <c r="C2440" s="38" t="s">
        <v>33</v>
      </c>
      <c r="D2440" s="38" t="s">
        <v>33</v>
      </c>
      <c r="E2440" s="38" t="s">
        <v>33</v>
      </c>
      <c r="F2440" s="40">
        <v>10030408</v>
      </c>
      <c r="G2440" s="37">
        <v>365</v>
      </c>
      <c r="H2440" s="40">
        <v>13351230.289999999</v>
      </c>
      <c r="I2440" s="37">
        <v>366</v>
      </c>
      <c r="J2440" s="40">
        <v>10672404.58</v>
      </c>
      <c r="K2440" s="37">
        <v>365</v>
      </c>
      <c r="L2440" s="41">
        <v>3.3350600000000002E-4</v>
      </c>
      <c r="M2440" s="44">
        <v>1980358.67</v>
      </c>
      <c r="N2440" s="44" t="s">
        <v>80</v>
      </c>
      <c r="O2440" s="44">
        <v>1305.44</v>
      </c>
      <c r="P2440" s="50">
        <v>1775</v>
      </c>
      <c r="Q2440" s="50">
        <v>1258</v>
      </c>
      <c r="R2440" s="50">
        <v>1517</v>
      </c>
    </row>
    <row r="2441" spans="1:18" x14ac:dyDescent="0.3">
      <c r="A2441" s="38" t="s">
        <v>2518</v>
      </c>
      <c r="B2441" s="38" t="s">
        <v>32</v>
      </c>
      <c r="C2441" s="38" t="s">
        <v>33</v>
      </c>
      <c r="D2441" s="38" t="s">
        <v>33</v>
      </c>
      <c r="E2441" s="38" t="s">
        <v>33</v>
      </c>
      <c r="F2441" s="40">
        <v>424193</v>
      </c>
      <c r="G2441" s="37">
        <v>365</v>
      </c>
      <c r="H2441" s="40">
        <v>1438804.07</v>
      </c>
      <c r="I2441" s="37">
        <v>366</v>
      </c>
      <c r="J2441" s="40">
        <v>874600.62</v>
      </c>
      <c r="K2441" s="37">
        <v>365</v>
      </c>
      <c r="L2441" s="41">
        <v>2.6701000000000001E-5</v>
      </c>
      <c r="M2441" s="44">
        <v>158552.21</v>
      </c>
      <c r="N2441" s="44" t="s">
        <v>80</v>
      </c>
      <c r="O2441" s="44">
        <v>484.87</v>
      </c>
      <c r="P2441" s="50">
        <v>328</v>
      </c>
      <c r="Q2441" s="50">
        <v>326</v>
      </c>
      <c r="R2441" s="50">
        <v>327</v>
      </c>
    </row>
    <row r="2442" spans="1:18" x14ac:dyDescent="0.3">
      <c r="A2442" s="38" t="s">
        <v>2519</v>
      </c>
      <c r="B2442" s="38" t="s">
        <v>33</v>
      </c>
      <c r="C2442" s="38" t="s">
        <v>33</v>
      </c>
      <c r="D2442" s="38" t="s">
        <v>33</v>
      </c>
      <c r="E2442" s="38" t="s">
        <v>33</v>
      </c>
      <c r="F2442" s="40">
        <v>356782</v>
      </c>
      <c r="G2442" s="37">
        <v>365</v>
      </c>
      <c r="H2442" s="40">
        <v>471150.18</v>
      </c>
      <c r="I2442" s="37">
        <v>366</v>
      </c>
      <c r="J2442" s="40">
        <v>567165.63</v>
      </c>
      <c r="K2442" s="37">
        <v>365</v>
      </c>
      <c r="L2442" s="41">
        <v>1.3689000000000001E-5</v>
      </c>
      <c r="M2442" s="44" t="s">
        <v>80</v>
      </c>
      <c r="N2442" s="44" t="s">
        <v>80</v>
      </c>
      <c r="O2442" s="44" t="s">
        <v>80</v>
      </c>
      <c r="P2442" s="50" t="s">
        <v>80</v>
      </c>
      <c r="Q2442" s="50" t="s">
        <v>80</v>
      </c>
      <c r="R2442" s="50" t="s">
        <v>80</v>
      </c>
    </row>
    <row r="2443" spans="1:18" x14ac:dyDescent="0.3">
      <c r="A2443" s="38" t="s">
        <v>2520</v>
      </c>
      <c r="B2443" s="38" t="s">
        <v>32</v>
      </c>
      <c r="C2443" s="38" t="s">
        <v>33</v>
      </c>
      <c r="D2443" s="38" t="s">
        <v>33</v>
      </c>
      <c r="E2443" s="38" t="s">
        <v>33</v>
      </c>
      <c r="F2443" s="40">
        <v>1941914</v>
      </c>
      <c r="G2443" s="37">
        <v>365</v>
      </c>
      <c r="H2443" s="40">
        <v>2274210.29</v>
      </c>
      <c r="I2443" s="37">
        <v>366</v>
      </c>
      <c r="J2443" s="40">
        <v>668211.72</v>
      </c>
      <c r="K2443" s="37">
        <v>365</v>
      </c>
      <c r="L2443" s="41">
        <v>4.7707000000000002E-5</v>
      </c>
      <c r="M2443" s="44">
        <v>283282.82</v>
      </c>
      <c r="N2443" s="44" t="s">
        <v>80</v>
      </c>
      <c r="O2443" s="44">
        <v>538.55999999999995</v>
      </c>
      <c r="P2443" s="50">
        <v>520</v>
      </c>
      <c r="Q2443" s="50">
        <v>531</v>
      </c>
      <c r="R2443" s="50">
        <v>526</v>
      </c>
    </row>
    <row r="2444" spans="1:18" x14ac:dyDescent="0.3">
      <c r="A2444" s="38" t="s">
        <v>2521</v>
      </c>
      <c r="B2444" s="38" t="s">
        <v>32</v>
      </c>
      <c r="C2444" s="38" t="s">
        <v>33</v>
      </c>
      <c r="D2444" s="38" t="s">
        <v>33</v>
      </c>
      <c r="E2444" s="38" t="s">
        <v>33</v>
      </c>
      <c r="F2444" s="40">
        <v>1993519</v>
      </c>
      <c r="G2444" s="37">
        <v>365</v>
      </c>
      <c r="H2444" s="40">
        <v>2624792.79</v>
      </c>
      <c r="I2444" s="37">
        <v>366</v>
      </c>
      <c r="J2444" s="40">
        <v>1855505.69</v>
      </c>
      <c r="K2444" s="37">
        <v>365</v>
      </c>
      <c r="L2444" s="41">
        <v>6.3371E-5</v>
      </c>
      <c r="M2444" s="44">
        <v>376296.46</v>
      </c>
      <c r="N2444" s="44" t="s">
        <v>80</v>
      </c>
      <c r="O2444" s="44">
        <v>716.76</v>
      </c>
      <c r="P2444" s="50">
        <v>552</v>
      </c>
      <c r="Q2444" s="50">
        <v>497</v>
      </c>
      <c r="R2444" s="50">
        <v>525</v>
      </c>
    </row>
    <row r="2445" spans="1:18" x14ac:dyDescent="0.3">
      <c r="A2445" s="38" t="s">
        <v>2522</v>
      </c>
      <c r="B2445" s="38" t="s">
        <v>32</v>
      </c>
      <c r="C2445" s="38" t="s">
        <v>33</v>
      </c>
      <c r="D2445" s="38" t="s">
        <v>33</v>
      </c>
      <c r="E2445" s="38" t="s">
        <v>33</v>
      </c>
      <c r="F2445" s="40">
        <v>19281186</v>
      </c>
      <c r="G2445" s="37">
        <v>365</v>
      </c>
      <c r="H2445" s="40">
        <v>18936883.129999999</v>
      </c>
      <c r="I2445" s="37">
        <v>366</v>
      </c>
      <c r="J2445" s="40">
        <v>16462651.92</v>
      </c>
      <c r="K2445" s="37">
        <v>365</v>
      </c>
      <c r="L2445" s="41">
        <v>5.3624599999999999E-4</v>
      </c>
      <c r="M2445" s="44">
        <v>3184230.83</v>
      </c>
      <c r="N2445" s="44" t="s">
        <v>80</v>
      </c>
      <c r="O2445" s="44">
        <v>347.55</v>
      </c>
      <c r="P2445" s="50">
        <v>10078</v>
      </c>
      <c r="Q2445" s="50">
        <v>8246</v>
      </c>
      <c r="R2445" s="50">
        <v>9162</v>
      </c>
    </row>
    <row r="2446" spans="1:18" x14ac:dyDescent="0.3">
      <c r="A2446" s="38" t="s">
        <v>2523</v>
      </c>
      <c r="B2446" s="38" t="s">
        <v>32</v>
      </c>
      <c r="C2446" s="38" t="s">
        <v>33</v>
      </c>
      <c r="D2446" s="38" t="s">
        <v>33</v>
      </c>
      <c r="E2446" s="38" t="s">
        <v>33</v>
      </c>
      <c r="F2446" s="40">
        <v>18293218</v>
      </c>
      <c r="G2446" s="37">
        <v>365</v>
      </c>
      <c r="H2446" s="40">
        <v>5634154.96</v>
      </c>
      <c r="I2446" s="37">
        <v>366</v>
      </c>
      <c r="J2446" s="40">
        <v>4223118.58</v>
      </c>
      <c r="K2446" s="37">
        <v>365</v>
      </c>
      <c r="L2446" s="41">
        <v>2.7720300000000001E-4</v>
      </c>
      <c r="M2446" s="44">
        <v>1646034.13</v>
      </c>
      <c r="N2446" s="44" t="s">
        <v>80</v>
      </c>
      <c r="O2446" s="44">
        <v>1017.33</v>
      </c>
      <c r="P2446" s="50">
        <v>1655</v>
      </c>
      <c r="Q2446" s="50">
        <v>1581</v>
      </c>
      <c r="R2446" s="50">
        <v>1618</v>
      </c>
    </row>
    <row r="2447" spans="1:18" x14ac:dyDescent="0.3">
      <c r="A2447" s="38" t="s">
        <v>2524</v>
      </c>
      <c r="B2447" s="38" t="s">
        <v>34</v>
      </c>
      <c r="C2447" s="38" t="s">
        <v>33</v>
      </c>
      <c r="D2447" s="38" t="s">
        <v>33</v>
      </c>
      <c r="E2447" s="38" t="s">
        <v>33</v>
      </c>
      <c r="F2447" s="40">
        <v>327654</v>
      </c>
      <c r="G2447" s="37">
        <v>365</v>
      </c>
      <c r="H2447" s="40">
        <v>3464751.53</v>
      </c>
      <c r="I2447" s="37">
        <v>366</v>
      </c>
      <c r="J2447" s="40">
        <v>4173917.15</v>
      </c>
      <c r="K2447" s="37">
        <v>365</v>
      </c>
      <c r="L2447" s="41">
        <v>7.7954000000000006E-5</v>
      </c>
      <c r="M2447" s="44" t="s">
        <v>80</v>
      </c>
      <c r="N2447" s="44" t="s">
        <v>80</v>
      </c>
      <c r="O2447" s="44">
        <v>425.45</v>
      </c>
      <c r="P2447" s="50">
        <v>1077</v>
      </c>
      <c r="Q2447" s="50">
        <v>1098</v>
      </c>
      <c r="R2447" s="50">
        <v>1088</v>
      </c>
    </row>
    <row r="2448" spans="1:18" x14ac:dyDescent="0.3">
      <c r="A2448" s="38" t="s">
        <v>2525</v>
      </c>
      <c r="B2448" s="38" t="s">
        <v>32</v>
      </c>
      <c r="C2448" s="38" t="s">
        <v>33</v>
      </c>
      <c r="D2448" s="38" t="s">
        <v>33</v>
      </c>
      <c r="E2448" s="38" t="s">
        <v>33</v>
      </c>
      <c r="F2448" s="40">
        <v>24620628</v>
      </c>
      <c r="G2448" s="37">
        <v>365</v>
      </c>
      <c r="H2448" s="40">
        <v>22468670</v>
      </c>
      <c r="I2448" s="37">
        <v>366</v>
      </c>
      <c r="J2448" s="40">
        <v>17414885.649999999</v>
      </c>
      <c r="K2448" s="37">
        <v>365</v>
      </c>
      <c r="L2448" s="41">
        <v>6.32498E-4</v>
      </c>
      <c r="M2448" s="44">
        <v>3755775.84</v>
      </c>
      <c r="N2448" s="44" t="s">
        <v>80</v>
      </c>
      <c r="O2448" s="44">
        <v>407.7</v>
      </c>
      <c r="P2448" s="50">
        <v>9851</v>
      </c>
      <c r="Q2448" s="50">
        <v>8572</v>
      </c>
      <c r="R2448" s="50">
        <v>9212</v>
      </c>
    </row>
    <row r="2449" spans="1:18" x14ac:dyDescent="0.3">
      <c r="A2449" s="38" t="s">
        <v>2526</v>
      </c>
      <c r="B2449" s="38" t="s">
        <v>32</v>
      </c>
      <c r="C2449" s="38" t="s">
        <v>33</v>
      </c>
      <c r="D2449" s="38" t="s">
        <v>33</v>
      </c>
      <c r="E2449" s="38" t="s">
        <v>33</v>
      </c>
      <c r="F2449" s="40">
        <v>3459736</v>
      </c>
      <c r="G2449" s="37">
        <v>365</v>
      </c>
      <c r="H2449" s="40">
        <v>3361643.02</v>
      </c>
      <c r="I2449" s="37">
        <v>366</v>
      </c>
      <c r="J2449" s="40">
        <v>2066108.1</v>
      </c>
      <c r="K2449" s="37">
        <v>365</v>
      </c>
      <c r="L2449" s="41">
        <v>8.7058999999999994E-5</v>
      </c>
      <c r="M2449" s="44">
        <v>516957.57</v>
      </c>
      <c r="N2449" s="44" t="s">
        <v>80</v>
      </c>
      <c r="O2449" s="44">
        <v>702.39</v>
      </c>
      <c r="P2449" s="50">
        <v>702</v>
      </c>
      <c r="Q2449" s="50">
        <v>769</v>
      </c>
      <c r="R2449" s="50">
        <v>736</v>
      </c>
    </row>
    <row r="2450" spans="1:18" x14ac:dyDescent="0.3">
      <c r="A2450" s="38" t="s">
        <v>2527</v>
      </c>
      <c r="B2450" s="38" t="s">
        <v>32</v>
      </c>
      <c r="C2450" s="38" t="s">
        <v>33</v>
      </c>
      <c r="D2450" s="38" t="s">
        <v>33</v>
      </c>
      <c r="E2450" s="38" t="s">
        <v>33</v>
      </c>
      <c r="F2450" s="40">
        <v>5677612</v>
      </c>
      <c r="G2450" s="37">
        <v>365</v>
      </c>
      <c r="H2450" s="40">
        <v>6677319.9699999997</v>
      </c>
      <c r="I2450" s="37">
        <v>366</v>
      </c>
      <c r="J2450" s="40">
        <v>5007661.13</v>
      </c>
      <c r="K2450" s="37">
        <v>365</v>
      </c>
      <c r="L2450" s="41">
        <v>1.70068E-4</v>
      </c>
      <c r="M2450" s="44">
        <v>1009865.64</v>
      </c>
      <c r="N2450" s="44" t="s">
        <v>80</v>
      </c>
      <c r="O2450" s="44">
        <v>194.43</v>
      </c>
      <c r="P2450" s="50">
        <v>4790</v>
      </c>
      <c r="Q2450" s="50">
        <v>5597</v>
      </c>
      <c r="R2450" s="50">
        <v>5194</v>
      </c>
    </row>
    <row r="2451" spans="1:18" x14ac:dyDescent="0.3">
      <c r="A2451" s="38" t="s">
        <v>2528</v>
      </c>
      <c r="B2451" s="38" t="s">
        <v>32</v>
      </c>
      <c r="C2451" s="38" t="s">
        <v>33</v>
      </c>
      <c r="D2451" s="38" t="s">
        <v>33</v>
      </c>
      <c r="E2451" s="38" t="s">
        <v>33</v>
      </c>
      <c r="F2451" s="40">
        <v>9630044</v>
      </c>
      <c r="G2451" s="37">
        <v>365</v>
      </c>
      <c r="H2451" s="40">
        <v>7338784</v>
      </c>
      <c r="I2451" s="37">
        <v>365</v>
      </c>
      <c r="J2451" s="40">
        <v>3908756</v>
      </c>
      <c r="K2451" s="37">
        <v>366</v>
      </c>
      <c r="L2451" s="41">
        <v>2.04656E-4</v>
      </c>
      <c r="M2451" s="44">
        <v>1215248.18</v>
      </c>
      <c r="N2451" s="44" t="s">
        <v>80</v>
      </c>
      <c r="O2451" s="44">
        <v>428.36</v>
      </c>
      <c r="P2451" s="50">
        <v>3214</v>
      </c>
      <c r="Q2451" s="50">
        <v>2460</v>
      </c>
      <c r="R2451" s="50">
        <v>2837</v>
      </c>
    </row>
    <row r="2452" spans="1:18" x14ac:dyDescent="0.3">
      <c r="A2452" s="38" t="s">
        <v>2529</v>
      </c>
      <c r="B2452" s="38" t="s">
        <v>32</v>
      </c>
      <c r="C2452" s="38" t="s">
        <v>33</v>
      </c>
      <c r="D2452" s="38" t="s">
        <v>33</v>
      </c>
      <c r="E2452" s="38" t="s">
        <v>33</v>
      </c>
      <c r="F2452" s="40">
        <v>2417642</v>
      </c>
      <c r="G2452" s="37">
        <v>365</v>
      </c>
      <c r="H2452" s="40">
        <v>2675177.75</v>
      </c>
      <c r="I2452" s="37">
        <v>366</v>
      </c>
      <c r="J2452" s="40">
        <v>2270580.77</v>
      </c>
      <c r="K2452" s="37">
        <v>365</v>
      </c>
      <c r="L2452" s="41">
        <v>7.2175999999999995E-5</v>
      </c>
      <c r="M2452" s="44">
        <v>428578.68</v>
      </c>
      <c r="N2452" s="44" t="s">
        <v>80</v>
      </c>
      <c r="O2452" s="44">
        <v>442.29</v>
      </c>
      <c r="P2452" s="50">
        <v>1011</v>
      </c>
      <c r="Q2452" s="50">
        <v>926</v>
      </c>
      <c r="R2452" s="50">
        <v>969</v>
      </c>
    </row>
    <row r="2453" spans="1:18" x14ac:dyDescent="0.3">
      <c r="A2453" s="38" t="s">
        <v>2530</v>
      </c>
      <c r="B2453" s="38" t="s">
        <v>32</v>
      </c>
      <c r="C2453" s="38" t="s">
        <v>33</v>
      </c>
      <c r="D2453" s="38" t="s">
        <v>33</v>
      </c>
      <c r="E2453" s="38" t="s">
        <v>33</v>
      </c>
      <c r="F2453" s="40">
        <v>691684</v>
      </c>
      <c r="G2453" s="37">
        <v>365</v>
      </c>
      <c r="H2453" s="40">
        <v>867940.08</v>
      </c>
      <c r="I2453" s="37">
        <v>366</v>
      </c>
      <c r="J2453" s="40">
        <v>885970.68</v>
      </c>
      <c r="K2453" s="37">
        <v>365</v>
      </c>
      <c r="L2453" s="41">
        <v>2.3981E-5</v>
      </c>
      <c r="M2453" s="44">
        <v>142397.87</v>
      </c>
      <c r="N2453" s="44" t="s">
        <v>80</v>
      </c>
      <c r="O2453" s="44">
        <v>1438.36</v>
      </c>
      <c r="P2453" s="50">
        <v>95</v>
      </c>
      <c r="Q2453" s="50">
        <v>102</v>
      </c>
      <c r="R2453" s="50">
        <v>99</v>
      </c>
    </row>
    <row r="2454" spans="1:18" x14ac:dyDescent="0.3">
      <c r="A2454" s="38" t="s">
        <v>2531</v>
      </c>
      <c r="B2454" s="38" t="s">
        <v>32</v>
      </c>
      <c r="C2454" s="38" t="s">
        <v>33</v>
      </c>
      <c r="D2454" s="38" t="s">
        <v>33</v>
      </c>
      <c r="E2454" s="38" t="s">
        <v>33</v>
      </c>
      <c r="F2454" s="40">
        <v>3257954</v>
      </c>
      <c r="G2454" s="37">
        <v>365</v>
      </c>
      <c r="H2454" s="40">
        <v>3211924.21</v>
      </c>
      <c r="I2454" s="37">
        <v>366</v>
      </c>
      <c r="J2454" s="40">
        <v>3807874.03</v>
      </c>
      <c r="K2454" s="37">
        <v>365</v>
      </c>
      <c r="L2454" s="41">
        <v>1.00913E-4</v>
      </c>
      <c r="M2454" s="44">
        <v>599222.41</v>
      </c>
      <c r="N2454" s="44" t="s">
        <v>80</v>
      </c>
      <c r="O2454" s="44">
        <v>341.44</v>
      </c>
      <c r="P2454" s="50">
        <v>1852</v>
      </c>
      <c r="Q2454" s="50">
        <v>1657</v>
      </c>
      <c r="R2454" s="50">
        <v>1755</v>
      </c>
    </row>
    <row r="2455" spans="1:18" x14ac:dyDescent="0.3">
      <c r="A2455" s="38" t="s">
        <v>2532</v>
      </c>
      <c r="B2455" s="38" t="s">
        <v>32</v>
      </c>
      <c r="C2455" s="38" t="s">
        <v>33</v>
      </c>
      <c r="D2455" s="38" t="s">
        <v>33</v>
      </c>
      <c r="E2455" s="38" t="s">
        <v>33</v>
      </c>
      <c r="F2455" s="40">
        <v>5724883</v>
      </c>
      <c r="G2455" s="37">
        <v>365</v>
      </c>
      <c r="H2455" s="40">
        <v>8008291.4800000004</v>
      </c>
      <c r="I2455" s="37">
        <v>366</v>
      </c>
      <c r="J2455" s="40">
        <v>7207573.8200000003</v>
      </c>
      <c r="K2455" s="37">
        <v>365</v>
      </c>
      <c r="L2455" s="41">
        <v>2.05157E-4</v>
      </c>
      <c r="M2455" s="44">
        <v>1218223.55</v>
      </c>
      <c r="N2455" s="44" t="s">
        <v>80</v>
      </c>
      <c r="O2455" s="44">
        <v>218.09</v>
      </c>
      <c r="P2455" s="50">
        <v>5619</v>
      </c>
      <c r="Q2455" s="50">
        <v>5552</v>
      </c>
      <c r="R2455" s="50">
        <v>5586</v>
      </c>
    </row>
    <row r="2456" spans="1:18" x14ac:dyDescent="0.3">
      <c r="A2456" s="38" t="s">
        <v>2533</v>
      </c>
      <c r="B2456" s="38" t="s">
        <v>33</v>
      </c>
      <c r="C2456" s="38" t="s">
        <v>33</v>
      </c>
      <c r="D2456" s="38" t="s">
        <v>33</v>
      </c>
      <c r="E2456" s="38" t="s">
        <v>33</v>
      </c>
      <c r="F2456" s="40">
        <v>0</v>
      </c>
      <c r="G2456" s="37">
        <v>365</v>
      </c>
      <c r="H2456" s="40">
        <v>0</v>
      </c>
      <c r="I2456" s="37">
        <v>366</v>
      </c>
      <c r="J2456" s="40">
        <v>0</v>
      </c>
      <c r="K2456" s="37">
        <v>365</v>
      </c>
      <c r="L2456" s="41">
        <v>0</v>
      </c>
      <c r="M2456" s="44" t="s">
        <v>80</v>
      </c>
      <c r="N2456" s="44" t="s">
        <v>80</v>
      </c>
      <c r="O2456" s="44" t="s">
        <v>80</v>
      </c>
      <c r="P2456" s="50" t="s">
        <v>80</v>
      </c>
      <c r="Q2456" s="50" t="s">
        <v>80</v>
      </c>
      <c r="R2456" s="50" t="s">
        <v>80</v>
      </c>
    </row>
    <row r="2457" spans="1:18" x14ac:dyDescent="0.3">
      <c r="A2457" s="38" t="s">
        <v>2534</v>
      </c>
      <c r="B2457" s="38" t="s">
        <v>32</v>
      </c>
      <c r="C2457" s="38" t="s">
        <v>33</v>
      </c>
      <c r="D2457" s="38" t="s">
        <v>33</v>
      </c>
      <c r="E2457" s="38" t="s">
        <v>33</v>
      </c>
      <c r="F2457" s="40">
        <v>1569729</v>
      </c>
      <c r="G2457" s="37">
        <v>365</v>
      </c>
      <c r="H2457" s="40">
        <v>1161112.8700000001</v>
      </c>
      <c r="I2457" s="37">
        <v>366</v>
      </c>
      <c r="J2457" s="40">
        <v>1237354.75</v>
      </c>
      <c r="K2457" s="37">
        <v>365</v>
      </c>
      <c r="L2457" s="41">
        <v>3.8980000000000003E-5</v>
      </c>
      <c r="M2457" s="44">
        <v>231465.92</v>
      </c>
      <c r="N2457" s="44" t="s">
        <v>80</v>
      </c>
      <c r="O2457" s="44">
        <v>653.86</v>
      </c>
      <c r="P2457" s="50">
        <v>379</v>
      </c>
      <c r="Q2457" s="50">
        <v>329</v>
      </c>
      <c r="R2457" s="50">
        <v>354</v>
      </c>
    </row>
    <row r="2458" spans="1:18" x14ac:dyDescent="0.3">
      <c r="A2458" s="38" t="s">
        <v>2535</v>
      </c>
      <c r="B2458" s="38" t="s">
        <v>32</v>
      </c>
      <c r="C2458" s="38" t="s">
        <v>33</v>
      </c>
      <c r="D2458" s="38" t="s">
        <v>33</v>
      </c>
      <c r="E2458" s="38" t="s">
        <v>33</v>
      </c>
      <c r="F2458" s="40">
        <v>815157</v>
      </c>
      <c r="G2458" s="37">
        <v>365</v>
      </c>
      <c r="H2458" s="40">
        <v>887708.92</v>
      </c>
      <c r="I2458" s="37">
        <v>366</v>
      </c>
      <c r="J2458" s="40">
        <v>658110.12</v>
      </c>
      <c r="K2458" s="37">
        <v>365</v>
      </c>
      <c r="L2458" s="41">
        <v>2.3132000000000001E-5</v>
      </c>
      <c r="M2458" s="44">
        <v>137355.10999999999</v>
      </c>
      <c r="N2458" s="44" t="s">
        <v>80</v>
      </c>
      <c r="O2458" s="44">
        <v>586.99</v>
      </c>
      <c r="P2458" s="50">
        <v>236</v>
      </c>
      <c r="Q2458" s="50">
        <v>232</v>
      </c>
      <c r="R2458" s="50">
        <v>234</v>
      </c>
    </row>
    <row r="2459" spans="1:18" x14ac:dyDescent="0.3">
      <c r="A2459" s="38" t="s">
        <v>2536</v>
      </c>
      <c r="B2459" s="38" t="s">
        <v>32</v>
      </c>
      <c r="C2459" s="38" t="s">
        <v>33</v>
      </c>
      <c r="D2459" s="38" t="s">
        <v>33</v>
      </c>
      <c r="E2459" s="38" t="s">
        <v>33</v>
      </c>
      <c r="F2459" s="40">
        <v>7077710</v>
      </c>
      <c r="G2459" s="37">
        <v>365</v>
      </c>
      <c r="H2459" s="40">
        <v>6552316.4500000002</v>
      </c>
      <c r="I2459" s="37">
        <v>366</v>
      </c>
      <c r="J2459" s="40">
        <v>6278016.0499999998</v>
      </c>
      <c r="K2459" s="37">
        <v>365</v>
      </c>
      <c r="L2459" s="41">
        <v>1.9534399999999999E-4</v>
      </c>
      <c r="M2459" s="44">
        <v>1159956.32</v>
      </c>
      <c r="N2459" s="44" t="s">
        <v>80</v>
      </c>
      <c r="O2459" s="44">
        <v>481.71</v>
      </c>
      <c r="P2459" s="50">
        <v>2540</v>
      </c>
      <c r="Q2459" s="50">
        <v>2276</v>
      </c>
      <c r="R2459" s="50">
        <v>2408</v>
      </c>
    </row>
    <row r="2460" spans="1:18" x14ac:dyDescent="0.3">
      <c r="A2460" s="38" t="s">
        <v>2537</v>
      </c>
      <c r="B2460" s="38" t="s">
        <v>33</v>
      </c>
      <c r="C2460" s="38" t="s">
        <v>33</v>
      </c>
      <c r="D2460" s="38" t="s">
        <v>33</v>
      </c>
      <c r="E2460" s="38" t="s">
        <v>33</v>
      </c>
      <c r="F2460" s="40">
        <v>1872204</v>
      </c>
      <c r="G2460" s="37">
        <v>365</v>
      </c>
      <c r="H2460" s="40">
        <v>2584140.16</v>
      </c>
      <c r="I2460" s="37">
        <v>366</v>
      </c>
      <c r="J2460" s="40">
        <v>2988967.58</v>
      </c>
      <c r="K2460" s="37">
        <v>365</v>
      </c>
      <c r="L2460" s="41">
        <v>7.3030999999999999E-5</v>
      </c>
      <c r="M2460" s="44" t="s">
        <v>80</v>
      </c>
      <c r="N2460" s="44" t="s">
        <v>80</v>
      </c>
      <c r="O2460" s="44" t="s">
        <v>80</v>
      </c>
      <c r="P2460" s="50" t="s">
        <v>80</v>
      </c>
      <c r="Q2460" s="50" t="s">
        <v>80</v>
      </c>
      <c r="R2460" s="50" t="s">
        <v>80</v>
      </c>
    </row>
    <row r="2461" spans="1:18" x14ac:dyDescent="0.3">
      <c r="A2461" s="38" t="s">
        <v>2538</v>
      </c>
      <c r="B2461" s="38" t="s">
        <v>32</v>
      </c>
      <c r="C2461" s="38" t="s">
        <v>33</v>
      </c>
      <c r="D2461" s="38" t="s">
        <v>33</v>
      </c>
      <c r="E2461" s="38" t="s">
        <v>33</v>
      </c>
      <c r="F2461" s="40">
        <v>5143576</v>
      </c>
      <c r="G2461" s="37">
        <v>365</v>
      </c>
      <c r="H2461" s="40">
        <v>390006.49</v>
      </c>
      <c r="I2461" s="37">
        <v>366</v>
      </c>
      <c r="J2461" s="40">
        <v>6148376.8399999999</v>
      </c>
      <c r="K2461" s="37">
        <v>365</v>
      </c>
      <c r="L2461" s="41">
        <v>1.1572E-4</v>
      </c>
      <c r="M2461" s="44">
        <v>687146.72</v>
      </c>
      <c r="N2461" s="44" t="s">
        <v>80</v>
      </c>
      <c r="O2461" s="44">
        <v>377.97</v>
      </c>
      <c r="P2461" s="50">
        <v>1892</v>
      </c>
      <c r="Q2461" s="50">
        <v>1743</v>
      </c>
      <c r="R2461" s="50">
        <v>1818</v>
      </c>
    </row>
    <row r="2462" spans="1:18" x14ac:dyDescent="0.3">
      <c r="A2462" s="38" t="s">
        <v>2539</v>
      </c>
      <c r="B2462" s="38" t="s">
        <v>32</v>
      </c>
      <c r="C2462" s="38" t="s">
        <v>33</v>
      </c>
      <c r="D2462" s="38" t="s">
        <v>33</v>
      </c>
      <c r="E2462" s="38" t="s">
        <v>33</v>
      </c>
      <c r="F2462" s="40">
        <v>2000731</v>
      </c>
      <c r="G2462" s="37">
        <v>365</v>
      </c>
      <c r="H2462" s="40">
        <v>1724140.33</v>
      </c>
      <c r="I2462" s="37">
        <v>366</v>
      </c>
      <c r="J2462" s="40">
        <v>3005694.28</v>
      </c>
      <c r="K2462" s="37">
        <v>365</v>
      </c>
      <c r="L2462" s="41">
        <v>6.6210000000000005E-5</v>
      </c>
      <c r="M2462" s="44">
        <v>393156.72</v>
      </c>
      <c r="N2462" s="44" t="s">
        <v>80</v>
      </c>
      <c r="O2462" s="44">
        <v>286.98</v>
      </c>
      <c r="P2462" s="50">
        <v>1484</v>
      </c>
      <c r="Q2462" s="50">
        <v>1255</v>
      </c>
      <c r="R2462" s="50">
        <v>1370</v>
      </c>
    </row>
    <row r="2463" spans="1:18" x14ac:dyDescent="0.3">
      <c r="A2463" s="38" t="s">
        <v>2540</v>
      </c>
      <c r="B2463" s="38" t="s">
        <v>32</v>
      </c>
      <c r="C2463" s="38" t="s">
        <v>33</v>
      </c>
      <c r="D2463" s="38" t="s">
        <v>33</v>
      </c>
      <c r="E2463" s="38" t="s">
        <v>33</v>
      </c>
      <c r="F2463" s="40">
        <v>1500786</v>
      </c>
      <c r="G2463" s="37">
        <v>365</v>
      </c>
      <c r="H2463" s="40">
        <v>1520236.97</v>
      </c>
      <c r="I2463" s="37">
        <v>366</v>
      </c>
      <c r="J2463" s="40">
        <v>1407114.58</v>
      </c>
      <c r="K2463" s="37">
        <v>365</v>
      </c>
      <c r="L2463" s="41">
        <v>4.3432E-5</v>
      </c>
      <c r="M2463" s="44">
        <v>257898.25</v>
      </c>
      <c r="N2463" s="44" t="s">
        <v>80</v>
      </c>
      <c r="O2463" s="44">
        <v>624.45000000000005</v>
      </c>
      <c r="P2463" s="50">
        <v>412</v>
      </c>
      <c r="Q2463" s="50">
        <v>414</v>
      </c>
      <c r="R2463" s="50">
        <v>413</v>
      </c>
    </row>
    <row r="2464" spans="1:18" x14ac:dyDescent="0.3">
      <c r="A2464" s="38" t="s">
        <v>2541</v>
      </c>
      <c r="B2464" s="38" t="s">
        <v>32</v>
      </c>
      <c r="C2464" s="38" t="s">
        <v>33</v>
      </c>
      <c r="D2464" s="38" t="s">
        <v>33</v>
      </c>
      <c r="E2464" s="38" t="s">
        <v>33</v>
      </c>
      <c r="F2464" s="40">
        <v>2699527</v>
      </c>
      <c r="G2464" s="37">
        <v>365</v>
      </c>
      <c r="H2464" s="40">
        <v>3108790.77</v>
      </c>
      <c r="I2464" s="37">
        <v>366</v>
      </c>
      <c r="J2464" s="40">
        <v>2583558.9</v>
      </c>
      <c r="K2464" s="37">
        <v>365</v>
      </c>
      <c r="L2464" s="41">
        <v>8.2237999999999994E-5</v>
      </c>
      <c r="M2464" s="44">
        <v>488332.69</v>
      </c>
      <c r="N2464" s="44" t="s">
        <v>80</v>
      </c>
      <c r="O2464" s="44">
        <v>477.82</v>
      </c>
      <c r="P2464" s="50">
        <v>1103</v>
      </c>
      <c r="Q2464" s="50">
        <v>941</v>
      </c>
      <c r="R2464" s="50">
        <v>1022</v>
      </c>
    </row>
    <row r="2465" spans="1:18" x14ac:dyDescent="0.3">
      <c r="A2465" s="38" t="s">
        <v>2542</v>
      </c>
      <c r="B2465" s="38" t="s">
        <v>33</v>
      </c>
      <c r="C2465" s="38" t="s">
        <v>33</v>
      </c>
      <c r="D2465" s="38" t="s">
        <v>33</v>
      </c>
      <c r="E2465" s="38" t="s">
        <v>33</v>
      </c>
      <c r="F2465" s="40">
        <v>3241322</v>
      </c>
      <c r="G2465" s="37">
        <v>365</v>
      </c>
      <c r="H2465" s="40">
        <v>3965163.54</v>
      </c>
      <c r="I2465" s="37">
        <v>366</v>
      </c>
      <c r="J2465" s="40">
        <v>3028980.9</v>
      </c>
      <c r="K2465" s="37">
        <v>365</v>
      </c>
      <c r="L2465" s="41">
        <v>1.0025E-4</v>
      </c>
      <c r="M2465" s="44" t="s">
        <v>80</v>
      </c>
      <c r="N2465" s="44" t="s">
        <v>80</v>
      </c>
      <c r="O2465" s="44" t="s">
        <v>80</v>
      </c>
      <c r="P2465" s="50" t="s">
        <v>80</v>
      </c>
      <c r="Q2465" s="50" t="s">
        <v>80</v>
      </c>
      <c r="R2465" s="50" t="s">
        <v>80</v>
      </c>
    </row>
    <row r="2466" spans="1:18" x14ac:dyDescent="0.3">
      <c r="A2466" s="38" t="s">
        <v>2543</v>
      </c>
      <c r="B2466" s="38" t="s">
        <v>32</v>
      </c>
      <c r="C2466" s="38" t="s">
        <v>33</v>
      </c>
      <c r="D2466" s="38" t="s">
        <v>33</v>
      </c>
      <c r="E2466" s="38" t="s">
        <v>33</v>
      </c>
      <c r="F2466" s="40">
        <v>7988197</v>
      </c>
      <c r="G2466" s="37">
        <v>365</v>
      </c>
      <c r="H2466" s="40">
        <v>13056443.92</v>
      </c>
      <c r="I2466" s="37">
        <v>366</v>
      </c>
      <c r="J2466" s="40">
        <v>9020280.5800000001</v>
      </c>
      <c r="K2466" s="37">
        <v>365</v>
      </c>
      <c r="L2466" s="41">
        <v>2.94049E-4</v>
      </c>
      <c r="M2466" s="44">
        <v>1746062.93</v>
      </c>
      <c r="N2466" s="44" t="s">
        <v>80</v>
      </c>
      <c r="O2466" s="44">
        <v>420.23</v>
      </c>
      <c r="P2466" s="50">
        <v>4258</v>
      </c>
      <c r="Q2466" s="50">
        <v>4052</v>
      </c>
      <c r="R2466" s="50">
        <v>4155</v>
      </c>
    </row>
    <row r="2467" spans="1:18" x14ac:dyDescent="0.3">
      <c r="A2467" s="38" t="s">
        <v>2544</v>
      </c>
      <c r="B2467" s="38" t="s">
        <v>32</v>
      </c>
      <c r="C2467" s="38" t="s">
        <v>33</v>
      </c>
      <c r="D2467" s="38" t="s">
        <v>33</v>
      </c>
      <c r="E2467" s="38" t="s">
        <v>33</v>
      </c>
      <c r="F2467" s="40">
        <v>4094557</v>
      </c>
      <c r="G2467" s="37">
        <v>365</v>
      </c>
      <c r="H2467" s="40">
        <v>4398037.58</v>
      </c>
      <c r="I2467" s="37">
        <v>366</v>
      </c>
      <c r="J2467" s="40">
        <v>5128325.82</v>
      </c>
      <c r="K2467" s="37">
        <v>365</v>
      </c>
      <c r="L2467" s="41">
        <v>1.3369799999999999E-4</v>
      </c>
      <c r="M2467" s="44">
        <v>793898.31</v>
      </c>
      <c r="N2467" s="44" t="s">
        <v>80</v>
      </c>
      <c r="O2467" s="44">
        <v>566.66999999999996</v>
      </c>
      <c r="P2467" s="50">
        <v>1390</v>
      </c>
      <c r="Q2467" s="50">
        <v>1411</v>
      </c>
      <c r="R2467" s="50">
        <v>1401</v>
      </c>
    </row>
    <row r="2468" spans="1:18" x14ac:dyDescent="0.3">
      <c r="A2468" s="38" t="s">
        <v>2545</v>
      </c>
      <c r="B2468" s="38" t="s">
        <v>32</v>
      </c>
      <c r="C2468" s="38" t="s">
        <v>33</v>
      </c>
      <c r="D2468" s="38" t="s">
        <v>33</v>
      </c>
      <c r="E2468" s="38" t="s">
        <v>33</v>
      </c>
      <c r="F2468" s="40">
        <v>8860273</v>
      </c>
      <c r="G2468" s="37">
        <v>365</v>
      </c>
      <c r="H2468" s="40">
        <v>10165038.58</v>
      </c>
      <c r="I2468" s="37">
        <v>366</v>
      </c>
      <c r="J2468" s="40">
        <v>7709973.5</v>
      </c>
      <c r="K2468" s="37">
        <v>365</v>
      </c>
      <c r="L2468" s="41">
        <v>2.61909E-4</v>
      </c>
      <c r="M2468" s="44">
        <v>1555220.18</v>
      </c>
      <c r="N2468" s="44" t="s">
        <v>80</v>
      </c>
      <c r="O2468" s="44">
        <v>477.65</v>
      </c>
      <c r="P2468" s="50">
        <v>3325</v>
      </c>
      <c r="Q2468" s="50">
        <v>3187</v>
      </c>
      <c r="R2468" s="50">
        <v>3256</v>
      </c>
    </row>
    <row r="2469" spans="1:18" x14ac:dyDescent="0.3">
      <c r="A2469" s="38" t="s">
        <v>2546</v>
      </c>
      <c r="B2469" s="38" t="s">
        <v>33</v>
      </c>
      <c r="C2469" s="38" t="s">
        <v>33</v>
      </c>
      <c r="D2469" s="38" t="s">
        <v>33</v>
      </c>
      <c r="E2469" s="38" t="s">
        <v>33</v>
      </c>
      <c r="F2469" s="40">
        <v>3855889</v>
      </c>
      <c r="G2469" s="37">
        <v>365</v>
      </c>
      <c r="H2469" s="40">
        <v>6568653.6900000004</v>
      </c>
      <c r="I2469" s="37">
        <v>366</v>
      </c>
      <c r="J2469" s="40">
        <v>5040269.2300000004</v>
      </c>
      <c r="K2469" s="37">
        <v>365</v>
      </c>
      <c r="L2469" s="41">
        <v>1.51306E-4</v>
      </c>
      <c r="M2469" s="44" t="s">
        <v>80</v>
      </c>
      <c r="N2469" s="44" t="s">
        <v>80</v>
      </c>
      <c r="O2469" s="44" t="s">
        <v>80</v>
      </c>
      <c r="P2469" s="50" t="s">
        <v>80</v>
      </c>
      <c r="Q2469" s="50" t="s">
        <v>80</v>
      </c>
      <c r="R2469" s="50" t="s">
        <v>80</v>
      </c>
    </row>
    <row r="2470" spans="1:18" x14ac:dyDescent="0.3">
      <c r="A2470" s="38" t="s">
        <v>2547</v>
      </c>
      <c r="B2470" s="38" t="s">
        <v>32</v>
      </c>
      <c r="C2470" s="38" t="s">
        <v>33</v>
      </c>
      <c r="D2470" s="38" t="s">
        <v>33</v>
      </c>
      <c r="E2470" s="38" t="s">
        <v>33</v>
      </c>
      <c r="F2470" s="40">
        <v>16364064</v>
      </c>
      <c r="G2470" s="37">
        <v>365</v>
      </c>
      <c r="H2470" s="40">
        <v>20374779.690000001</v>
      </c>
      <c r="I2470" s="37">
        <v>366</v>
      </c>
      <c r="J2470" s="40">
        <v>14140508.27</v>
      </c>
      <c r="K2470" s="37">
        <v>365</v>
      </c>
      <c r="L2470" s="41">
        <v>4.9811300000000001E-4</v>
      </c>
      <c r="M2470" s="44">
        <v>2957799.81</v>
      </c>
      <c r="N2470" s="44" t="s">
        <v>80</v>
      </c>
      <c r="O2470" s="44">
        <v>322.17</v>
      </c>
      <c r="P2470" s="50">
        <v>9430</v>
      </c>
      <c r="Q2470" s="50">
        <v>8932</v>
      </c>
      <c r="R2470" s="50">
        <v>9181</v>
      </c>
    </row>
    <row r="2471" spans="1:18" x14ac:dyDescent="0.3">
      <c r="A2471" s="38" t="s">
        <v>2548</v>
      </c>
      <c r="B2471" s="38" t="s">
        <v>33</v>
      </c>
      <c r="C2471" s="38" t="s">
        <v>33</v>
      </c>
      <c r="D2471" s="38" t="s">
        <v>33</v>
      </c>
      <c r="E2471" s="38" t="s">
        <v>33</v>
      </c>
      <c r="F2471" s="40">
        <v>9727560</v>
      </c>
      <c r="G2471" s="37">
        <v>365</v>
      </c>
      <c r="H2471" s="40">
        <v>4754133.9800000004</v>
      </c>
      <c r="I2471" s="37">
        <v>366</v>
      </c>
      <c r="J2471" s="40">
        <v>4728621.7300000004</v>
      </c>
      <c r="K2471" s="37">
        <v>365</v>
      </c>
      <c r="L2471" s="41">
        <v>1.8893800000000001E-4</v>
      </c>
      <c r="M2471" s="44" t="s">
        <v>80</v>
      </c>
      <c r="N2471" s="44" t="s">
        <v>80</v>
      </c>
      <c r="O2471" s="44" t="s">
        <v>80</v>
      </c>
      <c r="P2471" s="50" t="s">
        <v>80</v>
      </c>
      <c r="Q2471" s="50" t="s">
        <v>80</v>
      </c>
      <c r="R2471" s="50" t="s">
        <v>80</v>
      </c>
    </row>
    <row r="2472" spans="1:18" x14ac:dyDescent="0.3">
      <c r="A2472" s="38" t="s">
        <v>2549</v>
      </c>
      <c r="B2472" s="38" t="s">
        <v>32</v>
      </c>
      <c r="C2472" s="38" t="s">
        <v>33</v>
      </c>
      <c r="D2472" s="38" t="s">
        <v>33</v>
      </c>
      <c r="E2472" s="38" t="s">
        <v>33</v>
      </c>
      <c r="F2472" s="40">
        <v>3839210</v>
      </c>
      <c r="G2472" s="37">
        <v>365</v>
      </c>
      <c r="H2472" s="40">
        <v>4633894.4000000004</v>
      </c>
      <c r="I2472" s="37">
        <v>366</v>
      </c>
      <c r="J2472" s="40">
        <v>4388211.6500000004</v>
      </c>
      <c r="K2472" s="37">
        <v>365</v>
      </c>
      <c r="L2472" s="41">
        <v>1.2608699999999999E-4</v>
      </c>
      <c r="M2472" s="44">
        <v>748705.72</v>
      </c>
      <c r="N2472" s="44" t="s">
        <v>80</v>
      </c>
      <c r="O2472" s="44">
        <v>167.46</v>
      </c>
      <c r="P2472" s="50">
        <v>4775</v>
      </c>
      <c r="Q2472" s="50">
        <v>4166</v>
      </c>
      <c r="R2472" s="50">
        <v>4471</v>
      </c>
    </row>
    <row r="2473" spans="1:18" x14ac:dyDescent="0.3">
      <c r="A2473" s="38" t="s">
        <v>2550</v>
      </c>
      <c r="B2473" s="38" t="s">
        <v>32</v>
      </c>
      <c r="C2473" s="38" t="s">
        <v>33</v>
      </c>
      <c r="D2473" s="38" t="s">
        <v>33</v>
      </c>
      <c r="E2473" s="38" t="s">
        <v>33</v>
      </c>
      <c r="F2473" s="40">
        <v>15740939</v>
      </c>
      <c r="G2473" s="37">
        <v>365</v>
      </c>
      <c r="H2473" s="40">
        <v>36084513.32</v>
      </c>
      <c r="I2473" s="37">
        <v>366</v>
      </c>
      <c r="J2473" s="40">
        <v>33134430.23</v>
      </c>
      <c r="K2473" s="37">
        <v>365</v>
      </c>
      <c r="L2473" s="41">
        <v>8.3136600000000005E-4</v>
      </c>
      <c r="M2473" s="44">
        <v>4936659.29</v>
      </c>
      <c r="N2473" s="44" t="s">
        <v>80</v>
      </c>
      <c r="O2473" s="44">
        <v>885.02</v>
      </c>
      <c r="P2473" s="50">
        <v>5773</v>
      </c>
      <c r="Q2473" s="50">
        <v>5382</v>
      </c>
      <c r="R2473" s="50">
        <v>5578</v>
      </c>
    </row>
    <row r="2474" spans="1:18" x14ac:dyDescent="0.3">
      <c r="A2474" s="38" t="s">
        <v>2551</v>
      </c>
      <c r="B2474" s="38" t="s">
        <v>32</v>
      </c>
      <c r="C2474" s="38" t="s">
        <v>33</v>
      </c>
      <c r="D2474" s="38" t="s">
        <v>33</v>
      </c>
      <c r="E2474" s="38" t="s">
        <v>33</v>
      </c>
      <c r="F2474" s="40">
        <v>8391866</v>
      </c>
      <c r="G2474" s="37">
        <v>365</v>
      </c>
      <c r="H2474" s="40">
        <v>11382117.119999999</v>
      </c>
      <c r="I2474" s="37">
        <v>366</v>
      </c>
      <c r="J2474" s="40">
        <v>10405529.41</v>
      </c>
      <c r="K2474" s="37">
        <v>365</v>
      </c>
      <c r="L2474" s="41">
        <v>2.9571799999999999E-4</v>
      </c>
      <c r="M2474" s="44">
        <v>1755972.8</v>
      </c>
      <c r="N2474" s="44" t="s">
        <v>80</v>
      </c>
      <c r="O2474" s="44">
        <v>305.92</v>
      </c>
      <c r="P2474" s="50">
        <v>5742</v>
      </c>
      <c r="Q2474" s="50">
        <v>5738</v>
      </c>
      <c r="R2474" s="50">
        <v>5740</v>
      </c>
    </row>
    <row r="2475" spans="1:18" x14ac:dyDescent="0.3">
      <c r="A2475" s="38" t="s">
        <v>2552</v>
      </c>
      <c r="B2475" s="38" t="s">
        <v>32</v>
      </c>
      <c r="C2475" s="38" t="s">
        <v>33</v>
      </c>
      <c r="D2475" s="38" t="s">
        <v>33</v>
      </c>
      <c r="E2475" s="38" t="s">
        <v>33</v>
      </c>
      <c r="F2475" s="40">
        <v>2904182</v>
      </c>
      <c r="G2475" s="37">
        <v>365</v>
      </c>
      <c r="H2475" s="40">
        <v>2340146.64</v>
      </c>
      <c r="I2475" s="37">
        <v>366</v>
      </c>
      <c r="J2475" s="40">
        <v>1535319.86</v>
      </c>
      <c r="K2475" s="37">
        <v>365</v>
      </c>
      <c r="L2475" s="41">
        <v>6.6477999999999996E-5</v>
      </c>
      <c r="M2475" s="44">
        <v>394744.72</v>
      </c>
      <c r="N2475" s="44" t="s">
        <v>80</v>
      </c>
      <c r="O2475" s="44">
        <v>191.07</v>
      </c>
      <c r="P2475" s="50">
        <v>2080</v>
      </c>
      <c r="Q2475" s="50">
        <v>2052</v>
      </c>
      <c r="R2475" s="50">
        <v>2066</v>
      </c>
    </row>
    <row r="2476" spans="1:18" x14ac:dyDescent="0.3">
      <c r="A2476" s="38" t="s">
        <v>2553</v>
      </c>
      <c r="B2476" s="38" t="s">
        <v>33</v>
      </c>
      <c r="C2476" s="38" t="s">
        <v>33</v>
      </c>
      <c r="D2476" s="38" t="s">
        <v>33</v>
      </c>
      <c r="E2476" s="38" t="s">
        <v>33</v>
      </c>
      <c r="F2476" s="40">
        <v>649152</v>
      </c>
      <c r="G2476" s="37">
        <v>365</v>
      </c>
      <c r="H2476" s="40">
        <v>805405.41</v>
      </c>
      <c r="I2476" s="37">
        <v>366</v>
      </c>
      <c r="J2476" s="40">
        <v>741223.2</v>
      </c>
      <c r="K2476" s="37">
        <v>365</v>
      </c>
      <c r="L2476" s="41">
        <v>2.1522000000000002E-5</v>
      </c>
      <c r="M2476" s="44" t="s">
        <v>80</v>
      </c>
      <c r="N2476" s="44" t="s">
        <v>80</v>
      </c>
      <c r="O2476" s="44" t="s">
        <v>80</v>
      </c>
      <c r="P2476" s="50" t="s">
        <v>80</v>
      </c>
      <c r="Q2476" s="50" t="s">
        <v>80</v>
      </c>
      <c r="R2476" s="50" t="s">
        <v>80</v>
      </c>
    </row>
    <row r="2477" spans="1:18" x14ac:dyDescent="0.3">
      <c r="A2477" s="38" t="s">
        <v>2554</v>
      </c>
      <c r="B2477" s="38" t="s">
        <v>33</v>
      </c>
      <c r="C2477" s="38" t="s">
        <v>33</v>
      </c>
      <c r="D2477" s="38" t="s">
        <v>33</v>
      </c>
      <c r="E2477" s="38" t="s">
        <v>33</v>
      </c>
      <c r="F2477" s="40">
        <v>4688128</v>
      </c>
      <c r="G2477" s="37">
        <v>365</v>
      </c>
      <c r="H2477" s="40">
        <v>1652665.15</v>
      </c>
      <c r="I2477" s="37">
        <v>366</v>
      </c>
      <c r="J2477" s="40">
        <v>2240782.36</v>
      </c>
      <c r="K2477" s="37">
        <v>365</v>
      </c>
      <c r="L2477" s="41">
        <v>8.4546E-5</v>
      </c>
      <c r="M2477" s="44" t="s">
        <v>80</v>
      </c>
      <c r="N2477" s="44" t="s">
        <v>80</v>
      </c>
      <c r="O2477" s="44" t="s">
        <v>80</v>
      </c>
      <c r="P2477" s="50" t="s">
        <v>80</v>
      </c>
      <c r="Q2477" s="50" t="s">
        <v>80</v>
      </c>
      <c r="R2477" s="50" t="s">
        <v>80</v>
      </c>
    </row>
    <row r="2478" spans="1:18" x14ac:dyDescent="0.3">
      <c r="A2478" s="38" t="s">
        <v>2555</v>
      </c>
      <c r="B2478" s="38" t="s">
        <v>34</v>
      </c>
      <c r="C2478" s="38" t="s">
        <v>33</v>
      </c>
      <c r="D2478" s="38" t="s">
        <v>33</v>
      </c>
      <c r="E2478" s="38" t="s">
        <v>33</v>
      </c>
      <c r="F2478" s="40">
        <v>6590053</v>
      </c>
      <c r="G2478" s="37">
        <v>365</v>
      </c>
      <c r="H2478" s="40">
        <v>7567583.8899999997</v>
      </c>
      <c r="I2478" s="37">
        <v>366</v>
      </c>
      <c r="J2478" s="40">
        <v>7066108.3099999996</v>
      </c>
      <c r="K2478" s="37">
        <v>365</v>
      </c>
      <c r="L2478" s="41">
        <v>2.0808900000000001E-4</v>
      </c>
      <c r="M2478" s="44" t="s">
        <v>80</v>
      </c>
      <c r="N2478" s="44" t="s">
        <v>80</v>
      </c>
      <c r="O2478" s="44">
        <v>517.42999999999995</v>
      </c>
      <c r="P2478" s="50">
        <v>2434</v>
      </c>
      <c r="Q2478" s="50">
        <v>2341</v>
      </c>
      <c r="R2478" s="50">
        <v>2388</v>
      </c>
    </row>
    <row r="2479" spans="1:18" x14ac:dyDescent="0.3">
      <c r="A2479" s="38" t="s">
        <v>2556</v>
      </c>
      <c r="B2479" s="38" t="s">
        <v>32</v>
      </c>
      <c r="C2479" s="38" t="s">
        <v>33</v>
      </c>
      <c r="D2479" s="38" t="s">
        <v>33</v>
      </c>
      <c r="E2479" s="38" t="s">
        <v>33</v>
      </c>
      <c r="F2479" s="40">
        <v>15867343</v>
      </c>
      <c r="G2479" s="37">
        <v>365</v>
      </c>
      <c r="H2479" s="40">
        <v>16009142.34</v>
      </c>
      <c r="I2479" s="37">
        <v>366</v>
      </c>
      <c r="J2479" s="40">
        <v>16487034.539999999</v>
      </c>
      <c r="K2479" s="37">
        <v>365</v>
      </c>
      <c r="L2479" s="41">
        <v>4.7456000000000001E-4</v>
      </c>
      <c r="M2479" s="44">
        <v>2817942.06</v>
      </c>
      <c r="N2479" s="44" t="s">
        <v>80</v>
      </c>
      <c r="O2479" s="44">
        <v>528.6</v>
      </c>
      <c r="P2479" s="50">
        <v>5372</v>
      </c>
      <c r="Q2479" s="50">
        <v>5290</v>
      </c>
      <c r="R2479" s="50">
        <v>5331</v>
      </c>
    </row>
    <row r="2480" spans="1:18" x14ac:dyDescent="0.3">
      <c r="A2480" s="38" t="s">
        <v>2557</v>
      </c>
      <c r="B2480" s="38" t="s">
        <v>32</v>
      </c>
      <c r="C2480" s="38" t="s">
        <v>33</v>
      </c>
      <c r="D2480" s="38" t="s">
        <v>33</v>
      </c>
      <c r="E2480" s="38" t="s">
        <v>33</v>
      </c>
      <c r="F2480" s="40">
        <v>39214.01</v>
      </c>
      <c r="G2480" s="37">
        <v>303</v>
      </c>
      <c r="H2480" s="40">
        <v>39056.99</v>
      </c>
      <c r="I2480" s="37">
        <v>366</v>
      </c>
      <c r="J2480" s="40">
        <v>11347.05</v>
      </c>
      <c r="K2480" s="37">
        <v>348</v>
      </c>
      <c r="L2480" s="41">
        <v>8.7599999999999996E-7</v>
      </c>
      <c r="M2480" s="44">
        <v>5202.32</v>
      </c>
      <c r="N2480" s="44" t="s">
        <v>80</v>
      </c>
      <c r="O2480" s="44">
        <v>34.909999999999997</v>
      </c>
      <c r="P2480" s="50">
        <v>169</v>
      </c>
      <c r="Q2480" s="50">
        <v>128</v>
      </c>
      <c r="R2480" s="50">
        <v>149</v>
      </c>
    </row>
    <row r="2481" spans="1:18" x14ac:dyDescent="0.3">
      <c r="A2481" s="38" t="s">
        <v>2558</v>
      </c>
      <c r="B2481" s="38" t="s">
        <v>32</v>
      </c>
      <c r="C2481" s="38" t="s">
        <v>33</v>
      </c>
      <c r="D2481" s="38" t="s">
        <v>33</v>
      </c>
      <c r="E2481" s="38" t="s">
        <v>33</v>
      </c>
      <c r="F2481" s="40">
        <v>140378.84</v>
      </c>
      <c r="G2481" s="37">
        <v>365</v>
      </c>
      <c r="H2481" s="40">
        <v>297334.83</v>
      </c>
      <c r="I2481" s="37">
        <v>366</v>
      </c>
      <c r="J2481" s="40">
        <v>184656.53</v>
      </c>
      <c r="K2481" s="37">
        <v>365</v>
      </c>
      <c r="L2481" s="41">
        <v>6.0789999999999997E-6</v>
      </c>
      <c r="M2481" s="44">
        <v>36096.58</v>
      </c>
      <c r="N2481" s="44" t="s">
        <v>80</v>
      </c>
      <c r="O2481" s="44">
        <v>487.79</v>
      </c>
      <c r="P2481" s="50">
        <v>94</v>
      </c>
      <c r="Q2481" s="50">
        <v>54</v>
      </c>
      <c r="R2481" s="50">
        <v>74</v>
      </c>
    </row>
    <row r="2482" spans="1:18" x14ac:dyDescent="0.3">
      <c r="A2482" s="38" t="s">
        <v>2559</v>
      </c>
      <c r="B2482" s="38" t="s">
        <v>32</v>
      </c>
      <c r="C2482" s="38" t="s">
        <v>33</v>
      </c>
      <c r="D2482" s="38" t="s">
        <v>33</v>
      </c>
      <c r="E2482" s="38" t="s">
        <v>33</v>
      </c>
      <c r="F2482" s="40">
        <v>765655</v>
      </c>
      <c r="G2482" s="37">
        <v>365</v>
      </c>
      <c r="H2482" s="40">
        <v>1156030</v>
      </c>
      <c r="I2482" s="37">
        <v>365</v>
      </c>
      <c r="J2482" s="40">
        <v>1728450</v>
      </c>
      <c r="K2482" s="37">
        <v>366</v>
      </c>
      <c r="L2482" s="41">
        <v>3.5843000000000002E-5</v>
      </c>
      <c r="M2482" s="44">
        <v>212837.67</v>
      </c>
      <c r="N2482" s="44" t="s">
        <v>80</v>
      </c>
      <c r="O2482" s="44">
        <v>333.6</v>
      </c>
      <c r="P2482" s="50">
        <v>699</v>
      </c>
      <c r="Q2482" s="50">
        <v>576</v>
      </c>
      <c r="R2482" s="50">
        <v>638</v>
      </c>
    </row>
    <row r="2483" spans="1:18" x14ac:dyDescent="0.3">
      <c r="A2483" s="38" t="s">
        <v>2560</v>
      </c>
      <c r="B2483" s="38" t="s">
        <v>33</v>
      </c>
      <c r="C2483" s="38" t="s">
        <v>33</v>
      </c>
      <c r="D2483" s="38" t="s">
        <v>33</v>
      </c>
      <c r="E2483" s="38" t="s">
        <v>33</v>
      </c>
      <c r="F2483" s="40">
        <v>11050</v>
      </c>
      <c r="G2483" s="37">
        <v>365</v>
      </c>
      <c r="H2483" s="40">
        <v>3748</v>
      </c>
      <c r="I2483" s="37">
        <v>365</v>
      </c>
      <c r="J2483" s="40">
        <v>11299</v>
      </c>
      <c r="K2483" s="37">
        <v>366</v>
      </c>
      <c r="L2483" s="41">
        <v>2.5800000000000001E-7</v>
      </c>
      <c r="M2483" s="44" t="s">
        <v>80</v>
      </c>
      <c r="N2483" s="44" t="s">
        <v>80</v>
      </c>
      <c r="O2483" s="44" t="s">
        <v>80</v>
      </c>
      <c r="P2483" s="50" t="s">
        <v>80</v>
      </c>
      <c r="Q2483" s="50" t="s">
        <v>80</v>
      </c>
      <c r="R2483" s="50" t="s">
        <v>80</v>
      </c>
    </row>
    <row r="2484" spans="1:18" x14ac:dyDescent="0.3">
      <c r="A2484" s="38" t="s">
        <v>2561</v>
      </c>
      <c r="B2484" s="38" t="s">
        <v>33</v>
      </c>
      <c r="C2484" s="38" t="s">
        <v>33</v>
      </c>
      <c r="D2484" s="38" t="s">
        <v>33</v>
      </c>
      <c r="E2484" s="38" t="s">
        <v>33</v>
      </c>
      <c r="F2484" s="40">
        <v>101727</v>
      </c>
      <c r="G2484" s="37">
        <v>365</v>
      </c>
      <c r="H2484" s="40">
        <v>78245</v>
      </c>
      <c r="I2484" s="37">
        <v>365</v>
      </c>
      <c r="J2484" s="40">
        <v>111258</v>
      </c>
      <c r="K2484" s="37">
        <v>366</v>
      </c>
      <c r="L2484" s="41">
        <v>2.8629999999999999E-6</v>
      </c>
      <c r="M2484" s="44" t="s">
        <v>80</v>
      </c>
      <c r="N2484" s="44" t="s">
        <v>80</v>
      </c>
      <c r="O2484" s="44" t="s">
        <v>80</v>
      </c>
      <c r="P2484" s="50" t="s">
        <v>80</v>
      </c>
      <c r="Q2484" s="50" t="s">
        <v>80</v>
      </c>
      <c r="R2484" s="50" t="s">
        <v>80</v>
      </c>
    </row>
    <row r="2485" spans="1:18" x14ac:dyDescent="0.3">
      <c r="A2485" s="38" t="s">
        <v>2562</v>
      </c>
      <c r="B2485" s="38" t="s">
        <v>33</v>
      </c>
      <c r="C2485" s="38" t="s">
        <v>33</v>
      </c>
      <c r="D2485" s="38" t="s">
        <v>33</v>
      </c>
      <c r="E2485" s="38" t="s">
        <v>33</v>
      </c>
      <c r="F2485" s="40">
        <v>626</v>
      </c>
      <c r="G2485" s="37">
        <v>365</v>
      </c>
      <c r="H2485" s="40">
        <v>5538</v>
      </c>
      <c r="I2485" s="37">
        <v>365</v>
      </c>
      <c r="J2485" s="40">
        <v>164726</v>
      </c>
      <c r="K2485" s="37">
        <v>366</v>
      </c>
      <c r="L2485" s="41">
        <v>1.6950000000000001E-6</v>
      </c>
      <c r="M2485" s="44" t="s">
        <v>80</v>
      </c>
      <c r="N2485" s="44" t="s">
        <v>80</v>
      </c>
      <c r="O2485" s="44" t="s">
        <v>80</v>
      </c>
      <c r="P2485" s="50" t="s">
        <v>80</v>
      </c>
      <c r="Q2485" s="50" t="s">
        <v>80</v>
      </c>
      <c r="R2485" s="50" t="s">
        <v>80</v>
      </c>
    </row>
    <row r="2486" spans="1:18" x14ac:dyDescent="0.3">
      <c r="A2486" s="38" t="s">
        <v>2563</v>
      </c>
      <c r="B2486" s="38" t="s">
        <v>33</v>
      </c>
      <c r="C2486" s="38" t="s">
        <v>33</v>
      </c>
      <c r="D2486" s="38" t="s">
        <v>33</v>
      </c>
      <c r="E2486" s="38" t="s">
        <v>33</v>
      </c>
      <c r="F2486" s="40">
        <v>82367</v>
      </c>
      <c r="G2486" s="37">
        <v>365</v>
      </c>
      <c r="H2486" s="40">
        <v>67777</v>
      </c>
      <c r="I2486" s="37">
        <v>365</v>
      </c>
      <c r="J2486" s="40">
        <v>72167</v>
      </c>
      <c r="K2486" s="37">
        <v>366</v>
      </c>
      <c r="L2486" s="41">
        <v>2.1830000000000001E-6</v>
      </c>
      <c r="M2486" s="44" t="s">
        <v>80</v>
      </c>
      <c r="N2486" s="44" t="s">
        <v>80</v>
      </c>
      <c r="O2486" s="44" t="s">
        <v>80</v>
      </c>
      <c r="P2486" s="50" t="s">
        <v>80</v>
      </c>
      <c r="Q2486" s="50" t="s">
        <v>80</v>
      </c>
      <c r="R2486" s="50" t="s">
        <v>80</v>
      </c>
    </row>
    <row r="2487" spans="1:18" x14ac:dyDescent="0.3">
      <c r="A2487" s="38" t="s">
        <v>2564</v>
      </c>
      <c r="B2487" s="38" t="s">
        <v>33</v>
      </c>
      <c r="C2487" s="38" t="s">
        <v>33</v>
      </c>
      <c r="D2487" s="38" t="s">
        <v>33</v>
      </c>
      <c r="E2487" s="38" t="s">
        <v>33</v>
      </c>
      <c r="F2487" s="40">
        <v>20965</v>
      </c>
      <c r="G2487" s="37">
        <v>365</v>
      </c>
      <c r="H2487" s="40">
        <v>14201</v>
      </c>
      <c r="I2487" s="37">
        <v>365</v>
      </c>
      <c r="J2487" s="40">
        <v>20571</v>
      </c>
      <c r="K2487" s="37">
        <v>366</v>
      </c>
      <c r="L2487" s="41">
        <v>5.4799999999999998E-7</v>
      </c>
      <c r="M2487" s="44" t="s">
        <v>80</v>
      </c>
      <c r="N2487" s="44" t="s">
        <v>80</v>
      </c>
      <c r="O2487" s="44" t="s">
        <v>80</v>
      </c>
      <c r="P2487" s="50" t="s">
        <v>80</v>
      </c>
      <c r="Q2487" s="50" t="s">
        <v>80</v>
      </c>
      <c r="R2487" s="50" t="s">
        <v>80</v>
      </c>
    </row>
    <row r="2488" spans="1:18" x14ac:dyDescent="0.3">
      <c r="A2488" s="38" t="s">
        <v>2565</v>
      </c>
      <c r="B2488" s="38" t="s">
        <v>33</v>
      </c>
      <c r="C2488" s="38" t="s">
        <v>33</v>
      </c>
      <c r="D2488" s="38" t="s">
        <v>33</v>
      </c>
      <c r="E2488" s="38" t="s">
        <v>33</v>
      </c>
      <c r="F2488" s="40">
        <v>939357</v>
      </c>
      <c r="G2488" s="37">
        <v>365</v>
      </c>
      <c r="H2488" s="40">
        <v>19177.46</v>
      </c>
      <c r="I2488" s="37">
        <v>366</v>
      </c>
      <c r="J2488" s="40">
        <v>700183.07</v>
      </c>
      <c r="K2488" s="37">
        <v>365</v>
      </c>
      <c r="L2488" s="41">
        <v>1.6438000000000001E-5</v>
      </c>
      <c r="M2488" s="44" t="s">
        <v>80</v>
      </c>
      <c r="N2488" s="44" t="s">
        <v>80</v>
      </c>
      <c r="O2488" s="44" t="s">
        <v>80</v>
      </c>
      <c r="P2488" s="50" t="s">
        <v>80</v>
      </c>
      <c r="Q2488" s="50" t="s">
        <v>80</v>
      </c>
      <c r="R2488" s="50" t="s">
        <v>80</v>
      </c>
    </row>
    <row r="2489" spans="1:18" x14ac:dyDescent="0.3">
      <c r="A2489" s="38" t="s">
        <v>2566</v>
      </c>
      <c r="B2489" s="38" t="s">
        <v>32</v>
      </c>
      <c r="C2489" s="38" t="s">
        <v>33</v>
      </c>
      <c r="D2489" s="38" t="s">
        <v>33</v>
      </c>
      <c r="E2489" s="38" t="s">
        <v>33</v>
      </c>
      <c r="F2489" s="40">
        <v>5146387</v>
      </c>
      <c r="G2489" s="37">
        <v>365</v>
      </c>
      <c r="H2489" s="40">
        <v>5729623.4000000004</v>
      </c>
      <c r="I2489" s="37">
        <v>366</v>
      </c>
      <c r="J2489" s="40">
        <v>7188426.5099999998</v>
      </c>
      <c r="K2489" s="37">
        <v>365</v>
      </c>
      <c r="L2489" s="41">
        <v>1.7735400000000001E-4</v>
      </c>
      <c r="M2489" s="44">
        <v>1053126.44</v>
      </c>
      <c r="N2489" s="44" t="s">
        <v>80</v>
      </c>
      <c r="O2489" s="44">
        <v>287.27</v>
      </c>
      <c r="P2489" s="50">
        <v>3608</v>
      </c>
      <c r="Q2489" s="50">
        <v>3723</v>
      </c>
      <c r="R2489" s="50">
        <v>3666</v>
      </c>
    </row>
    <row r="2490" spans="1:18" x14ac:dyDescent="0.3">
      <c r="A2490" s="38" t="s">
        <v>2567</v>
      </c>
      <c r="B2490" s="38" t="s">
        <v>32</v>
      </c>
      <c r="C2490" s="38" t="s">
        <v>33</v>
      </c>
      <c r="D2490" s="38" t="s">
        <v>33</v>
      </c>
      <c r="E2490" s="38" t="s">
        <v>33</v>
      </c>
      <c r="F2490" s="40">
        <v>653167</v>
      </c>
      <c r="G2490" s="37">
        <v>365</v>
      </c>
      <c r="H2490" s="40">
        <v>1139444.23</v>
      </c>
      <c r="I2490" s="37">
        <v>366</v>
      </c>
      <c r="J2490" s="40">
        <v>906971.06</v>
      </c>
      <c r="K2490" s="37">
        <v>365</v>
      </c>
      <c r="L2490" s="41">
        <v>2.6415E-5</v>
      </c>
      <c r="M2490" s="44">
        <v>156853.99</v>
      </c>
      <c r="N2490" s="44" t="s">
        <v>80</v>
      </c>
      <c r="O2490" s="44">
        <v>1188.29</v>
      </c>
      <c r="P2490" s="50">
        <v>153</v>
      </c>
      <c r="Q2490" s="50">
        <v>110</v>
      </c>
      <c r="R2490" s="50">
        <v>132</v>
      </c>
    </row>
    <row r="2491" spans="1:18" x14ac:dyDescent="0.3">
      <c r="A2491" s="38" t="s">
        <v>2568</v>
      </c>
      <c r="B2491" s="38" t="s">
        <v>32</v>
      </c>
      <c r="C2491" s="38" t="s">
        <v>33</v>
      </c>
      <c r="D2491" s="38" t="s">
        <v>33</v>
      </c>
      <c r="E2491" s="38" t="s">
        <v>33</v>
      </c>
      <c r="F2491" s="40">
        <v>3454595</v>
      </c>
      <c r="G2491" s="37">
        <v>365</v>
      </c>
      <c r="H2491" s="40">
        <v>3131462.65</v>
      </c>
      <c r="I2491" s="37">
        <v>366</v>
      </c>
      <c r="J2491" s="40">
        <v>1901573.56</v>
      </c>
      <c r="K2491" s="37">
        <v>365</v>
      </c>
      <c r="L2491" s="41">
        <v>8.3164000000000005E-5</v>
      </c>
      <c r="M2491" s="44">
        <v>493829.9</v>
      </c>
      <c r="N2491" s="44" t="s">
        <v>80</v>
      </c>
      <c r="O2491" s="44">
        <v>338.01</v>
      </c>
      <c r="P2491" s="50">
        <v>1587</v>
      </c>
      <c r="Q2491" s="50">
        <v>1334</v>
      </c>
      <c r="R2491" s="50">
        <v>1461</v>
      </c>
    </row>
    <row r="2492" spans="1:18" x14ac:dyDescent="0.3">
      <c r="A2492" s="38" t="s">
        <v>2569</v>
      </c>
      <c r="B2492" s="38" t="s">
        <v>32</v>
      </c>
      <c r="C2492" s="38" t="s">
        <v>33</v>
      </c>
      <c r="D2492" s="38" t="s">
        <v>33</v>
      </c>
      <c r="E2492" s="38" t="s">
        <v>33</v>
      </c>
      <c r="F2492" s="40">
        <v>1896531</v>
      </c>
      <c r="G2492" s="37">
        <v>365</v>
      </c>
      <c r="H2492" s="40">
        <v>3475904.97</v>
      </c>
      <c r="I2492" s="37">
        <v>366</v>
      </c>
      <c r="J2492" s="40">
        <v>3371910.87</v>
      </c>
      <c r="K2492" s="37">
        <v>365</v>
      </c>
      <c r="L2492" s="41">
        <v>8.5636999999999993E-5</v>
      </c>
      <c r="M2492" s="44">
        <v>508515.5</v>
      </c>
      <c r="N2492" s="44" t="s">
        <v>80</v>
      </c>
      <c r="O2492" s="44">
        <v>164.51</v>
      </c>
      <c r="P2492" s="50">
        <v>3180</v>
      </c>
      <c r="Q2492" s="50">
        <v>3001</v>
      </c>
      <c r="R2492" s="50">
        <v>3091</v>
      </c>
    </row>
    <row r="2493" spans="1:18" x14ac:dyDescent="0.3">
      <c r="A2493" s="38" t="s">
        <v>2570</v>
      </c>
      <c r="B2493" s="38" t="s">
        <v>32</v>
      </c>
      <c r="C2493" s="38" t="s">
        <v>33</v>
      </c>
      <c r="D2493" s="38" t="s">
        <v>33</v>
      </c>
      <c r="E2493" s="38" t="s">
        <v>33</v>
      </c>
      <c r="F2493" s="40">
        <v>4763395</v>
      </c>
      <c r="G2493" s="37">
        <v>365</v>
      </c>
      <c r="H2493" s="40">
        <v>5719285.7199999997</v>
      </c>
      <c r="I2493" s="37">
        <v>366</v>
      </c>
      <c r="J2493" s="40">
        <v>6263833.2999999998</v>
      </c>
      <c r="K2493" s="37">
        <v>365</v>
      </c>
      <c r="L2493" s="41">
        <v>1.6428300000000001E-4</v>
      </c>
      <c r="M2493" s="44">
        <v>975513.03</v>
      </c>
      <c r="N2493" s="44" t="s">
        <v>80</v>
      </c>
      <c r="O2493" s="44">
        <v>352.81</v>
      </c>
      <c r="P2493" s="50">
        <v>2904</v>
      </c>
      <c r="Q2493" s="50">
        <v>2625</v>
      </c>
      <c r="R2493" s="50">
        <v>2765</v>
      </c>
    </row>
    <row r="2494" spans="1:18" x14ac:dyDescent="0.3">
      <c r="A2494" s="38" t="s">
        <v>2571</v>
      </c>
      <c r="B2494" s="38" t="s">
        <v>32</v>
      </c>
      <c r="C2494" s="38" t="s">
        <v>33</v>
      </c>
      <c r="D2494" s="38" t="s">
        <v>33</v>
      </c>
      <c r="E2494" s="38" t="s">
        <v>33</v>
      </c>
      <c r="F2494" s="40">
        <v>315522</v>
      </c>
      <c r="G2494" s="37">
        <v>365</v>
      </c>
      <c r="H2494" s="40">
        <v>327565.56</v>
      </c>
      <c r="I2494" s="37">
        <v>366</v>
      </c>
      <c r="J2494" s="40">
        <v>366425.16</v>
      </c>
      <c r="K2494" s="37">
        <v>365</v>
      </c>
      <c r="L2494" s="41">
        <v>9.9080000000000007E-6</v>
      </c>
      <c r="M2494" s="44">
        <v>58834.94</v>
      </c>
      <c r="N2494" s="44" t="s">
        <v>80</v>
      </c>
      <c r="O2494" s="44">
        <v>1838.59</v>
      </c>
      <c r="P2494" s="50">
        <v>41</v>
      </c>
      <c r="Q2494" s="50">
        <v>23</v>
      </c>
      <c r="R2494" s="50">
        <v>32</v>
      </c>
    </row>
    <row r="2495" spans="1:18" x14ac:dyDescent="0.3">
      <c r="A2495" s="38" t="s">
        <v>2572</v>
      </c>
      <c r="B2495" s="38" t="s">
        <v>33</v>
      </c>
      <c r="C2495" s="38" t="s">
        <v>33</v>
      </c>
      <c r="D2495" s="38" t="s">
        <v>33</v>
      </c>
      <c r="E2495" s="38" t="s">
        <v>33</v>
      </c>
      <c r="F2495" s="40"/>
      <c r="G2495" s="37"/>
      <c r="H2495" s="40"/>
      <c r="I2495" s="37"/>
      <c r="J2495" s="40">
        <v>1802407.61</v>
      </c>
      <c r="K2495" s="37">
        <v>365</v>
      </c>
      <c r="L2495" s="41">
        <v>5.3677000000000001E-5</v>
      </c>
      <c r="M2495" s="44" t="s">
        <v>80</v>
      </c>
      <c r="N2495" s="44" t="s">
        <v>80</v>
      </c>
      <c r="O2495" s="44" t="s">
        <v>80</v>
      </c>
      <c r="P2495" s="50" t="s">
        <v>80</v>
      </c>
      <c r="Q2495" s="50" t="s">
        <v>80</v>
      </c>
      <c r="R2495" s="50" t="s">
        <v>80</v>
      </c>
    </row>
    <row r="2496" spans="1:18" x14ac:dyDescent="0.3">
      <c r="A2496" s="38" t="s">
        <v>2573</v>
      </c>
      <c r="B2496" s="38" t="s">
        <v>33</v>
      </c>
      <c r="C2496" s="38" t="s">
        <v>33</v>
      </c>
      <c r="D2496" s="38" t="s">
        <v>33</v>
      </c>
      <c r="E2496" s="38" t="s">
        <v>33</v>
      </c>
      <c r="F2496" s="40"/>
      <c r="G2496" s="37"/>
      <c r="H2496" s="40"/>
      <c r="I2496" s="37"/>
      <c r="J2496" s="40">
        <v>0</v>
      </c>
      <c r="K2496" s="37">
        <v>212</v>
      </c>
      <c r="L2496" s="41">
        <v>0</v>
      </c>
      <c r="M2496" s="44" t="s">
        <v>80</v>
      </c>
      <c r="N2496" s="44" t="s">
        <v>80</v>
      </c>
      <c r="O2496" s="44" t="s">
        <v>80</v>
      </c>
      <c r="P2496" s="50" t="s">
        <v>80</v>
      </c>
      <c r="Q2496" s="50" t="s">
        <v>80</v>
      </c>
      <c r="R2496" s="50" t="s">
        <v>80</v>
      </c>
    </row>
    <row r="2497" spans="1:18" x14ac:dyDescent="0.3">
      <c r="A2497" s="38" t="s">
        <v>2574</v>
      </c>
      <c r="B2497" s="38" t="s">
        <v>33</v>
      </c>
      <c r="C2497" s="38" t="s">
        <v>33</v>
      </c>
      <c r="D2497" s="38" t="s">
        <v>33</v>
      </c>
      <c r="E2497" s="38" t="s">
        <v>32</v>
      </c>
      <c r="F2497" s="40"/>
      <c r="G2497" s="37"/>
      <c r="H2497" s="40"/>
      <c r="I2497" s="37"/>
      <c r="J2497" s="40"/>
      <c r="K2497" s="37"/>
      <c r="L2497" s="41" t="s">
        <v>80</v>
      </c>
      <c r="M2497" s="44" t="s">
        <v>80</v>
      </c>
      <c r="N2497" s="44" t="s">
        <v>80</v>
      </c>
      <c r="O2497" s="44" t="s">
        <v>80</v>
      </c>
      <c r="P2497" s="50" t="s">
        <v>80</v>
      </c>
      <c r="Q2497" s="50" t="s">
        <v>80</v>
      </c>
      <c r="R2497" s="50" t="s">
        <v>80</v>
      </c>
    </row>
    <row r="2498" spans="1:18" x14ac:dyDescent="0.3">
      <c r="A2498" s="38" t="s">
        <v>2575</v>
      </c>
      <c r="B2498" s="38" t="s">
        <v>33</v>
      </c>
      <c r="C2498" s="38" t="s">
        <v>33</v>
      </c>
      <c r="D2498" s="38" t="s">
        <v>33</v>
      </c>
      <c r="E2498" s="38" t="s">
        <v>32</v>
      </c>
      <c r="F2498" s="40"/>
      <c r="G2498" s="37"/>
      <c r="H2498" s="40"/>
      <c r="I2498" s="37"/>
      <c r="J2498" s="40"/>
      <c r="K2498" s="37"/>
      <c r="L2498" s="41" t="s">
        <v>80</v>
      </c>
      <c r="M2498" s="44" t="s">
        <v>80</v>
      </c>
      <c r="N2498" s="44" t="s">
        <v>80</v>
      </c>
      <c r="O2498" s="44" t="s">
        <v>80</v>
      </c>
      <c r="P2498" s="50" t="s">
        <v>80</v>
      </c>
      <c r="Q2498" s="50" t="s">
        <v>80</v>
      </c>
      <c r="R2498" s="50" t="s">
        <v>80</v>
      </c>
    </row>
    <row r="2499" spans="1:18" x14ac:dyDescent="0.3">
      <c r="A2499" s="38" t="s">
        <v>2576</v>
      </c>
      <c r="B2499" s="38" t="s">
        <v>33</v>
      </c>
      <c r="C2499" s="38" t="s">
        <v>33</v>
      </c>
      <c r="D2499" s="38" t="s">
        <v>33</v>
      </c>
      <c r="E2499" s="38" t="s">
        <v>32</v>
      </c>
      <c r="F2499" s="40"/>
      <c r="G2499" s="37"/>
      <c r="H2499" s="40"/>
      <c r="I2499" s="37"/>
      <c r="J2499" s="40"/>
      <c r="K2499" s="37"/>
      <c r="L2499" s="41" t="s">
        <v>80</v>
      </c>
      <c r="M2499" s="44" t="s">
        <v>80</v>
      </c>
      <c r="N2499" s="44" t="s">
        <v>80</v>
      </c>
      <c r="O2499" s="44" t="s">
        <v>80</v>
      </c>
      <c r="P2499" s="50" t="s">
        <v>80</v>
      </c>
      <c r="Q2499" s="50" t="s">
        <v>80</v>
      </c>
      <c r="R2499" s="50" t="s">
        <v>80</v>
      </c>
    </row>
    <row r="2500" spans="1:18" x14ac:dyDescent="0.3">
      <c r="A2500" s="38" t="s">
        <v>2577</v>
      </c>
      <c r="B2500" s="38" t="s">
        <v>33</v>
      </c>
      <c r="C2500" s="38" t="s">
        <v>33</v>
      </c>
      <c r="D2500" s="38" t="s">
        <v>33</v>
      </c>
      <c r="E2500" s="38" t="s">
        <v>32</v>
      </c>
      <c r="F2500" s="40"/>
      <c r="G2500" s="37"/>
      <c r="H2500" s="40"/>
      <c r="I2500" s="37"/>
      <c r="J2500" s="40"/>
      <c r="K2500" s="37"/>
      <c r="L2500" s="41" t="s">
        <v>80</v>
      </c>
      <c r="M2500" s="44" t="s">
        <v>80</v>
      </c>
      <c r="N2500" s="44" t="s">
        <v>80</v>
      </c>
      <c r="O2500" s="44" t="s">
        <v>80</v>
      </c>
      <c r="P2500" s="50" t="s">
        <v>80</v>
      </c>
      <c r="Q2500" s="50" t="s">
        <v>80</v>
      </c>
      <c r="R2500" s="50" t="s">
        <v>80</v>
      </c>
    </row>
    <row r="2501" spans="1:18" x14ac:dyDescent="0.3">
      <c r="A2501" s="38" t="s">
        <v>2578</v>
      </c>
      <c r="B2501" s="38" t="s">
        <v>33</v>
      </c>
      <c r="C2501" s="38" t="s">
        <v>33</v>
      </c>
      <c r="D2501" s="38" t="s">
        <v>33</v>
      </c>
      <c r="E2501" s="38" t="s">
        <v>32</v>
      </c>
      <c r="F2501" s="40"/>
      <c r="G2501" s="37"/>
      <c r="H2501" s="40"/>
      <c r="I2501" s="37"/>
      <c r="J2501" s="40"/>
      <c r="K2501" s="37"/>
      <c r="L2501" s="41" t="s">
        <v>80</v>
      </c>
      <c r="M2501" s="44" t="s">
        <v>80</v>
      </c>
      <c r="N2501" s="44" t="s">
        <v>80</v>
      </c>
      <c r="O2501" s="44" t="s">
        <v>80</v>
      </c>
      <c r="P2501" s="50" t="s">
        <v>80</v>
      </c>
      <c r="Q2501" s="50" t="s">
        <v>80</v>
      </c>
      <c r="R2501" s="50" t="s">
        <v>80</v>
      </c>
    </row>
    <row r="2502" spans="1:18" x14ac:dyDescent="0.3">
      <c r="A2502" s="38" t="s">
        <v>2579</v>
      </c>
      <c r="B2502" s="38" t="s">
        <v>33</v>
      </c>
      <c r="C2502" s="38" t="s">
        <v>33</v>
      </c>
      <c r="D2502" s="38" t="s">
        <v>33</v>
      </c>
      <c r="E2502" s="38" t="s">
        <v>32</v>
      </c>
      <c r="F2502" s="40"/>
      <c r="G2502" s="37"/>
      <c r="H2502" s="40"/>
      <c r="I2502" s="37"/>
      <c r="J2502" s="40"/>
      <c r="K2502" s="37"/>
      <c r="L2502" s="41" t="s">
        <v>80</v>
      </c>
      <c r="M2502" s="44" t="s">
        <v>80</v>
      </c>
      <c r="N2502" s="44" t="s">
        <v>80</v>
      </c>
      <c r="O2502" s="44" t="s">
        <v>80</v>
      </c>
      <c r="P2502" s="50" t="s">
        <v>80</v>
      </c>
      <c r="Q2502" s="50" t="s">
        <v>80</v>
      </c>
      <c r="R2502" s="50" t="s">
        <v>80</v>
      </c>
    </row>
    <row r="2503" spans="1:18" x14ac:dyDescent="0.3">
      <c r="A2503" s="38" t="s">
        <v>2580</v>
      </c>
      <c r="B2503" s="38" t="s">
        <v>32</v>
      </c>
      <c r="C2503" s="38" t="s">
        <v>32</v>
      </c>
      <c r="D2503" s="38" t="s">
        <v>33</v>
      </c>
      <c r="E2503" s="38" t="s">
        <v>33</v>
      </c>
      <c r="F2503" s="40">
        <v>931843</v>
      </c>
      <c r="G2503" s="37">
        <v>365</v>
      </c>
      <c r="H2503" s="40">
        <v>8238.43</v>
      </c>
      <c r="I2503" s="37">
        <v>366</v>
      </c>
      <c r="J2503" s="40">
        <v>743797.23</v>
      </c>
      <c r="K2503" s="37">
        <v>365</v>
      </c>
      <c r="L2503" s="41">
        <v>1.6691E-5</v>
      </c>
      <c r="M2503" s="44">
        <v>99113.61</v>
      </c>
      <c r="N2503" s="44">
        <v>0</v>
      </c>
      <c r="O2503" s="44">
        <v>279.19</v>
      </c>
      <c r="P2503" s="50">
        <v>371</v>
      </c>
      <c r="Q2503" s="50">
        <v>338</v>
      </c>
      <c r="R2503" s="50">
        <v>355</v>
      </c>
    </row>
    <row r="2504" spans="1:18" x14ac:dyDescent="0.3">
      <c r="A2504" s="38" t="s">
        <v>2581</v>
      </c>
      <c r="B2504" s="38" t="s">
        <v>32</v>
      </c>
      <c r="C2504" s="38" t="s">
        <v>32</v>
      </c>
      <c r="D2504" s="38" t="s">
        <v>33</v>
      </c>
      <c r="E2504" s="38" t="s">
        <v>33</v>
      </c>
      <c r="F2504" s="40">
        <v>301836</v>
      </c>
      <c r="G2504" s="37">
        <v>365</v>
      </c>
      <c r="H2504" s="40">
        <v>382757</v>
      </c>
      <c r="I2504" s="37">
        <v>365</v>
      </c>
      <c r="J2504" s="40">
        <v>576872</v>
      </c>
      <c r="K2504" s="37">
        <v>366</v>
      </c>
      <c r="L2504" s="41">
        <v>1.2391999999999999E-5</v>
      </c>
      <c r="M2504" s="44">
        <v>73582.47</v>
      </c>
      <c r="N2504" s="44">
        <v>1140785.98</v>
      </c>
      <c r="O2504" s="44">
        <v>5728.15</v>
      </c>
      <c r="P2504" s="50">
        <v>222</v>
      </c>
      <c r="Q2504" s="50">
        <v>202</v>
      </c>
      <c r="R2504" s="50">
        <v>212</v>
      </c>
    </row>
    <row r="2505" spans="1:18" x14ac:dyDescent="0.3">
      <c r="A2505" s="38" t="s">
        <v>2582</v>
      </c>
      <c r="B2505" s="38" t="s">
        <v>32</v>
      </c>
      <c r="C2505" s="38" t="s">
        <v>32</v>
      </c>
      <c r="D2505" s="38" t="s">
        <v>33</v>
      </c>
      <c r="E2505" s="38" t="s">
        <v>33</v>
      </c>
      <c r="F2505" s="40">
        <v>593772</v>
      </c>
      <c r="G2505" s="37">
        <v>365</v>
      </c>
      <c r="H2505" s="40">
        <v>612361.30000000005</v>
      </c>
      <c r="I2505" s="37">
        <v>366</v>
      </c>
      <c r="J2505" s="40">
        <v>5756.73</v>
      </c>
      <c r="K2505" s="37">
        <v>365</v>
      </c>
      <c r="L2505" s="41">
        <v>1.1819E-5</v>
      </c>
      <c r="M2505" s="44">
        <v>70179.89</v>
      </c>
      <c r="N2505" s="44">
        <v>0</v>
      </c>
      <c r="O2505" s="44">
        <v>332.61</v>
      </c>
      <c r="P2505" s="50">
        <v>225</v>
      </c>
      <c r="Q2505" s="50">
        <v>196</v>
      </c>
      <c r="R2505" s="50">
        <v>211</v>
      </c>
    </row>
    <row r="2506" spans="1:18" x14ac:dyDescent="0.3">
      <c r="A2506" s="38" t="s">
        <v>2583</v>
      </c>
      <c r="B2506" s="38" t="s">
        <v>32</v>
      </c>
      <c r="C2506" s="38" t="s">
        <v>32</v>
      </c>
      <c r="D2506" s="38" t="s">
        <v>33</v>
      </c>
      <c r="E2506" s="38" t="s">
        <v>33</v>
      </c>
      <c r="F2506" s="40">
        <v>219609</v>
      </c>
      <c r="G2506" s="37">
        <v>365</v>
      </c>
      <c r="H2506" s="40">
        <v>229703</v>
      </c>
      <c r="I2506" s="37">
        <v>365</v>
      </c>
      <c r="J2506" s="40">
        <v>187738</v>
      </c>
      <c r="K2506" s="37">
        <v>366</v>
      </c>
      <c r="L2506" s="41">
        <v>6.2450000000000003E-6</v>
      </c>
      <c r="M2506" s="44">
        <v>37080.71</v>
      </c>
      <c r="N2506" s="44">
        <v>1200345.3700000001</v>
      </c>
      <c r="O2506" s="44">
        <v>15467.83</v>
      </c>
      <c r="P2506" s="50">
        <v>97</v>
      </c>
      <c r="Q2506" s="50">
        <v>62</v>
      </c>
      <c r="R2506" s="50">
        <v>80</v>
      </c>
    </row>
    <row r="2507" spans="1:18" x14ac:dyDescent="0.3">
      <c r="A2507" s="38" t="s">
        <v>2584</v>
      </c>
      <c r="B2507" s="38" t="s">
        <v>32</v>
      </c>
      <c r="C2507" s="38" t="s">
        <v>32</v>
      </c>
      <c r="D2507" s="38" t="s">
        <v>33</v>
      </c>
      <c r="E2507" s="38" t="s">
        <v>33</v>
      </c>
      <c r="F2507" s="40">
        <v>600157</v>
      </c>
      <c r="G2507" s="37">
        <v>365</v>
      </c>
      <c r="H2507" s="40">
        <v>532902</v>
      </c>
      <c r="I2507" s="37">
        <v>365</v>
      </c>
      <c r="J2507" s="40">
        <v>997448</v>
      </c>
      <c r="K2507" s="37">
        <v>366</v>
      </c>
      <c r="L2507" s="41">
        <v>2.0962999999999999E-5</v>
      </c>
      <c r="M2507" s="44">
        <v>124479.84</v>
      </c>
      <c r="N2507" s="44">
        <v>1430469</v>
      </c>
      <c r="O2507" s="44">
        <v>5081.53</v>
      </c>
      <c r="P2507" s="50">
        <v>300</v>
      </c>
      <c r="Q2507" s="50">
        <v>312</v>
      </c>
      <c r="R2507" s="50">
        <v>306</v>
      </c>
    </row>
    <row r="2508" spans="1:18" x14ac:dyDescent="0.3">
      <c r="A2508" s="38" t="s">
        <v>2585</v>
      </c>
      <c r="B2508" s="38" t="s">
        <v>32</v>
      </c>
      <c r="C2508" s="38" t="s">
        <v>32</v>
      </c>
      <c r="D2508" s="38" t="s">
        <v>33</v>
      </c>
      <c r="E2508" s="38" t="s">
        <v>33</v>
      </c>
      <c r="F2508" s="40">
        <v>36357</v>
      </c>
      <c r="G2508" s="37">
        <v>365</v>
      </c>
      <c r="H2508" s="40">
        <v>49330</v>
      </c>
      <c r="I2508" s="37">
        <v>365</v>
      </c>
      <c r="J2508" s="40">
        <v>43563</v>
      </c>
      <c r="K2508" s="37">
        <v>366</v>
      </c>
      <c r="L2508" s="41">
        <v>1.266E-6</v>
      </c>
      <c r="M2508" s="44">
        <v>7519.14</v>
      </c>
      <c r="N2508" s="44">
        <v>2543070.9300000002</v>
      </c>
      <c r="O2508" s="44">
        <v>18089.29</v>
      </c>
      <c r="P2508" s="50">
        <v>108</v>
      </c>
      <c r="Q2508" s="50">
        <v>173</v>
      </c>
      <c r="R2508" s="50">
        <v>141</v>
      </c>
    </row>
    <row r="2509" spans="1:18" x14ac:dyDescent="0.3">
      <c r="A2509" s="38" t="s">
        <v>2586</v>
      </c>
      <c r="B2509" s="38" t="s">
        <v>33</v>
      </c>
      <c r="C2509" s="38" t="s">
        <v>32</v>
      </c>
      <c r="D2509" s="38" t="s">
        <v>33</v>
      </c>
      <c r="E2509" s="38" t="s">
        <v>33</v>
      </c>
      <c r="F2509" s="40">
        <v>0</v>
      </c>
      <c r="G2509" s="37">
        <v>365</v>
      </c>
      <c r="H2509" s="40">
        <v>0</v>
      </c>
      <c r="I2509" s="37">
        <v>365</v>
      </c>
      <c r="J2509" s="40">
        <v>0</v>
      </c>
      <c r="K2509" s="37">
        <v>366</v>
      </c>
      <c r="L2509" s="41">
        <v>0</v>
      </c>
      <c r="M2509" s="44" t="s">
        <v>80</v>
      </c>
      <c r="N2509" s="44">
        <v>7525.75</v>
      </c>
      <c r="O2509" s="44" t="s">
        <v>80</v>
      </c>
      <c r="P2509" s="50" t="s">
        <v>80</v>
      </c>
      <c r="Q2509" s="50" t="s">
        <v>80</v>
      </c>
      <c r="R2509" s="50" t="s">
        <v>80</v>
      </c>
    </row>
    <row r="2510" spans="1:18" x14ac:dyDescent="0.3">
      <c r="A2510" s="38" t="s">
        <v>2587</v>
      </c>
      <c r="B2510" s="38" t="s">
        <v>32</v>
      </c>
      <c r="C2510" s="38" t="s">
        <v>32</v>
      </c>
      <c r="D2510" s="38" t="s">
        <v>33</v>
      </c>
      <c r="E2510" s="38" t="s">
        <v>33</v>
      </c>
      <c r="F2510" s="40">
        <v>189379</v>
      </c>
      <c r="G2510" s="37">
        <v>365</v>
      </c>
      <c r="H2510" s="40">
        <v>420070</v>
      </c>
      <c r="I2510" s="37">
        <v>365</v>
      </c>
      <c r="J2510" s="40">
        <v>32345.38</v>
      </c>
      <c r="K2510" s="37">
        <v>365</v>
      </c>
      <c r="L2510" s="41">
        <v>6.2310000000000001E-6</v>
      </c>
      <c r="M2510" s="44">
        <v>36999.47</v>
      </c>
      <c r="N2510" s="44">
        <v>826380.63</v>
      </c>
      <c r="O2510" s="44">
        <v>4091.85</v>
      </c>
      <c r="P2510" s="50">
        <v>195</v>
      </c>
      <c r="Q2510" s="50">
        <v>226</v>
      </c>
      <c r="R2510" s="50">
        <v>211</v>
      </c>
    </row>
    <row r="2511" spans="1:18" x14ac:dyDescent="0.3">
      <c r="A2511" s="38" t="s">
        <v>2588</v>
      </c>
      <c r="B2511" s="38" t="s">
        <v>32</v>
      </c>
      <c r="C2511" s="38" t="s">
        <v>32</v>
      </c>
      <c r="D2511" s="38" t="s">
        <v>33</v>
      </c>
      <c r="E2511" s="38" t="s">
        <v>33</v>
      </c>
      <c r="F2511" s="40">
        <v>23168</v>
      </c>
      <c r="G2511" s="37">
        <v>365</v>
      </c>
      <c r="H2511" s="40">
        <v>54548.55</v>
      </c>
      <c r="I2511" s="37">
        <v>366</v>
      </c>
      <c r="J2511" s="40">
        <v>59187.72</v>
      </c>
      <c r="K2511" s="37">
        <v>365</v>
      </c>
      <c r="L2511" s="41">
        <v>1.341E-6</v>
      </c>
      <c r="M2511" s="44">
        <v>7962.13</v>
      </c>
      <c r="N2511" s="44">
        <v>213166.93</v>
      </c>
      <c r="O2511" s="44">
        <v>2126.2399999999998</v>
      </c>
      <c r="P2511" s="50">
        <v>98</v>
      </c>
      <c r="Q2511" s="50">
        <v>110</v>
      </c>
      <c r="R2511" s="50">
        <v>104</v>
      </c>
    </row>
    <row r="2512" spans="1:18" x14ac:dyDescent="0.3">
      <c r="A2512" s="38" t="s">
        <v>2589</v>
      </c>
      <c r="B2512" s="38" t="s">
        <v>32</v>
      </c>
      <c r="C2512" s="38" t="s">
        <v>32</v>
      </c>
      <c r="D2512" s="38" t="s">
        <v>33</v>
      </c>
      <c r="E2512" s="38" t="s">
        <v>33</v>
      </c>
      <c r="F2512" s="40">
        <v>1480776</v>
      </c>
      <c r="G2512" s="37">
        <v>365</v>
      </c>
      <c r="H2512" s="40">
        <v>1800656.69</v>
      </c>
      <c r="I2512" s="37">
        <v>366</v>
      </c>
      <c r="J2512" s="40">
        <v>1594652.98</v>
      </c>
      <c r="K2512" s="37">
        <v>365</v>
      </c>
      <c r="L2512" s="41">
        <v>4.7787999999999997E-5</v>
      </c>
      <c r="M2512" s="44">
        <v>283767.86</v>
      </c>
      <c r="N2512" s="44">
        <v>2502682.54</v>
      </c>
      <c r="O2512" s="44">
        <v>4121.97</v>
      </c>
      <c r="P2512" s="50">
        <v>665</v>
      </c>
      <c r="Q2512" s="50">
        <v>687</v>
      </c>
      <c r="R2512" s="50">
        <v>676</v>
      </c>
    </row>
    <row r="2513" spans="1:18" x14ac:dyDescent="0.3">
      <c r="A2513" s="38" t="s">
        <v>2590</v>
      </c>
      <c r="B2513" s="38" t="s">
        <v>32</v>
      </c>
      <c r="C2513" s="38" t="s">
        <v>32</v>
      </c>
      <c r="D2513" s="38" t="s">
        <v>33</v>
      </c>
      <c r="E2513" s="38" t="s">
        <v>33</v>
      </c>
      <c r="F2513" s="40">
        <v>72119</v>
      </c>
      <c r="G2513" s="37">
        <v>365</v>
      </c>
      <c r="H2513" s="40">
        <v>395960</v>
      </c>
      <c r="I2513" s="37">
        <v>365</v>
      </c>
      <c r="J2513" s="40">
        <v>145921</v>
      </c>
      <c r="K2513" s="37">
        <v>366</v>
      </c>
      <c r="L2513" s="41">
        <v>5.9660000000000001E-6</v>
      </c>
      <c r="M2513" s="44">
        <v>35423.440000000002</v>
      </c>
      <c r="N2513" s="44">
        <v>0</v>
      </c>
      <c r="O2513" s="44">
        <v>182.6</v>
      </c>
      <c r="P2513" s="50">
        <v>199</v>
      </c>
      <c r="Q2513" s="50">
        <v>188</v>
      </c>
      <c r="R2513" s="50">
        <v>194</v>
      </c>
    </row>
    <row r="2514" spans="1:18" x14ac:dyDescent="0.3">
      <c r="A2514" s="38" t="s">
        <v>2591</v>
      </c>
      <c r="B2514" s="38" t="s">
        <v>32</v>
      </c>
      <c r="C2514" s="38" t="s">
        <v>32</v>
      </c>
      <c r="D2514" s="38" t="s">
        <v>33</v>
      </c>
      <c r="E2514" s="38" t="s">
        <v>33</v>
      </c>
      <c r="F2514" s="40">
        <v>109696.44</v>
      </c>
      <c r="G2514" s="37">
        <v>365</v>
      </c>
      <c r="H2514" s="40">
        <v>31120.74</v>
      </c>
      <c r="I2514" s="37">
        <v>366</v>
      </c>
      <c r="J2514" s="40">
        <v>76161.649999999994</v>
      </c>
      <c r="K2514" s="37">
        <v>365</v>
      </c>
      <c r="L2514" s="41">
        <v>2.1409999999999999E-6</v>
      </c>
      <c r="M2514" s="44">
        <v>12715.22</v>
      </c>
      <c r="N2514" s="44">
        <v>3653607.89</v>
      </c>
      <c r="O2514" s="44">
        <v>23807.29</v>
      </c>
      <c r="P2514" s="50">
        <v>167</v>
      </c>
      <c r="Q2514" s="50">
        <v>140</v>
      </c>
      <c r="R2514" s="50">
        <v>154</v>
      </c>
    </row>
    <row r="2515" spans="1:18" x14ac:dyDescent="0.3">
      <c r="A2515" s="38" t="s">
        <v>2592</v>
      </c>
      <c r="B2515" s="38" t="s">
        <v>33</v>
      </c>
      <c r="C2515" s="38" t="s">
        <v>32</v>
      </c>
      <c r="D2515" s="38" t="s">
        <v>33</v>
      </c>
      <c r="E2515" s="38" t="s">
        <v>33</v>
      </c>
      <c r="F2515" s="40">
        <v>347678</v>
      </c>
      <c r="G2515" s="37">
        <v>365</v>
      </c>
      <c r="H2515" s="40">
        <v>387959</v>
      </c>
      <c r="I2515" s="37">
        <v>365</v>
      </c>
      <c r="J2515" s="40">
        <v>323332</v>
      </c>
      <c r="K2515" s="37">
        <v>366</v>
      </c>
      <c r="L2515" s="41">
        <v>1.0379E-5</v>
      </c>
      <c r="M2515" s="44" t="s">
        <v>80</v>
      </c>
      <c r="N2515" s="44">
        <v>1901150.7</v>
      </c>
      <c r="O2515" s="44" t="s">
        <v>80</v>
      </c>
      <c r="P2515" s="50" t="s">
        <v>80</v>
      </c>
      <c r="Q2515" s="50" t="s">
        <v>80</v>
      </c>
      <c r="R2515" s="50" t="s">
        <v>80</v>
      </c>
    </row>
    <row r="2516" spans="1:18" x14ac:dyDescent="0.3">
      <c r="A2516" s="38" t="s">
        <v>2593</v>
      </c>
      <c r="B2516" s="38" t="s">
        <v>32</v>
      </c>
      <c r="C2516" s="38" t="s">
        <v>32</v>
      </c>
      <c r="D2516" s="38" t="s">
        <v>33</v>
      </c>
      <c r="E2516" s="38" t="s">
        <v>33</v>
      </c>
      <c r="F2516" s="40">
        <v>1194012</v>
      </c>
      <c r="G2516" s="37">
        <v>365</v>
      </c>
      <c r="H2516" s="40">
        <v>952331.87</v>
      </c>
      <c r="I2516" s="37">
        <v>366</v>
      </c>
      <c r="J2516" s="40">
        <v>689323.4</v>
      </c>
      <c r="K2516" s="37">
        <v>365</v>
      </c>
      <c r="L2516" s="41">
        <v>2.7813999999999998E-5</v>
      </c>
      <c r="M2516" s="44">
        <v>165160.18</v>
      </c>
      <c r="N2516" s="44">
        <v>1577772.38</v>
      </c>
      <c r="O2516" s="44">
        <v>3332.57</v>
      </c>
      <c r="P2516" s="50">
        <v>513</v>
      </c>
      <c r="Q2516" s="50">
        <v>532</v>
      </c>
      <c r="R2516" s="50">
        <v>523</v>
      </c>
    </row>
    <row r="2517" spans="1:18" x14ac:dyDescent="0.3">
      <c r="A2517" s="38" t="s">
        <v>2594</v>
      </c>
      <c r="B2517" s="38" t="s">
        <v>32</v>
      </c>
      <c r="C2517" s="38" t="s">
        <v>32</v>
      </c>
      <c r="D2517" s="38" t="s">
        <v>33</v>
      </c>
      <c r="E2517" s="38" t="s">
        <v>33</v>
      </c>
      <c r="F2517" s="40">
        <v>384655</v>
      </c>
      <c r="G2517" s="37">
        <v>365</v>
      </c>
      <c r="H2517" s="40">
        <v>366055</v>
      </c>
      <c r="I2517" s="37">
        <v>365</v>
      </c>
      <c r="J2517" s="40">
        <v>799508</v>
      </c>
      <c r="K2517" s="37">
        <v>366</v>
      </c>
      <c r="L2517" s="41">
        <v>1.5262000000000001E-5</v>
      </c>
      <c r="M2517" s="44">
        <v>90623.86</v>
      </c>
      <c r="N2517" s="44">
        <v>0</v>
      </c>
      <c r="O2517" s="44">
        <v>205.96</v>
      </c>
      <c r="P2517" s="50">
        <v>436</v>
      </c>
      <c r="Q2517" s="50">
        <v>443</v>
      </c>
      <c r="R2517" s="50">
        <v>440</v>
      </c>
    </row>
    <row r="2518" spans="1:18" x14ac:dyDescent="0.3">
      <c r="A2518" s="38" t="s">
        <v>2595</v>
      </c>
      <c r="B2518" s="38" t="s">
        <v>32</v>
      </c>
      <c r="C2518" s="38" t="s">
        <v>32</v>
      </c>
      <c r="D2518" s="38" t="s">
        <v>33</v>
      </c>
      <c r="E2518" s="38" t="s">
        <v>33</v>
      </c>
      <c r="F2518" s="40">
        <v>161146</v>
      </c>
      <c r="G2518" s="37">
        <v>365</v>
      </c>
      <c r="H2518" s="40">
        <v>255960</v>
      </c>
      <c r="I2518" s="37">
        <v>365</v>
      </c>
      <c r="J2518" s="40">
        <v>137953</v>
      </c>
      <c r="K2518" s="37">
        <v>366</v>
      </c>
      <c r="L2518" s="41">
        <v>5.4240000000000001E-6</v>
      </c>
      <c r="M2518" s="44">
        <v>32205.37</v>
      </c>
      <c r="N2518" s="44">
        <v>1813525.79</v>
      </c>
      <c r="O2518" s="44">
        <v>3995.09</v>
      </c>
      <c r="P2518" s="50">
        <v>475</v>
      </c>
      <c r="Q2518" s="50">
        <v>448</v>
      </c>
      <c r="R2518" s="50">
        <v>462</v>
      </c>
    </row>
    <row r="2519" spans="1:18" x14ac:dyDescent="0.3">
      <c r="A2519" s="38" t="s">
        <v>2596</v>
      </c>
      <c r="B2519" s="38" t="s">
        <v>32</v>
      </c>
      <c r="C2519" s="38" t="s">
        <v>32</v>
      </c>
      <c r="D2519" s="38" t="s">
        <v>33</v>
      </c>
      <c r="E2519" s="38" t="s">
        <v>33</v>
      </c>
      <c r="F2519" s="40">
        <v>232372</v>
      </c>
      <c r="G2519" s="37">
        <v>365</v>
      </c>
      <c r="H2519" s="40">
        <v>655347</v>
      </c>
      <c r="I2519" s="37">
        <v>365</v>
      </c>
      <c r="J2519" s="40">
        <v>417207</v>
      </c>
      <c r="K2519" s="37">
        <v>366</v>
      </c>
      <c r="L2519" s="41">
        <v>1.2737E-5</v>
      </c>
      <c r="M2519" s="44">
        <v>75631.13</v>
      </c>
      <c r="N2519" s="44">
        <v>1929421.85</v>
      </c>
      <c r="O2519" s="44">
        <v>5932.11</v>
      </c>
      <c r="P2519" s="50">
        <v>395</v>
      </c>
      <c r="Q2519" s="50">
        <v>281</v>
      </c>
      <c r="R2519" s="50">
        <v>338</v>
      </c>
    </row>
    <row r="2520" spans="1:18" x14ac:dyDescent="0.3">
      <c r="A2520" s="38" t="s">
        <v>2597</v>
      </c>
      <c r="B2520" s="38" t="s">
        <v>32</v>
      </c>
      <c r="C2520" s="38" t="s">
        <v>32</v>
      </c>
      <c r="D2520" s="38" t="s">
        <v>33</v>
      </c>
      <c r="E2520" s="38" t="s">
        <v>33</v>
      </c>
      <c r="F2520" s="40">
        <v>85067</v>
      </c>
      <c r="G2520" s="37">
        <v>365</v>
      </c>
      <c r="H2520" s="40">
        <v>104967</v>
      </c>
      <c r="I2520" s="37">
        <v>365</v>
      </c>
      <c r="J2520" s="40">
        <v>334010</v>
      </c>
      <c r="K2520" s="37">
        <v>366</v>
      </c>
      <c r="L2520" s="41">
        <v>5.1660000000000002E-6</v>
      </c>
      <c r="M2520" s="44">
        <v>30677.15</v>
      </c>
      <c r="N2520" s="44">
        <v>3043673.36</v>
      </c>
      <c r="O2520" s="44">
        <v>7337.35</v>
      </c>
      <c r="P2520" s="50">
        <v>378</v>
      </c>
      <c r="Q2520" s="50">
        <v>460</v>
      </c>
      <c r="R2520" s="50">
        <v>419</v>
      </c>
    </row>
    <row r="2521" spans="1:18" x14ac:dyDescent="0.3">
      <c r="A2521" s="38" t="s">
        <v>2598</v>
      </c>
      <c r="B2521" s="38" t="s">
        <v>32</v>
      </c>
      <c r="C2521" s="38" t="s">
        <v>32</v>
      </c>
      <c r="D2521" s="38" t="s">
        <v>33</v>
      </c>
      <c r="E2521" s="38" t="s">
        <v>33</v>
      </c>
      <c r="F2521" s="40">
        <v>990108</v>
      </c>
      <c r="G2521" s="37">
        <v>365</v>
      </c>
      <c r="H2521" s="40">
        <v>2357765</v>
      </c>
      <c r="I2521" s="37">
        <v>365</v>
      </c>
      <c r="J2521" s="40">
        <v>1667258</v>
      </c>
      <c r="K2521" s="37">
        <v>366</v>
      </c>
      <c r="L2521" s="41">
        <v>4.8999999999999998E-5</v>
      </c>
      <c r="M2521" s="44">
        <v>290963.02</v>
      </c>
      <c r="N2521" s="44">
        <v>3537403.97</v>
      </c>
      <c r="O2521" s="44">
        <v>4680.16</v>
      </c>
      <c r="P2521" s="50">
        <v>894</v>
      </c>
      <c r="Q2521" s="50">
        <v>742</v>
      </c>
      <c r="R2521" s="50">
        <v>818</v>
      </c>
    </row>
    <row r="2522" spans="1:18" x14ac:dyDescent="0.3">
      <c r="A2522" s="38" t="s">
        <v>2599</v>
      </c>
      <c r="B2522" s="38" t="s">
        <v>32</v>
      </c>
      <c r="C2522" s="38" t="s">
        <v>32</v>
      </c>
      <c r="D2522" s="38" t="s">
        <v>33</v>
      </c>
      <c r="E2522" s="38" t="s">
        <v>33</v>
      </c>
      <c r="F2522" s="40">
        <v>101668</v>
      </c>
      <c r="G2522" s="37">
        <v>365</v>
      </c>
      <c r="H2522" s="40">
        <v>898386.67</v>
      </c>
      <c r="I2522" s="37">
        <v>366</v>
      </c>
      <c r="J2522" s="40">
        <v>639612.57999999996</v>
      </c>
      <c r="K2522" s="37">
        <v>365</v>
      </c>
      <c r="L2522" s="41">
        <v>1.5984000000000001E-5</v>
      </c>
      <c r="M2522" s="44">
        <v>94914.55</v>
      </c>
      <c r="N2522" s="44">
        <v>1782200.61</v>
      </c>
      <c r="O2522" s="44">
        <v>4752.1899999999996</v>
      </c>
      <c r="P2522" s="50">
        <v>375</v>
      </c>
      <c r="Q2522" s="50">
        <v>414</v>
      </c>
      <c r="R2522" s="50">
        <v>395</v>
      </c>
    </row>
    <row r="2523" spans="1:18" x14ac:dyDescent="0.3">
      <c r="A2523" s="38" t="s">
        <v>2600</v>
      </c>
      <c r="B2523" s="38" t="s">
        <v>32</v>
      </c>
      <c r="C2523" s="38" t="s">
        <v>32</v>
      </c>
      <c r="D2523" s="38" t="s">
        <v>33</v>
      </c>
      <c r="E2523" s="38" t="s">
        <v>33</v>
      </c>
      <c r="F2523" s="40">
        <v>0</v>
      </c>
      <c r="G2523" s="37">
        <v>365</v>
      </c>
      <c r="H2523" s="40">
        <v>0</v>
      </c>
      <c r="I2523" s="37">
        <v>366</v>
      </c>
      <c r="J2523" s="40">
        <v>0</v>
      </c>
      <c r="K2523" s="37">
        <v>365</v>
      </c>
      <c r="L2523" s="41">
        <v>0</v>
      </c>
      <c r="M2523" s="44">
        <v>0</v>
      </c>
      <c r="N2523" s="44">
        <v>3571370.51</v>
      </c>
      <c r="O2523" s="44">
        <v>12443.8</v>
      </c>
      <c r="P2523" s="50">
        <v>345</v>
      </c>
      <c r="Q2523" s="50">
        <v>228</v>
      </c>
      <c r="R2523" s="50">
        <v>287</v>
      </c>
    </row>
    <row r="2524" spans="1:18" x14ac:dyDescent="0.3">
      <c r="A2524" s="38" t="s">
        <v>2601</v>
      </c>
      <c r="B2524" s="38" t="s">
        <v>32</v>
      </c>
      <c r="C2524" s="38" t="s">
        <v>32</v>
      </c>
      <c r="D2524" s="38" t="s">
        <v>33</v>
      </c>
      <c r="E2524" s="38" t="s">
        <v>33</v>
      </c>
      <c r="F2524" s="40">
        <v>122853</v>
      </c>
      <c r="G2524" s="37">
        <v>365</v>
      </c>
      <c r="H2524" s="40">
        <v>575904</v>
      </c>
      <c r="I2524" s="37">
        <v>365</v>
      </c>
      <c r="J2524" s="40">
        <v>72107</v>
      </c>
      <c r="K2524" s="37">
        <v>366</v>
      </c>
      <c r="L2524" s="41">
        <v>7.4630000000000004E-6</v>
      </c>
      <c r="M2524" s="44">
        <v>44317.87</v>
      </c>
      <c r="N2524" s="44">
        <v>1991318.48</v>
      </c>
      <c r="O2524" s="44">
        <v>10127.540000000001</v>
      </c>
      <c r="P2524" s="50">
        <v>240</v>
      </c>
      <c r="Q2524" s="50">
        <v>162</v>
      </c>
      <c r="R2524" s="50">
        <v>201</v>
      </c>
    </row>
    <row r="2525" spans="1:18" x14ac:dyDescent="0.3">
      <c r="A2525" s="38" t="s">
        <v>2602</v>
      </c>
      <c r="B2525" s="38" t="s">
        <v>32</v>
      </c>
      <c r="C2525" s="38" t="s">
        <v>32</v>
      </c>
      <c r="D2525" s="38" t="s">
        <v>33</v>
      </c>
      <c r="E2525" s="38" t="s">
        <v>33</v>
      </c>
      <c r="F2525" s="40">
        <v>598714</v>
      </c>
      <c r="G2525" s="37">
        <v>365</v>
      </c>
      <c r="H2525" s="40">
        <v>585473</v>
      </c>
      <c r="I2525" s="37">
        <v>365</v>
      </c>
      <c r="J2525" s="40">
        <v>717189</v>
      </c>
      <c r="K2525" s="37">
        <v>366</v>
      </c>
      <c r="L2525" s="41">
        <v>1.8672E-5</v>
      </c>
      <c r="M2525" s="44">
        <v>110872.96000000001</v>
      </c>
      <c r="N2525" s="44">
        <v>2339320.34</v>
      </c>
      <c r="O2525" s="44">
        <v>4406.82</v>
      </c>
      <c r="P2525" s="50">
        <v>621</v>
      </c>
      <c r="Q2525" s="50">
        <v>491</v>
      </c>
      <c r="R2525" s="50">
        <v>556</v>
      </c>
    </row>
    <row r="2526" spans="1:18" x14ac:dyDescent="0.3">
      <c r="A2526" s="38" t="s">
        <v>2603</v>
      </c>
      <c r="B2526" s="38" t="s">
        <v>32</v>
      </c>
      <c r="C2526" s="38" t="s">
        <v>32</v>
      </c>
      <c r="D2526" s="38" t="s">
        <v>33</v>
      </c>
      <c r="E2526" s="38" t="s">
        <v>33</v>
      </c>
      <c r="F2526" s="40">
        <v>669373</v>
      </c>
      <c r="G2526" s="37">
        <v>365</v>
      </c>
      <c r="H2526" s="40">
        <v>404521</v>
      </c>
      <c r="I2526" s="37">
        <v>365</v>
      </c>
      <c r="J2526" s="40">
        <v>493942</v>
      </c>
      <c r="K2526" s="37">
        <v>366</v>
      </c>
      <c r="L2526" s="41">
        <v>1.5418E-5</v>
      </c>
      <c r="M2526" s="44">
        <v>91549.53</v>
      </c>
      <c r="N2526" s="44">
        <v>1791169.91</v>
      </c>
      <c r="O2526" s="44">
        <v>8115.17</v>
      </c>
      <c r="P2526" s="50">
        <v>260</v>
      </c>
      <c r="Q2526" s="50">
        <v>204</v>
      </c>
      <c r="R2526" s="50">
        <v>232</v>
      </c>
    </row>
    <row r="2527" spans="1:18" x14ac:dyDescent="0.3">
      <c r="A2527" s="38" t="s">
        <v>2604</v>
      </c>
      <c r="B2527" s="38" t="s">
        <v>32</v>
      </c>
      <c r="C2527" s="38" t="s">
        <v>32</v>
      </c>
      <c r="D2527" s="38" t="s">
        <v>33</v>
      </c>
      <c r="E2527" s="38" t="s">
        <v>33</v>
      </c>
      <c r="F2527" s="40">
        <v>654636</v>
      </c>
      <c r="G2527" s="37">
        <v>365</v>
      </c>
      <c r="H2527" s="40">
        <v>987882</v>
      </c>
      <c r="I2527" s="37">
        <v>365</v>
      </c>
      <c r="J2527" s="40">
        <v>1469996</v>
      </c>
      <c r="K2527" s="37">
        <v>366</v>
      </c>
      <c r="L2527" s="41">
        <v>3.0562999999999999E-5</v>
      </c>
      <c r="M2527" s="44">
        <v>181484.94</v>
      </c>
      <c r="N2527" s="44">
        <v>3180605.57</v>
      </c>
      <c r="O2527" s="44">
        <v>8363.41</v>
      </c>
      <c r="P2527" s="50">
        <v>419</v>
      </c>
      <c r="Q2527" s="50">
        <v>384</v>
      </c>
      <c r="R2527" s="50">
        <v>402</v>
      </c>
    </row>
    <row r="2528" spans="1:18" x14ac:dyDescent="0.3">
      <c r="A2528" s="38" t="s">
        <v>2605</v>
      </c>
      <c r="B2528" s="38" t="s">
        <v>32</v>
      </c>
      <c r="C2528" s="38" t="s">
        <v>32</v>
      </c>
      <c r="D2528" s="38" t="s">
        <v>33</v>
      </c>
      <c r="E2528" s="38" t="s">
        <v>33</v>
      </c>
      <c r="F2528" s="40">
        <v>541570</v>
      </c>
      <c r="G2528" s="37">
        <v>365</v>
      </c>
      <c r="H2528" s="40">
        <v>560120</v>
      </c>
      <c r="I2528" s="37">
        <v>365</v>
      </c>
      <c r="J2528" s="40">
        <v>513643</v>
      </c>
      <c r="K2528" s="37">
        <v>366</v>
      </c>
      <c r="L2528" s="41">
        <v>1.5841999999999998E-5</v>
      </c>
      <c r="M2528" s="44">
        <v>94068.43</v>
      </c>
      <c r="N2528" s="44">
        <v>1308764.1100000001</v>
      </c>
      <c r="O2528" s="44">
        <v>2138.46</v>
      </c>
      <c r="P2528" s="50">
        <v>652</v>
      </c>
      <c r="Q2528" s="50">
        <v>659</v>
      </c>
      <c r="R2528" s="50">
        <v>656</v>
      </c>
    </row>
    <row r="2529" spans="1:18" x14ac:dyDescent="0.3">
      <c r="A2529" s="38" t="s">
        <v>2606</v>
      </c>
      <c r="B2529" s="38" t="s">
        <v>32</v>
      </c>
      <c r="C2529" s="38" t="s">
        <v>32</v>
      </c>
      <c r="D2529" s="38" t="s">
        <v>33</v>
      </c>
      <c r="E2529" s="38" t="s">
        <v>33</v>
      </c>
      <c r="F2529" s="40">
        <v>1036573</v>
      </c>
      <c r="G2529" s="37">
        <v>365</v>
      </c>
      <c r="H2529" s="40">
        <v>1177843.03</v>
      </c>
      <c r="I2529" s="37">
        <v>366</v>
      </c>
      <c r="J2529" s="40">
        <v>883576.14</v>
      </c>
      <c r="K2529" s="37">
        <v>365</v>
      </c>
      <c r="L2529" s="41">
        <v>3.0349E-5</v>
      </c>
      <c r="M2529" s="44">
        <v>180212.26</v>
      </c>
      <c r="N2529" s="44">
        <v>1373775.85</v>
      </c>
      <c r="O2529" s="44">
        <v>2510.48</v>
      </c>
      <c r="P2529" s="50">
        <v>641</v>
      </c>
      <c r="Q2529" s="50">
        <v>597</v>
      </c>
      <c r="R2529" s="50">
        <v>619</v>
      </c>
    </row>
    <row r="2530" spans="1:18" x14ac:dyDescent="0.3">
      <c r="A2530" s="38" t="s">
        <v>2607</v>
      </c>
      <c r="B2530" s="38" t="s">
        <v>32</v>
      </c>
      <c r="C2530" s="38" t="s">
        <v>32</v>
      </c>
      <c r="D2530" s="38" t="s">
        <v>33</v>
      </c>
      <c r="E2530" s="38" t="s">
        <v>33</v>
      </c>
      <c r="F2530" s="40">
        <v>0</v>
      </c>
      <c r="G2530" s="37">
        <v>365</v>
      </c>
      <c r="H2530" s="40">
        <v>0</v>
      </c>
      <c r="I2530" s="37">
        <v>366</v>
      </c>
      <c r="J2530" s="40">
        <v>0</v>
      </c>
      <c r="K2530" s="37">
        <v>365</v>
      </c>
      <c r="L2530" s="41">
        <v>0</v>
      </c>
      <c r="M2530" s="44">
        <v>0</v>
      </c>
      <c r="N2530" s="44">
        <v>990036.93</v>
      </c>
      <c r="O2530" s="44">
        <v>10532.31</v>
      </c>
      <c r="P2530" s="50">
        <v>112</v>
      </c>
      <c r="Q2530" s="50">
        <v>76</v>
      </c>
      <c r="R2530" s="50">
        <v>94</v>
      </c>
    </row>
    <row r="2531" spans="1:18" x14ac:dyDescent="0.3">
      <c r="A2531" s="38" t="s">
        <v>2608</v>
      </c>
      <c r="B2531" s="38" t="s">
        <v>32</v>
      </c>
      <c r="C2531" s="38" t="s">
        <v>32</v>
      </c>
      <c r="D2531" s="38" t="s">
        <v>33</v>
      </c>
      <c r="E2531" s="38" t="s">
        <v>33</v>
      </c>
      <c r="F2531" s="40">
        <v>511155</v>
      </c>
      <c r="G2531" s="37">
        <v>365</v>
      </c>
      <c r="H2531" s="40">
        <v>526688</v>
      </c>
      <c r="I2531" s="37">
        <v>365</v>
      </c>
      <c r="J2531" s="40">
        <v>473921</v>
      </c>
      <c r="K2531" s="37">
        <v>366</v>
      </c>
      <c r="L2531" s="41">
        <v>1.4825E-5</v>
      </c>
      <c r="M2531" s="44">
        <v>88031.78</v>
      </c>
      <c r="N2531" s="44">
        <v>1085345.33</v>
      </c>
      <c r="O2531" s="44">
        <v>4868.78</v>
      </c>
      <c r="P2531" s="50">
        <v>224</v>
      </c>
      <c r="Q2531" s="50">
        <v>258</v>
      </c>
      <c r="R2531" s="50">
        <v>241</v>
      </c>
    </row>
    <row r="2532" spans="1:18" x14ac:dyDescent="0.3">
      <c r="A2532" s="38" t="s">
        <v>2609</v>
      </c>
      <c r="B2532" s="38" t="s">
        <v>33</v>
      </c>
      <c r="C2532" s="38" t="s">
        <v>32</v>
      </c>
      <c r="D2532" s="38" t="s">
        <v>33</v>
      </c>
      <c r="E2532" s="38" t="s">
        <v>33</v>
      </c>
      <c r="F2532" s="40">
        <v>3550474</v>
      </c>
      <c r="G2532" s="37">
        <v>365</v>
      </c>
      <c r="H2532" s="40">
        <v>3375505</v>
      </c>
      <c r="I2532" s="37">
        <v>365</v>
      </c>
      <c r="J2532" s="40">
        <v>885857</v>
      </c>
      <c r="K2532" s="37">
        <v>366</v>
      </c>
      <c r="L2532" s="41">
        <v>7.6375E-5</v>
      </c>
      <c r="M2532" s="44" t="s">
        <v>80</v>
      </c>
      <c r="N2532" s="44">
        <v>0</v>
      </c>
      <c r="O2532" s="44" t="s">
        <v>80</v>
      </c>
      <c r="P2532" s="50" t="s">
        <v>80</v>
      </c>
      <c r="Q2532" s="50" t="s">
        <v>80</v>
      </c>
      <c r="R2532" s="50" t="s">
        <v>80</v>
      </c>
    </row>
    <row r="2533" spans="1:18" x14ac:dyDescent="0.3">
      <c r="A2533" s="38" t="s">
        <v>2610</v>
      </c>
      <c r="B2533" s="38" t="s">
        <v>32</v>
      </c>
      <c r="C2533" s="38" t="s">
        <v>32</v>
      </c>
      <c r="D2533" s="38" t="s">
        <v>33</v>
      </c>
      <c r="E2533" s="38" t="s">
        <v>33</v>
      </c>
      <c r="F2533" s="40">
        <v>500508</v>
      </c>
      <c r="G2533" s="37">
        <v>365</v>
      </c>
      <c r="H2533" s="40">
        <v>327324</v>
      </c>
      <c r="I2533" s="37">
        <v>365</v>
      </c>
      <c r="J2533" s="40">
        <v>514003</v>
      </c>
      <c r="K2533" s="37">
        <v>366</v>
      </c>
      <c r="L2533" s="41">
        <v>1.3203E-5</v>
      </c>
      <c r="M2533" s="44">
        <v>78398.960000000006</v>
      </c>
      <c r="N2533" s="44">
        <v>637028.02</v>
      </c>
      <c r="O2533" s="44">
        <v>6686.23</v>
      </c>
      <c r="P2533" s="50">
        <v>120</v>
      </c>
      <c r="Q2533" s="50">
        <v>93</v>
      </c>
      <c r="R2533" s="50">
        <v>107</v>
      </c>
    </row>
    <row r="2534" spans="1:18" x14ac:dyDescent="0.3">
      <c r="A2534" s="38" t="s">
        <v>2611</v>
      </c>
      <c r="B2534" s="38" t="s">
        <v>32</v>
      </c>
      <c r="C2534" s="38" t="s">
        <v>32</v>
      </c>
      <c r="D2534" s="38" t="s">
        <v>33</v>
      </c>
      <c r="E2534" s="38" t="s">
        <v>33</v>
      </c>
      <c r="F2534" s="40">
        <v>278507</v>
      </c>
      <c r="G2534" s="37">
        <v>365</v>
      </c>
      <c r="H2534" s="40">
        <v>229795</v>
      </c>
      <c r="I2534" s="37">
        <v>365</v>
      </c>
      <c r="J2534" s="40">
        <v>379053</v>
      </c>
      <c r="K2534" s="37">
        <v>366</v>
      </c>
      <c r="L2534" s="41">
        <v>8.7280000000000001E-6</v>
      </c>
      <c r="M2534" s="44">
        <v>51826.83</v>
      </c>
      <c r="N2534" s="44">
        <v>683135.09</v>
      </c>
      <c r="O2534" s="44">
        <v>3585.18</v>
      </c>
      <c r="P2534" s="50">
        <v>221</v>
      </c>
      <c r="Q2534" s="50">
        <v>189</v>
      </c>
      <c r="R2534" s="50">
        <v>205</v>
      </c>
    </row>
    <row r="2535" spans="1:18" x14ac:dyDescent="0.3">
      <c r="A2535" s="38" t="s">
        <v>2612</v>
      </c>
      <c r="B2535" s="38" t="s">
        <v>32</v>
      </c>
      <c r="C2535" s="38" t="s">
        <v>32</v>
      </c>
      <c r="D2535" s="38" t="s">
        <v>33</v>
      </c>
      <c r="E2535" s="38" t="s">
        <v>33</v>
      </c>
      <c r="F2535" s="40">
        <v>220694</v>
      </c>
      <c r="G2535" s="37">
        <v>365</v>
      </c>
      <c r="H2535" s="40">
        <v>2011051.27</v>
      </c>
      <c r="I2535" s="37">
        <v>366</v>
      </c>
      <c r="J2535" s="40">
        <v>256848.77</v>
      </c>
      <c r="K2535" s="37">
        <v>365</v>
      </c>
      <c r="L2535" s="41">
        <v>2.4049E-5</v>
      </c>
      <c r="M2535" s="44">
        <v>142805.14000000001</v>
      </c>
      <c r="N2535" s="44">
        <v>2080814.94</v>
      </c>
      <c r="O2535" s="44">
        <v>4721.0600000000004</v>
      </c>
      <c r="P2535" s="50">
        <v>483</v>
      </c>
      <c r="Q2535" s="50">
        <v>458</v>
      </c>
      <c r="R2535" s="50">
        <v>471</v>
      </c>
    </row>
    <row r="2536" spans="1:18" x14ac:dyDescent="0.3">
      <c r="A2536" s="38" t="s">
        <v>2613</v>
      </c>
      <c r="B2536" s="38" t="s">
        <v>32</v>
      </c>
      <c r="C2536" s="38" t="s">
        <v>32</v>
      </c>
      <c r="D2536" s="38" t="s">
        <v>33</v>
      </c>
      <c r="E2536" s="38" t="s">
        <v>33</v>
      </c>
      <c r="F2536" s="40">
        <v>164908</v>
      </c>
      <c r="G2536" s="37">
        <v>365</v>
      </c>
      <c r="H2536" s="40">
        <v>125087</v>
      </c>
      <c r="I2536" s="37">
        <v>365</v>
      </c>
      <c r="J2536" s="40">
        <v>130109</v>
      </c>
      <c r="K2536" s="37">
        <v>366</v>
      </c>
      <c r="L2536" s="41">
        <v>4.126E-6</v>
      </c>
      <c r="M2536" s="44">
        <v>24500.799999999999</v>
      </c>
      <c r="N2536" s="44">
        <v>1374648.93</v>
      </c>
      <c r="O2536" s="44">
        <v>4176.57</v>
      </c>
      <c r="P2536" s="50">
        <v>321</v>
      </c>
      <c r="Q2536" s="50">
        <v>348</v>
      </c>
      <c r="R2536" s="50">
        <v>335</v>
      </c>
    </row>
    <row r="2537" spans="1:18" x14ac:dyDescent="0.3">
      <c r="A2537" s="38" t="s">
        <v>2614</v>
      </c>
      <c r="B2537" s="38" t="s">
        <v>32</v>
      </c>
      <c r="C2537" s="38" t="s">
        <v>32</v>
      </c>
      <c r="D2537" s="38" t="s">
        <v>33</v>
      </c>
      <c r="E2537" s="38" t="s">
        <v>33</v>
      </c>
      <c r="F2537" s="40">
        <v>729662</v>
      </c>
      <c r="G2537" s="37">
        <v>365</v>
      </c>
      <c r="H2537" s="40">
        <v>634364</v>
      </c>
      <c r="I2537" s="37">
        <v>365</v>
      </c>
      <c r="J2537" s="40">
        <v>798899</v>
      </c>
      <c r="K2537" s="37">
        <v>366</v>
      </c>
      <c r="L2537" s="41">
        <v>2.1248999999999999E-5</v>
      </c>
      <c r="M2537" s="44">
        <v>126178.41</v>
      </c>
      <c r="N2537" s="44">
        <v>3780168.2</v>
      </c>
      <c r="O2537" s="44">
        <v>5229.38</v>
      </c>
      <c r="P2537" s="50">
        <v>763</v>
      </c>
      <c r="Q2537" s="50">
        <v>731</v>
      </c>
      <c r="R2537" s="50">
        <v>747</v>
      </c>
    </row>
    <row r="2538" spans="1:18" x14ac:dyDescent="0.3">
      <c r="A2538" s="38" t="s">
        <v>2615</v>
      </c>
      <c r="B2538" s="38" t="s">
        <v>32</v>
      </c>
      <c r="C2538" s="38" t="s">
        <v>32</v>
      </c>
      <c r="D2538" s="38" t="s">
        <v>33</v>
      </c>
      <c r="E2538" s="38" t="s">
        <v>33</v>
      </c>
      <c r="F2538" s="40">
        <v>176188</v>
      </c>
      <c r="G2538" s="37">
        <v>365</v>
      </c>
      <c r="H2538" s="40">
        <v>157195</v>
      </c>
      <c r="I2538" s="37">
        <v>365</v>
      </c>
      <c r="J2538" s="40">
        <v>538528</v>
      </c>
      <c r="K2538" s="37">
        <v>366</v>
      </c>
      <c r="L2538" s="41">
        <v>8.6000000000000007E-6</v>
      </c>
      <c r="M2538" s="44">
        <v>51069.73</v>
      </c>
      <c r="N2538" s="44">
        <v>1237435.3999999999</v>
      </c>
      <c r="O2538" s="44">
        <v>10226.23</v>
      </c>
      <c r="P2538" s="50">
        <v>124</v>
      </c>
      <c r="Q2538" s="50">
        <v>127</v>
      </c>
      <c r="R2538" s="50">
        <v>126</v>
      </c>
    </row>
    <row r="2539" spans="1:18" x14ac:dyDescent="0.3">
      <c r="A2539" s="38" t="s">
        <v>2616</v>
      </c>
      <c r="B2539" s="38" t="s">
        <v>32</v>
      </c>
      <c r="C2539" s="38" t="s">
        <v>32</v>
      </c>
      <c r="D2539" s="38" t="s">
        <v>33</v>
      </c>
      <c r="E2539" s="38" t="s">
        <v>33</v>
      </c>
      <c r="F2539" s="40">
        <v>254890</v>
      </c>
      <c r="G2539" s="37">
        <v>365</v>
      </c>
      <c r="H2539" s="40">
        <v>579365</v>
      </c>
      <c r="I2539" s="37">
        <v>365</v>
      </c>
      <c r="J2539" s="40">
        <v>576591</v>
      </c>
      <c r="K2539" s="37">
        <v>366</v>
      </c>
      <c r="L2539" s="41">
        <v>1.3811999999999999E-5</v>
      </c>
      <c r="M2539" s="44">
        <v>82017.259999999995</v>
      </c>
      <c r="N2539" s="44">
        <v>1011138.51</v>
      </c>
      <c r="O2539" s="44">
        <v>2473.1999999999998</v>
      </c>
      <c r="P2539" s="50">
        <v>385</v>
      </c>
      <c r="Q2539" s="50">
        <v>498</v>
      </c>
      <c r="R2539" s="50">
        <v>442</v>
      </c>
    </row>
    <row r="2540" spans="1:18" x14ac:dyDescent="0.3">
      <c r="A2540" s="38" t="s">
        <v>2617</v>
      </c>
      <c r="B2540" s="38" t="s">
        <v>32</v>
      </c>
      <c r="C2540" s="38" t="s">
        <v>32</v>
      </c>
      <c r="D2540" s="38" t="s">
        <v>33</v>
      </c>
      <c r="E2540" s="38" t="s">
        <v>33</v>
      </c>
      <c r="F2540" s="40">
        <v>1091216</v>
      </c>
      <c r="G2540" s="37">
        <v>365</v>
      </c>
      <c r="H2540" s="40">
        <v>1076145</v>
      </c>
      <c r="I2540" s="37">
        <v>365</v>
      </c>
      <c r="J2540" s="40">
        <v>1387502</v>
      </c>
      <c r="K2540" s="37">
        <v>366</v>
      </c>
      <c r="L2540" s="41">
        <v>3.4916000000000002E-5</v>
      </c>
      <c r="M2540" s="44">
        <v>207330.31</v>
      </c>
      <c r="N2540" s="44">
        <v>3018816.26</v>
      </c>
      <c r="O2540" s="44">
        <v>4217.1899999999996</v>
      </c>
      <c r="P2540" s="50">
        <v>855</v>
      </c>
      <c r="Q2540" s="50">
        <v>675</v>
      </c>
      <c r="R2540" s="50">
        <v>765</v>
      </c>
    </row>
    <row r="2541" spans="1:18" x14ac:dyDescent="0.3">
      <c r="A2541" s="38" t="s">
        <v>2618</v>
      </c>
      <c r="B2541" s="38" t="s">
        <v>32</v>
      </c>
      <c r="C2541" s="38" t="s">
        <v>32</v>
      </c>
      <c r="D2541" s="38" t="s">
        <v>33</v>
      </c>
      <c r="E2541" s="38" t="s">
        <v>33</v>
      </c>
      <c r="F2541" s="40">
        <v>1593221</v>
      </c>
      <c r="G2541" s="37">
        <v>365</v>
      </c>
      <c r="H2541" s="40">
        <v>1020345</v>
      </c>
      <c r="I2541" s="37">
        <v>365</v>
      </c>
      <c r="J2541" s="40">
        <v>1071784</v>
      </c>
      <c r="K2541" s="37">
        <v>366</v>
      </c>
      <c r="L2541" s="41">
        <v>3.6217999999999998E-5</v>
      </c>
      <c r="M2541" s="44">
        <v>215060.06</v>
      </c>
      <c r="N2541" s="44">
        <v>6324980.1600000001</v>
      </c>
      <c r="O2541" s="44">
        <v>12363.02</v>
      </c>
      <c r="P2541" s="50">
        <v>570</v>
      </c>
      <c r="Q2541" s="50">
        <v>487</v>
      </c>
      <c r="R2541" s="50">
        <v>529</v>
      </c>
    </row>
    <row r="2542" spans="1:18" x14ac:dyDescent="0.3">
      <c r="A2542" s="38" t="s">
        <v>2619</v>
      </c>
      <c r="B2542" s="38" t="s">
        <v>33</v>
      </c>
      <c r="C2542" s="38" t="s">
        <v>32</v>
      </c>
      <c r="D2542" s="38" t="s">
        <v>33</v>
      </c>
      <c r="E2542" s="38" t="s">
        <v>33</v>
      </c>
      <c r="F2542" s="40">
        <v>569150</v>
      </c>
      <c r="G2542" s="37">
        <v>365</v>
      </c>
      <c r="H2542" s="40">
        <v>545654.06000000006</v>
      </c>
      <c r="I2542" s="37">
        <v>366</v>
      </c>
      <c r="J2542" s="40">
        <v>6173.87</v>
      </c>
      <c r="K2542" s="37">
        <v>365</v>
      </c>
      <c r="L2542" s="41">
        <v>1.0937999999999999E-5</v>
      </c>
      <c r="M2542" s="44" t="s">
        <v>80</v>
      </c>
      <c r="N2542" s="44" t="s">
        <v>80</v>
      </c>
      <c r="O2542" s="44" t="s">
        <v>80</v>
      </c>
      <c r="P2542" s="50" t="s">
        <v>80</v>
      </c>
      <c r="Q2542" s="50" t="s">
        <v>80</v>
      </c>
      <c r="R2542" s="50" t="s">
        <v>80</v>
      </c>
    </row>
    <row r="2543" spans="1:18" x14ac:dyDescent="0.3">
      <c r="A2543" s="38" t="s">
        <v>2620</v>
      </c>
      <c r="B2543" s="38" t="s">
        <v>32</v>
      </c>
      <c r="C2543" s="38" t="s">
        <v>32</v>
      </c>
      <c r="D2543" s="38" t="s">
        <v>33</v>
      </c>
      <c r="E2543" s="38" t="s">
        <v>33</v>
      </c>
      <c r="F2543" s="40">
        <v>705551</v>
      </c>
      <c r="G2543" s="37">
        <v>365</v>
      </c>
      <c r="H2543" s="40">
        <v>414194</v>
      </c>
      <c r="I2543" s="37">
        <v>365</v>
      </c>
      <c r="J2543" s="40">
        <v>256119</v>
      </c>
      <c r="K2543" s="37">
        <v>366</v>
      </c>
      <c r="L2543" s="41">
        <v>1.3508E-5</v>
      </c>
      <c r="M2543" s="44">
        <v>80210.100000000006</v>
      </c>
      <c r="N2543" s="44">
        <v>1210056.3799999999</v>
      </c>
      <c r="O2543" s="44">
        <v>3921.78</v>
      </c>
      <c r="P2543" s="50">
        <v>353</v>
      </c>
      <c r="Q2543" s="50">
        <v>305</v>
      </c>
      <c r="R2543" s="50">
        <v>329</v>
      </c>
    </row>
    <row r="2544" spans="1:18" x14ac:dyDescent="0.3">
      <c r="A2544" s="38" t="s">
        <v>2621</v>
      </c>
      <c r="B2544" s="38" t="s">
        <v>32</v>
      </c>
      <c r="C2544" s="38" t="s">
        <v>32</v>
      </c>
      <c r="D2544" s="38" t="s">
        <v>33</v>
      </c>
      <c r="E2544" s="38" t="s">
        <v>33</v>
      </c>
      <c r="F2544" s="40">
        <v>47434</v>
      </c>
      <c r="G2544" s="37">
        <v>365</v>
      </c>
      <c r="H2544" s="40">
        <v>45799.519999999997</v>
      </c>
      <c r="I2544" s="37">
        <v>366</v>
      </c>
      <c r="J2544" s="40">
        <v>37726.080000000002</v>
      </c>
      <c r="K2544" s="37">
        <v>365</v>
      </c>
      <c r="L2544" s="41">
        <v>1.2839999999999999E-6</v>
      </c>
      <c r="M2544" s="44">
        <v>7625.16</v>
      </c>
      <c r="N2544" s="44">
        <v>1723778.59</v>
      </c>
      <c r="O2544" s="44">
        <v>6789.82</v>
      </c>
      <c r="P2544" s="50">
        <v>273</v>
      </c>
      <c r="Q2544" s="50">
        <v>236</v>
      </c>
      <c r="R2544" s="50">
        <v>255</v>
      </c>
    </row>
    <row r="2545" spans="1:18" x14ac:dyDescent="0.3">
      <c r="A2545" s="38" t="s">
        <v>2622</v>
      </c>
      <c r="B2545" s="38" t="s">
        <v>32</v>
      </c>
      <c r="C2545" s="38" t="s">
        <v>32</v>
      </c>
      <c r="D2545" s="38" t="s">
        <v>33</v>
      </c>
      <c r="E2545" s="38" t="s">
        <v>33</v>
      </c>
      <c r="F2545" s="40">
        <v>1157137</v>
      </c>
      <c r="G2545" s="37">
        <v>365</v>
      </c>
      <c r="H2545" s="40">
        <v>729336</v>
      </c>
      <c r="I2545" s="37">
        <v>365</v>
      </c>
      <c r="J2545" s="40">
        <v>305342</v>
      </c>
      <c r="K2545" s="37">
        <v>366</v>
      </c>
      <c r="L2545" s="41">
        <v>2.1495999999999999E-5</v>
      </c>
      <c r="M2545" s="44">
        <v>127640.57</v>
      </c>
      <c r="N2545" s="44">
        <v>0</v>
      </c>
      <c r="O2545" s="44">
        <v>1315.88</v>
      </c>
      <c r="P2545" s="50">
        <v>108</v>
      </c>
      <c r="Q2545" s="50">
        <v>85</v>
      </c>
      <c r="R2545" s="50">
        <v>97</v>
      </c>
    </row>
    <row r="2546" spans="1:18" x14ac:dyDescent="0.3">
      <c r="A2546" s="38" t="s">
        <v>2623</v>
      </c>
      <c r="B2546" s="38" t="s">
        <v>32</v>
      </c>
      <c r="C2546" s="38" t="s">
        <v>32</v>
      </c>
      <c r="D2546" s="38" t="s">
        <v>33</v>
      </c>
      <c r="E2546" s="38" t="s">
        <v>33</v>
      </c>
      <c r="F2546" s="40">
        <v>254048</v>
      </c>
      <c r="G2546" s="37">
        <v>365</v>
      </c>
      <c r="H2546" s="40">
        <v>224504</v>
      </c>
      <c r="I2546" s="37">
        <v>365</v>
      </c>
      <c r="J2546" s="40">
        <v>213449</v>
      </c>
      <c r="K2546" s="37">
        <v>366</v>
      </c>
      <c r="L2546" s="41">
        <v>6.7909999999999999E-6</v>
      </c>
      <c r="M2546" s="44">
        <v>40325.07</v>
      </c>
      <c r="N2546" s="44">
        <v>486477.7</v>
      </c>
      <c r="O2546" s="44">
        <v>3334.19</v>
      </c>
      <c r="P2546" s="50">
        <v>172</v>
      </c>
      <c r="Q2546" s="50">
        <v>144</v>
      </c>
      <c r="R2546" s="50">
        <v>158</v>
      </c>
    </row>
    <row r="2547" spans="1:18" x14ac:dyDescent="0.3">
      <c r="A2547" s="38" t="s">
        <v>2624</v>
      </c>
      <c r="B2547" s="38" t="s">
        <v>32</v>
      </c>
      <c r="C2547" s="38" t="s">
        <v>32</v>
      </c>
      <c r="D2547" s="38" t="s">
        <v>33</v>
      </c>
      <c r="E2547" s="38" t="s">
        <v>33</v>
      </c>
      <c r="F2547" s="40">
        <v>0</v>
      </c>
      <c r="G2547" s="37">
        <v>365</v>
      </c>
      <c r="H2547" s="40">
        <v>0</v>
      </c>
      <c r="I2547" s="37">
        <v>366</v>
      </c>
      <c r="J2547" s="40">
        <v>0</v>
      </c>
      <c r="K2547" s="37">
        <v>365</v>
      </c>
      <c r="L2547" s="41">
        <v>0</v>
      </c>
      <c r="M2547" s="44">
        <v>0</v>
      </c>
      <c r="N2547" s="44">
        <v>1855498.63</v>
      </c>
      <c r="O2547" s="44">
        <v>185549.86</v>
      </c>
      <c r="P2547" s="50">
        <v>13</v>
      </c>
      <c r="Q2547" s="50">
        <v>7</v>
      </c>
      <c r="R2547" s="50">
        <v>10</v>
      </c>
    </row>
    <row r="2548" spans="1:18" x14ac:dyDescent="0.3">
      <c r="A2548" s="38" t="s">
        <v>2625</v>
      </c>
      <c r="B2548" s="38" t="s">
        <v>32</v>
      </c>
      <c r="C2548" s="38" t="s">
        <v>32</v>
      </c>
      <c r="D2548" s="38" t="s">
        <v>33</v>
      </c>
      <c r="E2548" s="38" t="s">
        <v>33</v>
      </c>
      <c r="F2548" s="40">
        <v>421908</v>
      </c>
      <c r="G2548" s="37">
        <v>365</v>
      </c>
      <c r="H2548" s="40">
        <v>701584</v>
      </c>
      <c r="I2548" s="37">
        <v>365</v>
      </c>
      <c r="J2548" s="40">
        <v>1181487</v>
      </c>
      <c r="K2548" s="37">
        <v>366</v>
      </c>
      <c r="L2548" s="41">
        <v>2.2645000000000001E-5</v>
      </c>
      <c r="M2548" s="44">
        <v>134465.21</v>
      </c>
      <c r="N2548" s="44">
        <v>1120093.97</v>
      </c>
      <c r="O2548" s="44">
        <v>18724.759999999998</v>
      </c>
      <c r="P2548" s="50">
        <v>73</v>
      </c>
      <c r="Q2548" s="50">
        <v>61</v>
      </c>
      <c r="R2548" s="50">
        <v>67</v>
      </c>
    </row>
    <row r="2549" spans="1:18" x14ac:dyDescent="0.3">
      <c r="A2549" s="38" t="s">
        <v>2626</v>
      </c>
      <c r="B2549" s="38" t="s">
        <v>33</v>
      </c>
      <c r="C2549" s="38" t="s">
        <v>32</v>
      </c>
      <c r="D2549" s="38" t="s">
        <v>33</v>
      </c>
      <c r="E2549" s="38" t="s">
        <v>33</v>
      </c>
      <c r="F2549" s="40">
        <v>219300</v>
      </c>
      <c r="G2549" s="37">
        <v>365</v>
      </c>
      <c r="H2549" s="40">
        <v>219931</v>
      </c>
      <c r="I2549" s="37">
        <v>365</v>
      </c>
      <c r="J2549" s="40">
        <v>225542</v>
      </c>
      <c r="K2549" s="37">
        <v>366</v>
      </c>
      <c r="L2549" s="41">
        <v>6.5230000000000001E-6</v>
      </c>
      <c r="M2549" s="44" t="s">
        <v>80</v>
      </c>
      <c r="N2549" s="44" t="s">
        <v>80</v>
      </c>
      <c r="O2549" s="44" t="s">
        <v>80</v>
      </c>
      <c r="P2549" s="50" t="s">
        <v>80</v>
      </c>
      <c r="Q2549" s="50" t="s">
        <v>80</v>
      </c>
      <c r="R2549" s="50" t="s">
        <v>80</v>
      </c>
    </row>
    <row r="2550" spans="1:18" x14ac:dyDescent="0.3">
      <c r="A2550" s="38" t="s">
        <v>2627</v>
      </c>
      <c r="B2550" s="38" t="s">
        <v>32</v>
      </c>
      <c r="C2550" s="38" t="s">
        <v>32</v>
      </c>
      <c r="D2550" s="38" t="s">
        <v>33</v>
      </c>
      <c r="E2550" s="38" t="s">
        <v>33</v>
      </c>
      <c r="F2550" s="40">
        <v>474282</v>
      </c>
      <c r="G2550" s="37">
        <v>365</v>
      </c>
      <c r="H2550" s="40">
        <v>470528</v>
      </c>
      <c r="I2550" s="37">
        <v>365</v>
      </c>
      <c r="J2550" s="40">
        <v>435237</v>
      </c>
      <c r="K2550" s="37">
        <v>366</v>
      </c>
      <c r="L2550" s="41">
        <v>1.3536999999999999E-5</v>
      </c>
      <c r="M2550" s="44">
        <v>80380.38</v>
      </c>
      <c r="N2550" s="44">
        <v>0</v>
      </c>
      <c r="O2550" s="44">
        <v>456.71</v>
      </c>
      <c r="P2550" s="50">
        <v>175</v>
      </c>
      <c r="Q2550" s="50">
        <v>177</v>
      </c>
      <c r="R2550" s="50">
        <v>176</v>
      </c>
    </row>
    <row r="2551" spans="1:18" x14ac:dyDescent="0.3">
      <c r="A2551" s="38" t="s">
        <v>2628</v>
      </c>
      <c r="B2551" s="38" t="s">
        <v>32</v>
      </c>
      <c r="C2551" s="38" t="s">
        <v>32</v>
      </c>
      <c r="D2551" s="38" t="s">
        <v>33</v>
      </c>
      <c r="E2551" s="38" t="s">
        <v>33</v>
      </c>
      <c r="F2551" s="40">
        <v>1095887</v>
      </c>
      <c r="G2551" s="37">
        <v>365</v>
      </c>
      <c r="H2551" s="40">
        <v>1039546</v>
      </c>
      <c r="I2551" s="37">
        <v>365</v>
      </c>
      <c r="J2551" s="40">
        <v>1033835</v>
      </c>
      <c r="K2551" s="37">
        <v>366</v>
      </c>
      <c r="L2551" s="41">
        <v>3.1099999999999997E-5</v>
      </c>
      <c r="M2551" s="44">
        <v>184670.71</v>
      </c>
      <c r="N2551" s="44">
        <v>0</v>
      </c>
      <c r="O2551" s="44">
        <v>571.74</v>
      </c>
      <c r="P2551" s="50">
        <v>353</v>
      </c>
      <c r="Q2551" s="50">
        <v>292</v>
      </c>
      <c r="R2551" s="50">
        <v>323</v>
      </c>
    </row>
    <row r="2552" spans="1:18" x14ac:dyDescent="0.3">
      <c r="A2552" s="38" t="s">
        <v>2629</v>
      </c>
      <c r="B2552" s="38" t="s">
        <v>33</v>
      </c>
      <c r="C2552" s="38" t="s">
        <v>32</v>
      </c>
      <c r="D2552" s="38" t="s">
        <v>33</v>
      </c>
      <c r="E2552" s="38" t="s">
        <v>33</v>
      </c>
      <c r="F2552" s="40">
        <v>0</v>
      </c>
      <c r="G2552" s="37">
        <v>365</v>
      </c>
      <c r="H2552" s="40">
        <v>0</v>
      </c>
      <c r="I2552" s="37">
        <v>365</v>
      </c>
      <c r="J2552" s="40">
        <v>0</v>
      </c>
      <c r="K2552" s="37">
        <v>366</v>
      </c>
      <c r="L2552" s="41">
        <v>0</v>
      </c>
      <c r="M2552" s="44" t="s">
        <v>80</v>
      </c>
      <c r="N2552" s="44" t="s">
        <v>80</v>
      </c>
      <c r="O2552" s="44" t="s">
        <v>80</v>
      </c>
      <c r="P2552" s="50" t="s">
        <v>80</v>
      </c>
      <c r="Q2552" s="50" t="s">
        <v>80</v>
      </c>
      <c r="R2552" s="50" t="s">
        <v>80</v>
      </c>
    </row>
    <row r="2553" spans="1:18" x14ac:dyDescent="0.3">
      <c r="A2553" s="38" t="s">
        <v>2630</v>
      </c>
      <c r="B2553" s="38" t="s">
        <v>32</v>
      </c>
      <c r="C2553" s="38" t="s">
        <v>32</v>
      </c>
      <c r="D2553" s="38" t="s">
        <v>33</v>
      </c>
      <c r="E2553" s="38" t="s">
        <v>33</v>
      </c>
      <c r="F2553" s="40"/>
      <c r="G2553" s="37">
        <v>0</v>
      </c>
      <c r="H2553" s="40"/>
      <c r="I2553" s="37">
        <v>0</v>
      </c>
      <c r="J2553" s="40">
        <v>0</v>
      </c>
      <c r="K2553" s="37">
        <v>365</v>
      </c>
      <c r="L2553" s="41">
        <v>0</v>
      </c>
      <c r="M2553" s="44">
        <v>0</v>
      </c>
      <c r="N2553" s="44">
        <v>0</v>
      </c>
      <c r="O2553" s="44">
        <v>0</v>
      </c>
      <c r="P2553" s="50">
        <v>22</v>
      </c>
      <c r="Q2553" s="50">
        <v>1</v>
      </c>
      <c r="R2553" s="50">
        <v>12</v>
      </c>
    </row>
    <row r="2554" spans="1:18" x14ac:dyDescent="0.3">
      <c r="A2554" s="38" t="s">
        <v>2631</v>
      </c>
      <c r="B2554" s="38" t="s">
        <v>33</v>
      </c>
      <c r="C2554" s="38" t="s">
        <v>32</v>
      </c>
      <c r="D2554" s="38" t="s">
        <v>33</v>
      </c>
      <c r="E2554" s="38" t="s">
        <v>32</v>
      </c>
      <c r="F2554" s="40"/>
      <c r="G2554" s="37"/>
      <c r="H2554" s="40"/>
      <c r="I2554" s="37"/>
      <c r="J2554" s="40"/>
      <c r="K2554" s="37"/>
      <c r="L2554" s="41" t="s">
        <v>80</v>
      </c>
      <c r="M2554" s="44" t="s">
        <v>80</v>
      </c>
      <c r="N2554" s="44" t="s">
        <v>80</v>
      </c>
      <c r="O2554" s="44" t="s">
        <v>80</v>
      </c>
      <c r="P2554" s="50" t="s">
        <v>80</v>
      </c>
      <c r="Q2554" s="50" t="s">
        <v>80</v>
      </c>
      <c r="R2554" s="50" t="s">
        <v>80</v>
      </c>
    </row>
    <row r="2555" spans="1:18" x14ac:dyDescent="0.3">
      <c r="A2555" s="38" t="s">
        <v>2632</v>
      </c>
      <c r="B2555" s="38" t="s">
        <v>33</v>
      </c>
      <c r="C2555" s="38" t="s">
        <v>32</v>
      </c>
      <c r="D2555" s="38" t="s">
        <v>33</v>
      </c>
      <c r="E2555" s="38" t="s">
        <v>32</v>
      </c>
      <c r="F2555" s="40"/>
      <c r="G2555" s="37"/>
      <c r="H2555" s="40"/>
      <c r="I2555" s="37"/>
      <c r="J2555" s="40"/>
      <c r="K2555" s="37"/>
      <c r="L2555" s="41" t="s">
        <v>80</v>
      </c>
      <c r="M2555" s="44" t="s">
        <v>80</v>
      </c>
      <c r="N2555" s="44" t="s">
        <v>80</v>
      </c>
      <c r="O2555" s="44" t="s">
        <v>80</v>
      </c>
      <c r="P2555" s="50" t="s">
        <v>80</v>
      </c>
      <c r="Q2555" s="50" t="s">
        <v>80</v>
      </c>
      <c r="R2555" s="50" t="s">
        <v>80</v>
      </c>
    </row>
    <row r="2556" spans="1:18" x14ac:dyDescent="0.3">
      <c r="A2556" s="38" t="s">
        <v>2633</v>
      </c>
      <c r="B2556" s="38" t="s">
        <v>32</v>
      </c>
      <c r="C2556" s="38" t="s">
        <v>33</v>
      </c>
      <c r="D2556" s="38" t="s">
        <v>33</v>
      </c>
      <c r="E2556" s="38" t="s">
        <v>33</v>
      </c>
      <c r="F2556" s="40">
        <v>2546914</v>
      </c>
      <c r="G2556" s="37">
        <v>365</v>
      </c>
      <c r="H2556" s="40">
        <v>1577047</v>
      </c>
      <c r="I2556" s="37">
        <v>365</v>
      </c>
      <c r="J2556" s="40">
        <v>2479809</v>
      </c>
      <c r="K2556" s="37">
        <v>366</v>
      </c>
      <c r="L2556" s="41">
        <v>6.4986000000000004E-5</v>
      </c>
      <c r="M2556" s="44">
        <v>385889.77</v>
      </c>
      <c r="N2556" s="44" t="s">
        <v>80</v>
      </c>
      <c r="O2556" s="44">
        <v>383.59</v>
      </c>
      <c r="P2556" s="50">
        <v>1123</v>
      </c>
      <c r="Q2556" s="50">
        <v>888</v>
      </c>
      <c r="R2556" s="50">
        <v>1006</v>
      </c>
    </row>
    <row r="2557" spans="1:18" x14ac:dyDescent="0.3">
      <c r="A2557" s="38" t="s">
        <v>2634</v>
      </c>
      <c r="B2557" s="38" t="s">
        <v>32</v>
      </c>
      <c r="C2557" s="38" t="s">
        <v>33</v>
      </c>
      <c r="D2557" s="38" t="s">
        <v>33</v>
      </c>
      <c r="E2557" s="38" t="s">
        <v>33</v>
      </c>
      <c r="F2557" s="40">
        <v>2242970</v>
      </c>
      <c r="G2557" s="37">
        <v>365</v>
      </c>
      <c r="H2557" s="40">
        <v>1827443</v>
      </c>
      <c r="I2557" s="37">
        <v>365</v>
      </c>
      <c r="J2557" s="40">
        <v>3258472</v>
      </c>
      <c r="K2557" s="37">
        <v>366</v>
      </c>
      <c r="L2557" s="41">
        <v>7.2111000000000001E-5</v>
      </c>
      <c r="M2557" s="44">
        <v>428193.7</v>
      </c>
      <c r="N2557" s="44" t="s">
        <v>80</v>
      </c>
      <c r="O2557" s="44">
        <v>526.67999999999995</v>
      </c>
      <c r="P2557" s="50">
        <v>849</v>
      </c>
      <c r="Q2557" s="50">
        <v>776</v>
      </c>
      <c r="R2557" s="50">
        <v>813</v>
      </c>
    </row>
    <row r="2558" spans="1:18" x14ac:dyDescent="0.3">
      <c r="A2558" s="38" t="s">
        <v>2635</v>
      </c>
      <c r="B2558" s="38" t="s">
        <v>32</v>
      </c>
      <c r="C2558" s="38" t="s">
        <v>33</v>
      </c>
      <c r="D2558" s="38" t="s">
        <v>33</v>
      </c>
      <c r="E2558" s="38" t="s">
        <v>33</v>
      </c>
      <c r="F2558" s="40">
        <v>2907418</v>
      </c>
      <c r="G2558" s="37">
        <v>365</v>
      </c>
      <c r="H2558" s="40">
        <v>3339224</v>
      </c>
      <c r="I2558" s="37">
        <v>365</v>
      </c>
      <c r="J2558" s="40">
        <v>3565952</v>
      </c>
      <c r="K2558" s="37">
        <v>366</v>
      </c>
      <c r="L2558" s="41">
        <v>9.6261999999999994E-5</v>
      </c>
      <c r="M2558" s="44">
        <v>571607.37</v>
      </c>
      <c r="N2558" s="44" t="s">
        <v>80</v>
      </c>
      <c r="O2558" s="44">
        <v>489.39</v>
      </c>
      <c r="P2558" s="50">
        <v>1209</v>
      </c>
      <c r="Q2558" s="50">
        <v>1126</v>
      </c>
      <c r="R2558" s="50">
        <v>1168</v>
      </c>
    </row>
    <row r="2559" spans="1:18" x14ac:dyDescent="0.3">
      <c r="A2559" s="38" t="s">
        <v>2636</v>
      </c>
      <c r="B2559" s="38" t="s">
        <v>32</v>
      </c>
      <c r="C2559" s="38" t="s">
        <v>33</v>
      </c>
      <c r="D2559" s="38" t="s">
        <v>33</v>
      </c>
      <c r="E2559" s="38" t="s">
        <v>33</v>
      </c>
      <c r="F2559" s="40">
        <v>26821508</v>
      </c>
      <c r="G2559" s="37">
        <v>365</v>
      </c>
      <c r="H2559" s="40">
        <v>28322935</v>
      </c>
      <c r="I2559" s="37">
        <v>365</v>
      </c>
      <c r="J2559" s="40">
        <v>31622989</v>
      </c>
      <c r="K2559" s="37">
        <v>366</v>
      </c>
      <c r="L2559" s="41">
        <v>8.5156000000000001E-4</v>
      </c>
      <c r="M2559" s="44">
        <v>5056569.0999999996</v>
      </c>
      <c r="N2559" s="44" t="s">
        <v>80</v>
      </c>
      <c r="O2559" s="44">
        <v>750.68</v>
      </c>
      <c r="P2559" s="50">
        <v>7207</v>
      </c>
      <c r="Q2559" s="50">
        <v>6265</v>
      </c>
      <c r="R2559" s="50">
        <v>6736</v>
      </c>
    </row>
    <row r="2560" spans="1:18" x14ac:dyDescent="0.3">
      <c r="A2560" s="38" t="s">
        <v>2637</v>
      </c>
      <c r="B2560" s="38" t="s">
        <v>32</v>
      </c>
      <c r="C2560" s="38" t="s">
        <v>33</v>
      </c>
      <c r="D2560" s="38" t="s">
        <v>33</v>
      </c>
      <c r="E2560" s="38" t="s">
        <v>33</v>
      </c>
      <c r="F2560" s="40">
        <v>1581692</v>
      </c>
      <c r="G2560" s="37">
        <v>365</v>
      </c>
      <c r="H2560" s="40">
        <v>1808767</v>
      </c>
      <c r="I2560" s="37">
        <v>365</v>
      </c>
      <c r="J2560" s="40">
        <v>2170261</v>
      </c>
      <c r="K2560" s="37">
        <v>366</v>
      </c>
      <c r="L2560" s="41">
        <v>5.4580000000000003E-5</v>
      </c>
      <c r="M2560" s="44">
        <v>324094.65999999997</v>
      </c>
      <c r="N2560" s="44" t="s">
        <v>80</v>
      </c>
      <c r="O2560" s="44">
        <v>149.21</v>
      </c>
      <c r="P2560" s="50">
        <v>2309</v>
      </c>
      <c r="Q2560" s="50">
        <v>2034</v>
      </c>
      <c r="R2560" s="50">
        <v>2172</v>
      </c>
    </row>
    <row r="2561" spans="1:18" x14ac:dyDescent="0.3">
      <c r="A2561" s="38" t="s">
        <v>2638</v>
      </c>
      <c r="B2561" s="38" t="s">
        <v>32</v>
      </c>
      <c r="C2561" s="38" t="s">
        <v>33</v>
      </c>
      <c r="D2561" s="38" t="s">
        <v>33</v>
      </c>
      <c r="E2561" s="38" t="s">
        <v>33</v>
      </c>
      <c r="F2561" s="40">
        <v>6122887</v>
      </c>
      <c r="G2561" s="37">
        <v>365</v>
      </c>
      <c r="H2561" s="40">
        <v>7231842</v>
      </c>
      <c r="I2561" s="37">
        <v>365</v>
      </c>
      <c r="J2561" s="40">
        <v>7113635</v>
      </c>
      <c r="K2561" s="37">
        <v>366</v>
      </c>
      <c r="L2561" s="41">
        <v>2.0070900000000001E-4</v>
      </c>
      <c r="M2561" s="44">
        <v>1191812.83</v>
      </c>
      <c r="N2561" s="44" t="s">
        <v>80</v>
      </c>
      <c r="O2561" s="44">
        <v>380.41</v>
      </c>
      <c r="P2561" s="50">
        <v>3238</v>
      </c>
      <c r="Q2561" s="50">
        <v>3027</v>
      </c>
      <c r="R2561" s="50">
        <v>3133</v>
      </c>
    </row>
    <row r="2562" spans="1:18" x14ac:dyDescent="0.3">
      <c r="A2562" s="38" t="s">
        <v>2639</v>
      </c>
      <c r="B2562" s="38" t="s">
        <v>32</v>
      </c>
      <c r="C2562" s="38" t="s">
        <v>33</v>
      </c>
      <c r="D2562" s="38" t="s">
        <v>33</v>
      </c>
      <c r="E2562" s="38" t="s">
        <v>33</v>
      </c>
      <c r="F2562" s="40">
        <v>6273736</v>
      </c>
      <c r="G2562" s="37">
        <v>365</v>
      </c>
      <c r="H2562" s="40">
        <v>5737838</v>
      </c>
      <c r="I2562" s="37">
        <v>365</v>
      </c>
      <c r="J2562" s="40">
        <v>5504700</v>
      </c>
      <c r="K2562" s="37">
        <v>366</v>
      </c>
      <c r="L2562" s="41">
        <v>1.7188300000000001E-4</v>
      </c>
      <c r="M2562" s="44">
        <v>1020644.17</v>
      </c>
      <c r="N2562" s="44" t="s">
        <v>80</v>
      </c>
      <c r="O2562" s="44">
        <v>8798.66</v>
      </c>
      <c r="P2562" s="50">
        <v>127</v>
      </c>
      <c r="Q2562" s="50">
        <v>105</v>
      </c>
      <c r="R2562" s="50">
        <v>116</v>
      </c>
    </row>
    <row r="2563" spans="1:18" x14ac:dyDescent="0.3">
      <c r="A2563" s="38" t="s">
        <v>2640</v>
      </c>
      <c r="B2563" s="38" t="s">
        <v>32</v>
      </c>
      <c r="C2563" s="38" t="s">
        <v>33</v>
      </c>
      <c r="D2563" s="38" t="s">
        <v>33</v>
      </c>
      <c r="E2563" s="38" t="s">
        <v>33</v>
      </c>
      <c r="F2563" s="40">
        <v>1874628</v>
      </c>
      <c r="G2563" s="37">
        <v>365</v>
      </c>
      <c r="H2563" s="40">
        <v>4899470</v>
      </c>
      <c r="I2563" s="37">
        <v>365</v>
      </c>
      <c r="J2563" s="40">
        <v>3009954</v>
      </c>
      <c r="K2563" s="37">
        <v>366</v>
      </c>
      <c r="L2563" s="41">
        <v>9.5499000000000002E-5</v>
      </c>
      <c r="M2563" s="44">
        <v>567074.80000000005</v>
      </c>
      <c r="N2563" s="44" t="s">
        <v>80</v>
      </c>
      <c r="O2563" s="44">
        <v>483.85</v>
      </c>
      <c r="P2563" s="50">
        <v>1273</v>
      </c>
      <c r="Q2563" s="50">
        <v>1071</v>
      </c>
      <c r="R2563" s="50">
        <v>1172</v>
      </c>
    </row>
    <row r="2564" spans="1:18" x14ac:dyDescent="0.3">
      <c r="A2564" s="38" t="s">
        <v>2641</v>
      </c>
      <c r="B2564" s="38" t="s">
        <v>32</v>
      </c>
      <c r="C2564" s="38" t="s">
        <v>33</v>
      </c>
      <c r="D2564" s="38" t="s">
        <v>33</v>
      </c>
      <c r="E2564" s="38" t="s">
        <v>33</v>
      </c>
      <c r="F2564" s="40">
        <v>8649411</v>
      </c>
      <c r="G2564" s="37">
        <v>365</v>
      </c>
      <c r="H2564" s="40">
        <v>10603514</v>
      </c>
      <c r="I2564" s="37">
        <v>365</v>
      </c>
      <c r="J2564" s="40">
        <v>11649337</v>
      </c>
      <c r="K2564" s="37">
        <v>366</v>
      </c>
      <c r="L2564" s="41">
        <v>3.03138E-4</v>
      </c>
      <c r="M2564" s="44">
        <v>1800033.4</v>
      </c>
      <c r="N2564" s="44" t="s">
        <v>80</v>
      </c>
      <c r="O2564" s="44">
        <v>396.31</v>
      </c>
      <c r="P2564" s="50">
        <v>4800</v>
      </c>
      <c r="Q2564" s="50">
        <v>4283</v>
      </c>
      <c r="R2564" s="50">
        <v>4542</v>
      </c>
    </row>
    <row r="2565" spans="1:18" x14ac:dyDescent="0.3">
      <c r="A2565" s="38" t="s">
        <v>2642</v>
      </c>
      <c r="B2565" s="38" t="s">
        <v>33</v>
      </c>
      <c r="C2565" s="38" t="s">
        <v>33</v>
      </c>
      <c r="D2565" s="38" t="s">
        <v>33</v>
      </c>
      <c r="E2565" s="38" t="s">
        <v>33</v>
      </c>
      <c r="F2565" s="40">
        <v>1551375</v>
      </c>
      <c r="G2565" s="37">
        <v>365</v>
      </c>
      <c r="H2565" s="40">
        <v>1822367</v>
      </c>
      <c r="I2565" s="37">
        <v>365</v>
      </c>
      <c r="J2565" s="40">
        <v>2555352</v>
      </c>
      <c r="K2565" s="37">
        <v>366</v>
      </c>
      <c r="L2565" s="41">
        <v>5.8233000000000003E-5</v>
      </c>
      <c r="M2565" s="44" t="s">
        <v>80</v>
      </c>
      <c r="N2565" s="44" t="s">
        <v>80</v>
      </c>
      <c r="O2565" s="44" t="s">
        <v>80</v>
      </c>
      <c r="P2565" s="50" t="s">
        <v>80</v>
      </c>
      <c r="Q2565" s="50" t="s">
        <v>80</v>
      </c>
      <c r="R2565" s="50" t="s">
        <v>80</v>
      </c>
    </row>
    <row r="2566" spans="1:18" x14ac:dyDescent="0.3">
      <c r="A2566" s="38" t="s">
        <v>2643</v>
      </c>
      <c r="B2566" s="38" t="s">
        <v>32</v>
      </c>
      <c r="C2566" s="38" t="s">
        <v>33</v>
      </c>
      <c r="D2566" s="38" t="s">
        <v>33</v>
      </c>
      <c r="E2566" s="38" t="s">
        <v>33</v>
      </c>
      <c r="F2566" s="40">
        <v>27815904</v>
      </c>
      <c r="G2566" s="37">
        <v>365</v>
      </c>
      <c r="H2566" s="40">
        <v>25989160.82</v>
      </c>
      <c r="I2566" s="37">
        <v>366</v>
      </c>
      <c r="J2566" s="40">
        <v>25185275.23</v>
      </c>
      <c r="K2566" s="37">
        <v>365</v>
      </c>
      <c r="L2566" s="41">
        <v>7.7508899999999996E-4</v>
      </c>
      <c r="M2566" s="44">
        <v>4602482.2</v>
      </c>
      <c r="N2566" s="44" t="s">
        <v>80</v>
      </c>
      <c r="O2566" s="44">
        <v>1425.36</v>
      </c>
      <c r="P2566" s="50">
        <v>3532</v>
      </c>
      <c r="Q2566" s="50">
        <v>2925</v>
      </c>
      <c r="R2566" s="50">
        <v>3229</v>
      </c>
    </row>
    <row r="2567" spans="1:18" x14ac:dyDescent="0.3">
      <c r="A2567" s="38" t="s">
        <v>2644</v>
      </c>
      <c r="B2567" s="38" t="s">
        <v>32</v>
      </c>
      <c r="C2567" s="38" t="s">
        <v>33</v>
      </c>
      <c r="D2567" s="38" t="s">
        <v>33</v>
      </c>
      <c r="E2567" s="38" t="s">
        <v>33</v>
      </c>
      <c r="F2567" s="40">
        <v>83342179</v>
      </c>
      <c r="G2567" s="37">
        <v>365</v>
      </c>
      <c r="H2567" s="40">
        <v>54198053.18</v>
      </c>
      <c r="I2567" s="37">
        <v>366</v>
      </c>
      <c r="J2567" s="40">
        <v>47799312.210000001</v>
      </c>
      <c r="K2567" s="37">
        <v>365</v>
      </c>
      <c r="L2567" s="41">
        <v>1.820407E-3</v>
      </c>
      <c r="M2567" s="44">
        <v>10809590.550000001</v>
      </c>
      <c r="N2567" s="44" t="s">
        <v>80</v>
      </c>
      <c r="O2567" s="44">
        <v>1287.01</v>
      </c>
      <c r="P2567" s="50">
        <v>8755</v>
      </c>
      <c r="Q2567" s="50">
        <v>8043</v>
      </c>
      <c r="R2567" s="50">
        <v>8399</v>
      </c>
    </row>
    <row r="2568" spans="1:18" x14ac:dyDescent="0.3">
      <c r="A2568" s="38" t="s">
        <v>2645</v>
      </c>
      <c r="B2568" s="38" t="s">
        <v>32</v>
      </c>
      <c r="C2568" s="38" t="s">
        <v>33</v>
      </c>
      <c r="D2568" s="38" t="s">
        <v>33</v>
      </c>
      <c r="E2568" s="38" t="s">
        <v>33</v>
      </c>
      <c r="F2568" s="40">
        <v>6279584</v>
      </c>
      <c r="G2568" s="37">
        <v>365</v>
      </c>
      <c r="H2568" s="40">
        <v>6520304</v>
      </c>
      <c r="I2568" s="37">
        <v>365</v>
      </c>
      <c r="J2568" s="40">
        <v>5806702</v>
      </c>
      <c r="K2568" s="37">
        <v>366</v>
      </c>
      <c r="L2568" s="41">
        <v>1.82454E-4</v>
      </c>
      <c r="M2568" s="44">
        <v>1083412.3</v>
      </c>
      <c r="N2568" s="44" t="s">
        <v>80</v>
      </c>
      <c r="O2568" s="44">
        <v>2300.2399999999998</v>
      </c>
      <c r="P2568" s="50">
        <v>514</v>
      </c>
      <c r="Q2568" s="50">
        <v>427</v>
      </c>
      <c r="R2568" s="50">
        <v>471</v>
      </c>
    </row>
    <row r="2569" spans="1:18" x14ac:dyDescent="0.3">
      <c r="A2569" s="38" t="s">
        <v>2646</v>
      </c>
      <c r="B2569" s="38" t="s">
        <v>34</v>
      </c>
      <c r="C2569" s="38" t="s">
        <v>33</v>
      </c>
      <c r="D2569" s="38" t="s">
        <v>33</v>
      </c>
      <c r="E2569" s="38" t="s">
        <v>33</v>
      </c>
      <c r="F2569" s="40">
        <v>63614186.340000004</v>
      </c>
      <c r="G2569" s="37">
        <v>365</v>
      </c>
      <c r="H2569" s="40">
        <v>73135218</v>
      </c>
      <c r="I2569" s="37">
        <v>365</v>
      </c>
      <c r="J2569" s="40">
        <v>78066887</v>
      </c>
      <c r="K2569" s="37">
        <v>366</v>
      </c>
      <c r="L2569" s="41">
        <v>2.1073590000000001E-3</v>
      </c>
      <c r="M2569" s="44" t="s">
        <v>80</v>
      </c>
      <c r="N2569" s="44" t="s">
        <v>80</v>
      </c>
      <c r="O2569" s="44">
        <v>1578</v>
      </c>
      <c r="P2569" s="50">
        <v>8243</v>
      </c>
      <c r="Q2569" s="50">
        <v>7616</v>
      </c>
      <c r="R2569" s="50">
        <v>7930</v>
      </c>
    </row>
    <row r="2570" spans="1:18" x14ac:dyDescent="0.3">
      <c r="A2570" s="38" t="s">
        <v>2647</v>
      </c>
      <c r="B2570" s="38" t="s">
        <v>34</v>
      </c>
      <c r="C2570" s="38" t="s">
        <v>33</v>
      </c>
      <c r="D2570" s="38" t="s">
        <v>33</v>
      </c>
      <c r="E2570" s="38" t="s">
        <v>33</v>
      </c>
      <c r="F2570" s="40">
        <v>12750849</v>
      </c>
      <c r="G2570" s="37">
        <v>365</v>
      </c>
      <c r="H2570" s="40">
        <v>9642150</v>
      </c>
      <c r="I2570" s="37">
        <v>365</v>
      </c>
      <c r="J2570" s="40">
        <v>11721722</v>
      </c>
      <c r="K2570" s="37">
        <v>366</v>
      </c>
      <c r="L2570" s="41">
        <v>3.3524299999999999E-4</v>
      </c>
      <c r="M2570" s="44" t="s">
        <v>80</v>
      </c>
      <c r="N2570" s="44" t="s">
        <v>80</v>
      </c>
      <c r="O2570" s="44">
        <v>1000.84</v>
      </c>
      <c r="P2570" s="50">
        <v>1960</v>
      </c>
      <c r="Q2570" s="50">
        <v>2018</v>
      </c>
      <c r="R2570" s="50">
        <v>1989</v>
      </c>
    </row>
    <row r="2571" spans="1:18" x14ac:dyDescent="0.3">
      <c r="A2571" s="38" t="s">
        <v>2648</v>
      </c>
      <c r="B2571" s="38" t="s">
        <v>32</v>
      </c>
      <c r="C2571" s="38" t="s">
        <v>33</v>
      </c>
      <c r="D2571" s="38" t="s">
        <v>33</v>
      </c>
      <c r="E2571" s="38" t="s">
        <v>33</v>
      </c>
      <c r="F2571" s="40">
        <v>6050165</v>
      </c>
      <c r="G2571" s="37">
        <v>365</v>
      </c>
      <c r="H2571" s="40">
        <v>4483951</v>
      </c>
      <c r="I2571" s="37">
        <v>365</v>
      </c>
      <c r="J2571" s="40">
        <v>4096622</v>
      </c>
      <c r="K2571" s="37">
        <v>366</v>
      </c>
      <c r="L2571" s="41">
        <v>1.4364900000000001E-4</v>
      </c>
      <c r="M2571" s="44">
        <v>852989.52</v>
      </c>
      <c r="N2571" s="44" t="s">
        <v>80</v>
      </c>
      <c r="O2571" s="44">
        <v>832.18</v>
      </c>
      <c r="P2571" s="50">
        <v>1160</v>
      </c>
      <c r="Q2571" s="50">
        <v>890</v>
      </c>
      <c r="R2571" s="50">
        <v>1025</v>
      </c>
    </row>
    <row r="2572" spans="1:18" x14ac:dyDescent="0.3">
      <c r="A2572" s="38" t="s">
        <v>2649</v>
      </c>
      <c r="B2572" s="38" t="s">
        <v>32</v>
      </c>
      <c r="C2572" s="38" t="s">
        <v>33</v>
      </c>
      <c r="D2572" s="38" t="s">
        <v>33</v>
      </c>
      <c r="E2572" s="38" t="s">
        <v>33</v>
      </c>
      <c r="F2572" s="40">
        <v>3123192</v>
      </c>
      <c r="G2572" s="37">
        <v>365</v>
      </c>
      <c r="H2572" s="40">
        <v>2911996</v>
      </c>
      <c r="I2572" s="37">
        <v>365</v>
      </c>
      <c r="J2572" s="40">
        <v>4427267</v>
      </c>
      <c r="K2572" s="37">
        <v>366</v>
      </c>
      <c r="L2572" s="41">
        <v>1.02847E-4</v>
      </c>
      <c r="M2572" s="44">
        <v>610703.46</v>
      </c>
      <c r="N2572" s="44" t="s">
        <v>80</v>
      </c>
      <c r="O2572" s="44">
        <v>3469.91</v>
      </c>
      <c r="P2572" s="50">
        <v>186</v>
      </c>
      <c r="Q2572" s="50">
        <v>166</v>
      </c>
      <c r="R2572" s="50">
        <v>176</v>
      </c>
    </row>
    <row r="2573" spans="1:18" x14ac:dyDescent="0.3">
      <c r="A2573" s="38" t="s">
        <v>2650</v>
      </c>
      <c r="B2573" s="38" t="s">
        <v>32</v>
      </c>
      <c r="C2573" s="38" t="s">
        <v>33</v>
      </c>
      <c r="D2573" s="38" t="s">
        <v>33</v>
      </c>
      <c r="E2573" s="38" t="s">
        <v>33</v>
      </c>
      <c r="F2573" s="40">
        <v>6171438</v>
      </c>
      <c r="G2573" s="37">
        <v>365</v>
      </c>
      <c r="H2573" s="40">
        <v>5050388</v>
      </c>
      <c r="I2573" s="37">
        <v>365</v>
      </c>
      <c r="J2573" s="40">
        <v>9337541</v>
      </c>
      <c r="K2573" s="37">
        <v>366</v>
      </c>
      <c r="L2573" s="41">
        <v>2.0231599999999999E-4</v>
      </c>
      <c r="M2573" s="44">
        <v>1201353.48</v>
      </c>
      <c r="N2573" s="44" t="s">
        <v>80</v>
      </c>
      <c r="O2573" s="44">
        <v>1093.1300000000001</v>
      </c>
      <c r="P2573" s="50">
        <v>1071</v>
      </c>
      <c r="Q2573" s="50">
        <v>1126</v>
      </c>
      <c r="R2573" s="50">
        <v>1099</v>
      </c>
    </row>
    <row r="2574" spans="1:18" x14ac:dyDescent="0.3">
      <c r="A2574" s="38" t="s">
        <v>2651</v>
      </c>
      <c r="B2574" s="38" t="s">
        <v>32</v>
      </c>
      <c r="C2574" s="38" t="s">
        <v>33</v>
      </c>
      <c r="D2574" s="38" t="s">
        <v>33</v>
      </c>
      <c r="E2574" s="38" t="s">
        <v>33</v>
      </c>
      <c r="F2574" s="40">
        <v>52443034</v>
      </c>
      <c r="G2574" s="37">
        <v>365</v>
      </c>
      <c r="H2574" s="40">
        <v>65838919</v>
      </c>
      <c r="I2574" s="37">
        <v>365</v>
      </c>
      <c r="J2574" s="40">
        <v>54543235</v>
      </c>
      <c r="K2574" s="37">
        <v>366</v>
      </c>
      <c r="L2574" s="41">
        <v>1.693134E-3</v>
      </c>
      <c r="M2574" s="44">
        <v>10053842.310000001</v>
      </c>
      <c r="N2574" s="44" t="s">
        <v>80</v>
      </c>
      <c r="O2574" s="44">
        <v>2004.35</v>
      </c>
      <c r="P2574" s="50">
        <v>5239</v>
      </c>
      <c r="Q2574" s="50">
        <v>4792</v>
      </c>
      <c r="R2574" s="50">
        <v>5016</v>
      </c>
    </row>
    <row r="2575" spans="1:18" x14ac:dyDescent="0.3">
      <c r="A2575" s="38" t="s">
        <v>2652</v>
      </c>
      <c r="B2575" s="38" t="s">
        <v>32</v>
      </c>
      <c r="C2575" s="38" t="s">
        <v>33</v>
      </c>
      <c r="D2575" s="38" t="s">
        <v>33</v>
      </c>
      <c r="E2575" s="38" t="s">
        <v>33</v>
      </c>
      <c r="F2575" s="40">
        <v>3275889</v>
      </c>
      <c r="G2575" s="37">
        <v>365</v>
      </c>
      <c r="H2575" s="40">
        <v>1820019.64</v>
      </c>
      <c r="I2575" s="37">
        <v>366</v>
      </c>
      <c r="J2575" s="40">
        <v>3127596.35</v>
      </c>
      <c r="K2575" s="37">
        <v>365</v>
      </c>
      <c r="L2575" s="41">
        <v>8.0970000000000006E-5</v>
      </c>
      <c r="M2575" s="44">
        <v>480800.12</v>
      </c>
      <c r="N2575" s="44" t="s">
        <v>80</v>
      </c>
      <c r="O2575" s="44">
        <v>2392.04</v>
      </c>
      <c r="P2575" s="50">
        <v>216</v>
      </c>
      <c r="Q2575" s="50">
        <v>186</v>
      </c>
      <c r="R2575" s="50">
        <v>201</v>
      </c>
    </row>
    <row r="2576" spans="1:18" x14ac:dyDescent="0.3">
      <c r="A2576" s="38" t="s">
        <v>2653</v>
      </c>
      <c r="B2576" s="38" t="s">
        <v>32</v>
      </c>
      <c r="C2576" s="38" t="s">
        <v>33</v>
      </c>
      <c r="D2576" s="38" t="s">
        <v>33</v>
      </c>
      <c r="E2576" s="38" t="s">
        <v>33</v>
      </c>
      <c r="F2576" s="40">
        <v>10853702</v>
      </c>
      <c r="G2576" s="37">
        <v>365</v>
      </c>
      <c r="H2576" s="40">
        <v>9800712</v>
      </c>
      <c r="I2576" s="37">
        <v>365</v>
      </c>
      <c r="J2576" s="40">
        <v>8737656</v>
      </c>
      <c r="K2576" s="37">
        <v>366</v>
      </c>
      <c r="L2576" s="41">
        <v>2.8835500000000001E-4</v>
      </c>
      <c r="M2576" s="44">
        <v>1712251.09</v>
      </c>
      <c r="N2576" s="44" t="s">
        <v>80</v>
      </c>
      <c r="O2576" s="44">
        <v>1496.72</v>
      </c>
      <c r="P2576" s="50">
        <v>1178</v>
      </c>
      <c r="Q2576" s="50">
        <v>1110</v>
      </c>
      <c r="R2576" s="50">
        <v>1144</v>
      </c>
    </row>
    <row r="2577" spans="1:18" x14ac:dyDescent="0.3">
      <c r="A2577" s="38" t="s">
        <v>2654</v>
      </c>
      <c r="B2577" s="38" t="s">
        <v>32</v>
      </c>
      <c r="C2577" s="38" t="s">
        <v>33</v>
      </c>
      <c r="D2577" s="38" t="s">
        <v>33</v>
      </c>
      <c r="E2577" s="38" t="s">
        <v>33</v>
      </c>
      <c r="F2577" s="40">
        <v>25659584</v>
      </c>
      <c r="G2577" s="37">
        <v>365</v>
      </c>
      <c r="H2577" s="40">
        <v>25042304.949999999</v>
      </c>
      <c r="I2577" s="37">
        <v>366</v>
      </c>
      <c r="J2577" s="40">
        <v>24681278.190000001</v>
      </c>
      <c r="K2577" s="37">
        <v>365</v>
      </c>
      <c r="L2577" s="41">
        <v>7.3963700000000002E-4</v>
      </c>
      <c r="M2577" s="44">
        <v>4391966.7</v>
      </c>
      <c r="N2577" s="44" t="s">
        <v>80</v>
      </c>
      <c r="O2577" s="44">
        <v>859.65</v>
      </c>
      <c r="P2577" s="50">
        <v>5368</v>
      </c>
      <c r="Q2577" s="50">
        <v>4849</v>
      </c>
      <c r="R2577" s="50">
        <v>5109</v>
      </c>
    </row>
    <row r="2578" spans="1:18" x14ac:dyDescent="0.3">
      <c r="A2578" s="38" t="s">
        <v>2655</v>
      </c>
      <c r="B2578" s="38" t="s">
        <v>33</v>
      </c>
      <c r="C2578" s="38" t="s">
        <v>33</v>
      </c>
      <c r="D2578" s="38" t="s">
        <v>33</v>
      </c>
      <c r="E2578" s="38" t="s">
        <v>33</v>
      </c>
      <c r="F2578" s="40">
        <v>7324897</v>
      </c>
      <c r="G2578" s="37">
        <v>365</v>
      </c>
      <c r="H2578" s="40">
        <v>8502399</v>
      </c>
      <c r="I2578" s="37">
        <v>365</v>
      </c>
      <c r="J2578" s="40">
        <v>17671917</v>
      </c>
      <c r="K2578" s="37">
        <v>366</v>
      </c>
      <c r="L2578" s="41">
        <v>3.2962600000000002E-4</v>
      </c>
      <c r="M2578" s="44" t="s">
        <v>80</v>
      </c>
      <c r="N2578" s="44" t="s">
        <v>80</v>
      </c>
      <c r="O2578" s="44" t="s">
        <v>80</v>
      </c>
      <c r="P2578" s="50" t="s">
        <v>80</v>
      </c>
      <c r="Q2578" s="50" t="s">
        <v>80</v>
      </c>
      <c r="R2578" s="50" t="s">
        <v>80</v>
      </c>
    </row>
    <row r="2579" spans="1:18" x14ac:dyDescent="0.3">
      <c r="A2579" s="38" t="s">
        <v>2656</v>
      </c>
      <c r="B2579" s="38" t="s">
        <v>32</v>
      </c>
      <c r="C2579" s="38" t="s">
        <v>33</v>
      </c>
      <c r="D2579" s="38" t="s">
        <v>33</v>
      </c>
      <c r="E2579" s="38" t="s">
        <v>33</v>
      </c>
      <c r="F2579" s="40">
        <v>33916248</v>
      </c>
      <c r="G2579" s="37">
        <v>365</v>
      </c>
      <c r="H2579" s="40">
        <v>32847829</v>
      </c>
      <c r="I2579" s="37">
        <v>365</v>
      </c>
      <c r="J2579" s="40">
        <v>34041429</v>
      </c>
      <c r="K2579" s="37">
        <v>366</v>
      </c>
      <c r="L2579" s="41">
        <v>9.8928899999999997E-4</v>
      </c>
      <c r="M2579" s="44">
        <v>5874401.7999999998</v>
      </c>
      <c r="N2579" s="44" t="s">
        <v>80</v>
      </c>
      <c r="O2579" s="44">
        <v>1273.72</v>
      </c>
      <c r="P2579" s="50">
        <v>4853</v>
      </c>
      <c r="Q2579" s="50">
        <v>4371</v>
      </c>
      <c r="R2579" s="50">
        <v>4612</v>
      </c>
    </row>
    <row r="2580" spans="1:18" x14ac:dyDescent="0.3">
      <c r="A2580" s="38" t="s">
        <v>2657</v>
      </c>
      <c r="B2580" s="38" t="s">
        <v>34</v>
      </c>
      <c r="C2580" s="38" t="s">
        <v>33</v>
      </c>
      <c r="D2580" s="38" t="s">
        <v>33</v>
      </c>
      <c r="E2580" s="38" t="s">
        <v>33</v>
      </c>
      <c r="F2580" s="40">
        <v>7488069</v>
      </c>
      <c r="G2580" s="37">
        <v>365</v>
      </c>
      <c r="H2580" s="40">
        <v>7477641</v>
      </c>
      <c r="I2580" s="37">
        <v>365</v>
      </c>
      <c r="J2580" s="40">
        <v>7516401</v>
      </c>
      <c r="K2580" s="37">
        <v>366</v>
      </c>
      <c r="L2580" s="41">
        <v>2.20588E-4</v>
      </c>
      <c r="M2580" s="44" t="s">
        <v>80</v>
      </c>
      <c r="N2580" s="44" t="s">
        <v>80</v>
      </c>
      <c r="O2580" s="44">
        <v>1597.39</v>
      </c>
      <c r="P2580" s="50">
        <v>950</v>
      </c>
      <c r="Q2580" s="50">
        <v>689</v>
      </c>
      <c r="R2580" s="50">
        <v>820</v>
      </c>
    </row>
    <row r="2581" spans="1:18" x14ac:dyDescent="0.3">
      <c r="A2581" s="38" t="s">
        <v>2658</v>
      </c>
      <c r="B2581" s="38" t="s">
        <v>32</v>
      </c>
      <c r="C2581" s="38" t="s">
        <v>33</v>
      </c>
      <c r="D2581" s="38" t="s">
        <v>33</v>
      </c>
      <c r="E2581" s="38" t="s">
        <v>33</v>
      </c>
      <c r="F2581" s="40">
        <v>12724942</v>
      </c>
      <c r="G2581" s="37">
        <v>365</v>
      </c>
      <c r="H2581" s="40">
        <v>8223099</v>
      </c>
      <c r="I2581" s="37">
        <v>365</v>
      </c>
      <c r="J2581" s="40">
        <v>8454199</v>
      </c>
      <c r="K2581" s="37">
        <v>366</v>
      </c>
      <c r="L2581" s="41">
        <v>2.88922E-4</v>
      </c>
      <c r="M2581" s="44">
        <v>1715618.94</v>
      </c>
      <c r="N2581" s="44" t="s">
        <v>80</v>
      </c>
      <c r="O2581" s="44">
        <v>1452.68</v>
      </c>
      <c r="P2581" s="50">
        <v>1164</v>
      </c>
      <c r="Q2581" s="50">
        <v>1197</v>
      </c>
      <c r="R2581" s="50">
        <v>1181</v>
      </c>
    </row>
    <row r="2582" spans="1:18" x14ac:dyDescent="0.3">
      <c r="A2582" s="38" t="s">
        <v>2659</v>
      </c>
      <c r="B2582" s="38" t="s">
        <v>32</v>
      </c>
      <c r="C2582" s="38" t="s">
        <v>33</v>
      </c>
      <c r="D2582" s="38" t="s">
        <v>33</v>
      </c>
      <c r="E2582" s="38" t="s">
        <v>33</v>
      </c>
      <c r="F2582" s="40">
        <v>10742877</v>
      </c>
      <c r="G2582" s="37">
        <v>365</v>
      </c>
      <c r="H2582" s="40">
        <v>5650446.3300000001</v>
      </c>
      <c r="I2582" s="37">
        <v>366</v>
      </c>
      <c r="J2582" s="40">
        <v>7330359.2999999998</v>
      </c>
      <c r="K2582" s="37">
        <v>365</v>
      </c>
      <c r="L2582" s="41">
        <v>2.3342799999999999E-4</v>
      </c>
      <c r="M2582" s="44">
        <v>1386098.04</v>
      </c>
      <c r="N2582" s="44" t="s">
        <v>80</v>
      </c>
      <c r="O2582" s="44">
        <v>1173.6600000000001</v>
      </c>
      <c r="P2582" s="50">
        <v>1280</v>
      </c>
      <c r="Q2582" s="50">
        <v>1082</v>
      </c>
      <c r="R2582" s="50">
        <v>1181</v>
      </c>
    </row>
    <row r="2583" spans="1:18" x14ac:dyDescent="0.3">
      <c r="A2583" s="38" t="s">
        <v>2660</v>
      </c>
      <c r="B2583" s="38" t="s">
        <v>33</v>
      </c>
      <c r="C2583" s="38" t="s">
        <v>33</v>
      </c>
      <c r="D2583" s="38" t="s">
        <v>33</v>
      </c>
      <c r="E2583" s="38" t="s">
        <v>33</v>
      </c>
      <c r="F2583" s="40">
        <v>8425680</v>
      </c>
      <c r="G2583" s="37">
        <v>365</v>
      </c>
      <c r="H2583" s="40">
        <v>5062317</v>
      </c>
      <c r="I2583" s="37">
        <v>365</v>
      </c>
      <c r="J2583" s="40">
        <v>6863925</v>
      </c>
      <c r="K2583" s="37">
        <v>366</v>
      </c>
      <c r="L2583" s="41">
        <v>2.00201E-4</v>
      </c>
      <c r="M2583" s="44" t="s">
        <v>80</v>
      </c>
      <c r="N2583" s="44" t="s">
        <v>80</v>
      </c>
      <c r="O2583" s="44" t="s">
        <v>80</v>
      </c>
      <c r="P2583" s="50" t="s">
        <v>80</v>
      </c>
      <c r="Q2583" s="50" t="s">
        <v>80</v>
      </c>
      <c r="R2583" s="50" t="s">
        <v>80</v>
      </c>
    </row>
    <row r="2584" spans="1:18" x14ac:dyDescent="0.3">
      <c r="A2584" s="38" t="s">
        <v>2661</v>
      </c>
      <c r="B2584" s="38" t="s">
        <v>34</v>
      </c>
      <c r="C2584" s="38" t="s">
        <v>33</v>
      </c>
      <c r="D2584" s="38" t="s">
        <v>33</v>
      </c>
      <c r="E2584" s="38" t="s">
        <v>33</v>
      </c>
      <c r="F2584" s="40">
        <v>8256760</v>
      </c>
      <c r="G2584" s="37">
        <v>365</v>
      </c>
      <c r="H2584" s="40">
        <v>8677845</v>
      </c>
      <c r="I2584" s="37">
        <v>365</v>
      </c>
      <c r="J2584" s="40">
        <v>9291305</v>
      </c>
      <c r="K2584" s="37">
        <v>366</v>
      </c>
      <c r="L2584" s="41">
        <v>2.57347E-4</v>
      </c>
      <c r="M2584" s="44" t="s">
        <v>80</v>
      </c>
      <c r="N2584" s="44" t="s">
        <v>80</v>
      </c>
      <c r="O2584" s="44">
        <v>1682.96</v>
      </c>
      <c r="P2584" s="50">
        <v>891</v>
      </c>
      <c r="Q2584" s="50">
        <v>925</v>
      </c>
      <c r="R2584" s="50">
        <v>908</v>
      </c>
    </row>
    <row r="2585" spans="1:18" x14ac:dyDescent="0.3">
      <c r="A2585" s="38" t="s">
        <v>2662</v>
      </c>
      <c r="B2585" s="38" t="s">
        <v>32</v>
      </c>
      <c r="C2585" s="38" t="s">
        <v>33</v>
      </c>
      <c r="D2585" s="38" t="s">
        <v>33</v>
      </c>
      <c r="E2585" s="38" t="s">
        <v>33</v>
      </c>
      <c r="F2585" s="40">
        <v>6002703</v>
      </c>
      <c r="G2585" s="37">
        <v>365</v>
      </c>
      <c r="H2585" s="40">
        <v>4006233.32</v>
      </c>
      <c r="I2585" s="37">
        <v>273</v>
      </c>
      <c r="J2585" s="40">
        <v>7604027</v>
      </c>
      <c r="K2585" s="37">
        <v>366</v>
      </c>
      <c r="L2585" s="41">
        <v>1.7340899999999999E-4</v>
      </c>
      <c r="M2585" s="44">
        <v>1029701.24</v>
      </c>
      <c r="N2585" s="44" t="s">
        <v>80</v>
      </c>
      <c r="O2585" s="44">
        <v>2933.62</v>
      </c>
      <c r="P2585" s="50">
        <v>390</v>
      </c>
      <c r="Q2585" s="50">
        <v>311</v>
      </c>
      <c r="R2585" s="50">
        <v>351</v>
      </c>
    </row>
    <row r="2586" spans="1:18" x14ac:dyDescent="0.3">
      <c r="A2586" s="38" t="s">
        <v>2663</v>
      </c>
      <c r="B2586" s="38" t="s">
        <v>32</v>
      </c>
      <c r="C2586" s="38" t="s">
        <v>33</v>
      </c>
      <c r="D2586" s="38" t="s">
        <v>33</v>
      </c>
      <c r="E2586" s="38" t="s">
        <v>33</v>
      </c>
      <c r="F2586" s="40">
        <v>6653957</v>
      </c>
      <c r="G2586" s="37">
        <v>365</v>
      </c>
      <c r="H2586" s="40">
        <v>6808247</v>
      </c>
      <c r="I2586" s="37">
        <v>365</v>
      </c>
      <c r="J2586" s="40">
        <v>6508519</v>
      </c>
      <c r="K2586" s="37">
        <v>366</v>
      </c>
      <c r="L2586" s="41">
        <v>1.9589400000000001E-4</v>
      </c>
      <c r="M2586" s="44">
        <v>1163218.45</v>
      </c>
      <c r="N2586" s="44" t="s">
        <v>80</v>
      </c>
      <c r="O2586" s="44">
        <v>1061.33</v>
      </c>
      <c r="P2586" s="50">
        <v>1155</v>
      </c>
      <c r="Q2586" s="50">
        <v>1036</v>
      </c>
      <c r="R2586" s="50">
        <v>1096</v>
      </c>
    </row>
    <row r="2587" spans="1:18" x14ac:dyDescent="0.3">
      <c r="A2587" s="38" t="s">
        <v>2664</v>
      </c>
      <c r="B2587" s="38" t="s">
        <v>32</v>
      </c>
      <c r="C2587" s="38" t="s">
        <v>33</v>
      </c>
      <c r="D2587" s="38" t="s">
        <v>33</v>
      </c>
      <c r="E2587" s="38" t="s">
        <v>33</v>
      </c>
      <c r="F2587" s="40">
        <v>11735184</v>
      </c>
      <c r="G2587" s="37">
        <v>365</v>
      </c>
      <c r="H2587" s="40">
        <v>12553103</v>
      </c>
      <c r="I2587" s="37">
        <v>365</v>
      </c>
      <c r="J2587" s="40">
        <v>17776213</v>
      </c>
      <c r="K2587" s="37">
        <v>366</v>
      </c>
      <c r="L2587" s="41">
        <v>4.1324200000000003E-4</v>
      </c>
      <c r="M2587" s="44">
        <v>2453836.63</v>
      </c>
      <c r="N2587" s="44" t="s">
        <v>80</v>
      </c>
      <c r="O2587" s="44">
        <v>1098.9000000000001</v>
      </c>
      <c r="P2587" s="50">
        <v>2423</v>
      </c>
      <c r="Q2587" s="50">
        <v>2042</v>
      </c>
      <c r="R2587" s="50">
        <v>2233</v>
      </c>
    </row>
    <row r="2588" spans="1:18" x14ac:dyDescent="0.3">
      <c r="A2588" s="38" t="s">
        <v>2665</v>
      </c>
      <c r="B2588" s="38" t="s">
        <v>32</v>
      </c>
      <c r="C2588" s="38" t="s">
        <v>33</v>
      </c>
      <c r="D2588" s="38" t="s">
        <v>33</v>
      </c>
      <c r="E2588" s="38" t="s">
        <v>33</v>
      </c>
      <c r="F2588" s="40">
        <v>94554809</v>
      </c>
      <c r="G2588" s="37">
        <v>365</v>
      </c>
      <c r="H2588" s="40">
        <v>52322792</v>
      </c>
      <c r="I2588" s="37">
        <v>365</v>
      </c>
      <c r="J2588" s="40">
        <v>53340868</v>
      </c>
      <c r="K2588" s="37">
        <v>366</v>
      </c>
      <c r="L2588" s="41">
        <v>1.9684540000000001E-3</v>
      </c>
      <c r="M2588" s="44">
        <v>11688695.310000001</v>
      </c>
      <c r="N2588" s="44" t="s">
        <v>80</v>
      </c>
      <c r="O2588" s="44">
        <v>1550.43</v>
      </c>
      <c r="P2588" s="50">
        <v>7922</v>
      </c>
      <c r="Q2588" s="50">
        <v>7155</v>
      </c>
      <c r="R2588" s="50">
        <v>7539</v>
      </c>
    </row>
    <row r="2589" spans="1:18" x14ac:dyDescent="0.3">
      <c r="A2589" s="38" t="s">
        <v>2666</v>
      </c>
      <c r="B2589" s="38" t="s">
        <v>34</v>
      </c>
      <c r="C2589" s="38" t="s">
        <v>33</v>
      </c>
      <c r="D2589" s="38" t="s">
        <v>33</v>
      </c>
      <c r="E2589" s="38" t="s">
        <v>33</v>
      </c>
      <c r="F2589" s="40">
        <v>4203039</v>
      </c>
      <c r="G2589" s="37">
        <v>365</v>
      </c>
      <c r="H2589" s="40">
        <v>2345342.4</v>
      </c>
      <c r="I2589" s="37">
        <v>366</v>
      </c>
      <c r="J2589" s="40">
        <v>2056420.64</v>
      </c>
      <c r="K2589" s="37">
        <v>365</v>
      </c>
      <c r="L2589" s="41">
        <v>8.4563999999999999E-5</v>
      </c>
      <c r="M2589" s="44" t="s">
        <v>80</v>
      </c>
      <c r="N2589" s="44" t="s">
        <v>80</v>
      </c>
      <c r="O2589" s="44">
        <v>808.6</v>
      </c>
      <c r="P2589" s="50">
        <v>635</v>
      </c>
      <c r="Q2589" s="50">
        <v>606</v>
      </c>
      <c r="R2589" s="50">
        <v>621</v>
      </c>
    </row>
    <row r="2590" spans="1:18" x14ac:dyDescent="0.3">
      <c r="A2590" s="38" t="s">
        <v>2667</v>
      </c>
      <c r="B2590" s="38" t="s">
        <v>32</v>
      </c>
      <c r="C2590" s="38" t="s">
        <v>33</v>
      </c>
      <c r="D2590" s="38" t="s">
        <v>33</v>
      </c>
      <c r="E2590" s="38" t="s">
        <v>33</v>
      </c>
      <c r="F2590" s="40">
        <v>4613902</v>
      </c>
      <c r="G2590" s="37">
        <v>365</v>
      </c>
      <c r="H2590" s="40">
        <v>2914815.2</v>
      </c>
      <c r="I2590" s="37">
        <v>366</v>
      </c>
      <c r="J2590" s="40">
        <v>2850287.67</v>
      </c>
      <c r="K2590" s="37">
        <v>365</v>
      </c>
      <c r="L2590" s="41">
        <v>1.01983E-4</v>
      </c>
      <c r="M2590" s="44">
        <v>605574.44999999995</v>
      </c>
      <c r="N2590" s="44" t="s">
        <v>80</v>
      </c>
      <c r="O2590" s="44">
        <v>986.28</v>
      </c>
      <c r="P2590" s="50">
        <v>755</v>
      </c>
      <c r="Q2590" s="50">
        <v>473</v>
      </c>
      <c r="R2590" s="50">
        <v>614</v>
      </c>
    </row>
    <row r="2591" spans="1:18" x14ac:dyDescent="0.3">
      <c r="A2591" s="38" t="s">
        <v>2668</v>
      </c>
      <c r="B2591" s="38" t="s">
        <v>32</v>
      </c>
      <c r="C2591" s="38" t="s">
        <v>33</v>
      </c>
      <c r="D2591" s="38" t="s">
        <v>33</v>
      </c>
      <c r="E2591" s="38" t="s">
        <v>33</v>
      </c>
      <c r="F2591" s="40">
        <v>23385897</v>
      </c>
      <c r="G2591" s="37">
        <v>365</v>
      </c>
      <c r="H2591" s="40">
        <v>20116670</v>
      </c>
      <c r="I2591" s="37">
        <v>365</v>
      </c>
      <c r="J2591" s="40">
        <v>16633699</v>
      </c>
      <c r="K2591" s="37">
        <v>366</v>
      </c>
      <c r="L2591" s="41">
        <v>5.8992599999999995E-4</v>
      </c>
      <c r="M2591" s="44">
        <v>3502985.74</v>
      </c>
      <c r="N2591" s="44" t="s">
        <v>80</v>
      </c>
      <c r="O2591" s="44">
        <v>1507.96</v>
      </c>
      <c r="P2591" s="50">
        <v>2284</v>
      </c>
      <c r="Q2591" s="50">
        <v>2361</v>
      </c>
      <c r="R2591" s="50">
        <v>2323</v>
      </c>
    </row>
    <row r="2592" spans="1:18" x14ac:dyDescent="0.3">
      <c r="A2592" s="38" t="s">
        <v>2669</v>
      </c>
      <c r="B2592" s="38" t="s">
        <v>32</v>
      </c>
      <c r="C2592" s="38" t="s">
        <v>33</v>
      </c>
      <c r="D2592" s="38" t="s">
        <v>33</v>
      </c>
      <c r="E2592" s="38" t="s">
        <v>33</v>
      </c>
      <c r="F2592" s="40">
        <v>2037062</v>
      </c>
      <c r="G2592" s="37">
        <v>365</v>
      </c>
      <c r="H2592" s="40">
        <v>757082.8</v>
      </c>
      <c r="I2592" s="37">
        <v>366</v>
      </c>
      <c r="J2592" s="40">
        <v>35211.21</v>
      </c>
      <c r="K2592" s="37">
        <v>365</v>
      </c>
      <c r="L2592" s="41">
        <v>2.7795000000000001E-5</v>
      </c>
      <c r="M2592" s="44">
        <v>165046.85999999999</v>
      </c>
      <c r="N2592" s="44" t="s">
        <v>80</v>
      </c>
      <c r="O2592" s="44">
        <v>1031.54</v>
      </c>
      <c r="P2592" s="50">
        <v>195</v>
      </c>
      <c r="Q2592" s="50">
        <v>124</v>
      </c>
      <c r="R2592" s="50">
        <v>160</v>
      </c>
    </row>
    <row r="2593" spans="1:18" x14ac:dyDescent="0.3">
      <c r="A2593" s="38" t="s">
        <v>2670</v>
      </c>
      <c r="B2593" s="38" t="s">
        <v>34</v>
      </c>
      <c r="C2593" s="38" t="s">
        <v>33</v>
      </c>
      <c r="D2593" s="38" t="s">
        <v>33</v>
      </c>
      <c r="E2593" s="38" t="s">
        <v>33</v>
      </c>
      <c r="F2593" s="40">
        <v>12406640</v>
      </c>
      <c r="G2593" s="37">
        <v>365</v>
      </c>
      <c r="H2593" s="40">
        <v>10137967</v>
      </c>
      <c r="I2593" s="37">
        <v>365</v>
      </c>
      <c r="J2593" s="40">
        <v>10108581</v>
      </c>
      <c r="K2593" s="37">
        <v>366</v>
      </c>
      <c r="L2593" s="41">
        <v>3.2058199999999997E-4</v>
      </c>
      <c r="M2593" s="44" t="s">
        <v>80</v>
      </c>
      <c r="N2593" s="44" t="s">
        <v>80</v>
      </c>
      <c r="O2593" s="44">
        <v>793.51</v>
      </c>
      <c r="P2593" s="50">
        <v>2451</v>
      </c>
      <c r="Q2593" s="50">
        <v>2346</v>
      </c>
      <c r="R2593" s="50">
        <v>2399</v>
      </c>
    </row>
    <row r="2594" spans="1:18" x14ac:dyDescent="0.3">
      <c r="A2594" s="38" t="s">
        <v>2671</v>
      </c>
      <c r="B2594" s="38" t="s">
        <v>34</v>
      </c>
      <c r="C2594" s="38" t="s">
        <v>33</v>
      </c>
      <c r="D2594" s="38" t="s">
        <v>33</v>
      </c>
      <c r="E2594" s="38" t="s">
        <v>33</v>
      </c>
      <c r="F2594" s="40">
        <v>19674640</v>
      </c>
      <c r="G2594" s="37">
        <v>365</v>
      </c>
      <c r="H2594" s="40">
        <v>19236854</v>
      </c>
      <c r="I2594" s="37">
        <v>365</v>
      </c>
      <c r="J2594" s="40">
        <v>14998883</v>
      </c>
      <c r="K2594" s="37">
        <v>366</v>
      </c>
      <c r="L2594" s="41">
        <v>5.28493E-4</v>
      </c>
      <c r="M2594" s="44" t="s">
        <v>80</v>
      </c>
      <c r="N2594" s="44" t="s">
        <v>80</v>
      </c>
      <c r="O2594" s="44">
        <v>1847.08</v>
      </c>
      <c r="P2594" s="50">
        <v>1850</v>
      </c>
      <c r="Q2594" s="50">
        <v>1547</v>
      </c>
      <c r="R2594" s="50">
        <v>1699</v>
      </c>
    </row>
    <row r="2595" spans="1:18" x14ac:dyDescent="0.3">
      <c r="A2595" s="38" t="s">
        <v>2672</v>
      </c>
      <c r="B2595" s="38" t="s">
        <v>32</v>
      </c>
      <c r="C2595" s="38" t="s">
        <v>33</v>
      </c>
      <c r="D2595" s="38" t="s">
        <v>33</v>
      </c>
      <c r="E2595" s="38" t="s">
        <v>33</v>
      </c>
      <c r="F2595" s="40">
        <v>16464289</v>
      </c>
      <c r="G2595" s="37">
        <v>365</v>
      </c>
      <c r="H2595" s="40">
        <v>11322797</v>
      </c>
      <c r="I2595" s="37">
        <v>365</v>
      </c>
      <c r="J2595" s="40">
        <v>7657804</v>
      </c>
      <c r="K2595" s="37">
        <v>366</v>
      </c>
      <c r="L2595" s="41">
        <v>3.4781900000000003E-4</v>
      </c>
      <c r="M2595" s="44">
        <v>2065349.71</v>
      </c>
      <c r="N2595" s="44" t="s">
        <v>80</v>
      </c>
      <c r="O2595" s="44">
        <v>979.3</v>
      </c>
      <c r="P2595" s="50">
        <v>2279</v>
      </c>
      <c r="Q2595" s="50">
        <v>1939</v>
      </c>
      <c r="R2595" s="50">
        <v>2109</v>
      </c>
    </row>
    <row r="2596" spans="1:18" x14ac:dyDescent="0.3">
      <c r="A2596" s="38" t="s">
        <v>2673</v>
      </c>
      <c r="B2596" s="38" t="s">
        <v>34</v>
      </c>
      <c r="C2596" s="38" t="s">
        <v>33</v>
      </c>
      <c r="D2596" s="38" t="s">
        <v>33</v>
      </c>
      <c r="E2596" s="38" t="s">
        <v>33</v>
      </c>
      <c r="F2596" s="40">
        <v>12307097</v>
      </c>
      <c r="G2596" s="37">
        <v>365</v>
      </c>
      <c r="H2596" s="40">
        <v>22183496</v>
      </c>
      <c r="I2596" s="37">
        <v>365</v>
      </c>
      <c r="J2596" s="40">
        <v>4928086</v>
      </c>
      <c r="K2596" s="37">
        <v>366</v>
      </c>
      <c r="L2596" s="41">
        <v>3.83855E-4</v>
      </c>
      <c r="M2596" s="44" t="s">
        <v>80</v>
      </c>
      <c r="N2596" s="44" t="s">
        <v>80</v>
      </c>
      <c r="O2596" s="44">
        <v>757.25</v>
      </c>
      <c r="P2596" s="50">
        <v>3120</v>
      </c>
      <c r="Q2596" s="50">
        <v>2899</v>
      </c>
      <c r="R2596" s="50">
        <v>3010</v>
      </c>
    </row>
    <row r="2597" spans="1:18" x14ac:dyDescent="0.3">
      <c r="A2597" s="38" t="s">
        <v>2674</v>
      </c>
      <c r="B2597" s="38" t="s">
        <v>32</v>
      </c>
      <c r="C2597" s="38" t="s">
        <v>33</v>
      </c>
      <c r="D2597" s="38" t="s">
        <v>33</v>
      </c>
      <c r="E2597" s="38" t="s">
        <v>33</v>
      </c>
      <c r="F2597" s="40">
        <v>2513668</v>
      </c>
      <c r="G2597" s="37">
        <v>365</v>
      </c>
      <c r="H2597" s="40">
        <v>2059137</v>
      </c>
      <c r="I2597" s="37">
        <v>365</v>
      </c>
      <c r="J2597" s="40">
        <v>1930353</v>
      </c>
      <c r="K2597" s="37">
        <v>366</v>
      </c>
      <c r="L2597" s="41">
        <v>6.3832999999999997E-5</v>
      </c>
      <c r="M2597" s="44">
        <v>379039.26</v>
      </c>
      <c r="N2597" s="44" t="s">
        <v>80</v>
      </c>
      <c r="O2597" s="44">
        <v>1813.58</v>
      </c>
      <c r="P2597" s="50">
        <v>241</v>
      </c>
      <c r="Q2597" s="50">
        <v>177</v>
      </c>
      <c r="R2597" s="50">
        <v>209</v>
      </c>
    </row>
    <row r="2598" spans="1:18" x14ac:dyDescent="0.3">
      <c r="A2598" s="38" t="s">
        <v>2675</v>
      </c>
      <c r="B2598" s="38" t="s">
        <v>32</v>
      </c>
      <c r="C2598" s="38" t="s">
        <v>33</v>
      </c>
      <c r="D2598" s="38" t="s">
        <v>33</v>
      </c>
      <c r="E2598" s="38" t="s">
        <v>33</v>
      </c>
      <c r="F2598" s="40">
        <v>42314936</v>
      </c>
      <c r="G2598" s="37">
        <v>365</v>
      </c>
      <c r="H2598" s="40">
        <v>42958760</v>
      </c>
      <c r="I2598" s="37">
        <v>365</v>
      </c>
      <c r="J2598" s="40">
        <v>43927267</v>
      </c>
      <c r="K2598" s="37">
        <v>366</v>
      </c>
      <c r="L2598" s="41">
        <v>1.267706E-3</v>
      </c>
      <c r="M2598" s="44">
        <v>7527648.96</v>
      </c>
      <c r="N2598" s="44" t="s">
        <v>80</v>
      </c>
      <c r="O2598" s="44">
        <v>918.45</v>
      </c>
      <c r="P2598" s="50">
        <v>8101</v>
      </c>
      <c r="Q2598" s="50">
        <v>8291</v>
      </c>
      <c r="R2598" s="50">
        <v>8196</v>
      </c>
    </row>
    <row r="2599" spans="1:18" x14ac:dyDescent="0.3">
      <c r="A2599" s="38" t="s">
        <v>2676</v>
      </c>
      <c r="B2599" s="38" t="s">
        <v>32</v>
      </c>
      <c r="C2599" s="38" t="s">
        <v>33</v>
      </c>
      <c r="D2599" s="38" t="s">
        <v>33</v>
      </c>
      <c r="E2599" s="38" t="s">
        <v>33</v>
      </c>
      <c r="F2599" s="40">
        <v>111359519</v>
      </c>
      <c r="G2599" s="37">
        <v>365</v>
      </c>
      <c r="H2599" s="40">
        <v>81386201</v>
      </c>
      <c r="I2599" s="37">
        <v>365</v>
      </c>
      <c r="J2599" s="40">
        <v>85017608</v>
      </c>
      <c r="K2599" s="37">
        <v>366</v>
      </c>
      <c r="L2599" s="41">
        <v>2.7284560000000002E-3</v>
      </c>
      <c r="M2599" s="44">
        <v>16201588.789999999</v>
      </c>
      <c r="N2599" s="44" t="s">
        <v>80</v>
      </c>
      <c r="O2599" s="44">
        <v>2069.4299999999998</v>
      </c>
      <c r="P2599" s="50">
        <v>8154</v>
      </c>
      <c r="Q2599" s="50">
        <v>7503</v>
      </c>
      <c r="R2599" s="50">
        <v>7829</v>
      </c>
    </row>
    <row r="2600" spans="1:18" x14ac:dyDescent="0.3">
      <c r="A2600" s="38" t="s">
        <v>2677</v>
      </c>
      <c r="B2600" s="38" t="s">
        <v>32</v>
      </c>
      <c r="C2600" s="38" t="s">
        <v>33</v>
      </c>
      <c r="D2600" s="38" t="s">
        <v>33</v>
      </c>
      <c r="E2600" s="38" t="s">
        <v>33</v>
      </c>
      <c r="F2600" s="40">
        <v>38156239</v>
      </c>
      <c r="G2600" s="37">
        <v>365</v>
      </c>
      <c r="H2600" s="40">
        <v>40556703.740000002</v>
      </c>
      <c r="I2600" s="37">
        <v>366</v>
      </c>
      <c r="J2600" s="40">
        <v>33347308.870000001</v>
      </c>
      <c r="K2600" s="37">
        <v>365</v>
      </c>
      <c r="L2600" s="41">
        <v>1.0984250000000001E-3</v>
      </c>
      <c r="M2600" s="44">
        <v>6522455.7300000004</v>
      </c>
      <c r="N2600" s="44" t="s">
        <v>80</v>
      </c>
      <c r="O2600" s="44">
        <v>1080.95</v>
      </c>
      <c r="P2600" s="50">
        <v>6194</v>
      </c>
      <c r="Q2600" s="50">
        <v>5873</v>
      </c>
      <c r="R2600" s="50">
        <v>6034</v>
      </c>
    </row>
    <row r="2601" spans="1:18" x14ac:dyDescent="0.3">
      <c r="A2601" s="38" t="s">
        <v>2678</v>
      </c>
      <c r="B2601" s="38" t="s">
        <v>34</v>
      </c>
      <c r="C2601" s="38" t="s">
        <v>33</v>
      </c>
      <c r="D2601" s="38" t="s">
        <v>33</v>
      </c>
      <c r="E2601" s="38" t="s">
        <v>33</v>
      </c>
      <c r="F2601" s="40">
        <v>6270457</v>
      </c>
      <c r="G2601" s="37">
        <v>365</v>
      </c>
      <c r="H2601" s="40">
        <v>5945714</v>
      </c>
      <c r="I2601" s="37">
        <v>365</v>
      </c>
      <c r="J2601" s="40">
        <v>5945848</v>
      </c>
      <c r="K2601" s="37">
        <v>366</v>
      </c>
      <c r="L2601" s="41">
        <v>1.78226E-4</v>
      </c>
      <c r="M2601" s="44" t="s">
        <v>80</v>
      </c>
      <c r="N2601" s="44" t="s">
        <v>80</v>
      </c>
      <c r="O2601" s="44">
        <v>401.48</v>
      </c>
      <c r="P2601" s="50">
        <v>2740</v>
      </c>
      <c r="Q2601" s="50">
        <v>2531</v>
      </c>
      <c r="R2601" s="50">
        <v>2636</v>
      </c>
    </row>
    <row r="2602" spans="1:18" x14ac:dyDescent="0.3">
      <c r="A2602" s="38" t="s">
        <v>2679</v>
      </c>
      <c r="B2602" s="38" t="s">
        <v>32</v>
      </c>
      <c r="C2602" s="38" t="s">
        <v>33</v>
      </c>
      <c r="D2602" s="38" t="s">
        <v>33</v>
      </c>
      <c r="E2602" s="38" t="s">
        <v>33</v>
      </c>
      <c r="F2602" s="40">
        <v>12748041</v>
      </c>
      <c r="G2602" s="37">
        <v>365</v>
      </c>
      <c r="H2602" s="40">
        <v>13254089</v>
      </c>
      <c r="I2602" s="37">
        <v>365</v>
      </c>
      <c r="J2602" s="40">
        <v>15021992</v>
      </c>
      <c r="K2602" s="37">
        <v>366</v>
      </c>
      <c r="L2602" s="41">
        <v>4.0266500000000002E-4</v>
      </c>
      <c r="M2602" s="44">
        <v>2391027.7000000002</v>
      </c>
      <c r="N2602" s="44" t="s">
        <v>80</v>
      </c>
      <c r="O2602" s="44">
        <v>972.75</v>
      </c>
      <c r="P2602" s="50">
        <v>2357</v>
      </c>
      <c r="Q2602" s="50">
        <v>2559</v>
      </c>
      <c r="R2602" s="50">
        <v>2458</v>
      </c>
    </row>
    <row r="2603" spans="1:18" x14ac:dyDescent="0.3">
      <c r="A2603" s="38" t="s">
        <v>2680</v>
      </c>
      <c r="B2603" s="38" t="s">
        <v>32</v>
      </c>
      <c r="C2603" s="38" t="s">
        <v>33</v>
      </c>
      <c r="D2603" s="38" t="s">
        <v>33</v>
      </c>
      <c r="E2603" s="38" t="s">
        <v>33</v>
      </c>
      <c r="F2603" s="40">
        <v>30531677</v>
      </c>
      <c r="G2603" s="37">
        <v>365</v>
      </c>
      <c r="H2603" s="40">
        <v>28703655.850000001</v>
      </c>
      <c r="I2603" s="37">
        <v>366</v>
      </c>
      <c r="J2603" s="40">
        <v>26163577.18</v>
      </c>
      <c r="K2603" s="37">
        <v>365</v>
      </c>
      <c r="L2603" s="41">
        <v>8.3776599999999999E-4</v>
      </c>
      <c r="M2603" s="44">
        <v>4974661.4800000004</v>
      </c>
      <c r="N2603" s="44" t="s">
        <v>80</v>
      </c>
      <c r="O2603" s="44">
        <v>669.9</v>
      </c>
      <c r="P2603" s="50">
        <v>7569</v>
      </c>
      <c r="Q2603" s="50">
        <v>7282</v>
      </c>
      <c r="R2603" s="50">
        <v>7426</v>
      </c>
    </row>
    <row r="2604" spans="1:18" x14ac:dyDescent="0.3">
      <c r="A2604" s="38" t="s">
        <v>2681</v>
      </c>
      <c r="B2604" s="38" t="s">
        <v>32</v>
      </c>
      <c r="C2604" s="38" t="s">
        <v>33</v>
      </c>
      <c r="D2604" s="38" t="s">
        <v>33</v>
      </c>
      <c r="E2604" s="38" t="s">
        <v>33</v>
      </c>
      <c r="F2604" s="40">
        <v>20742084</v>
      </c>
      <c r="G2604" s="37">
        <v>365</v>
      </c>
      <c r="H2604" s="40">
        <v>23134351</v>
      </c>
      <c r="I2604" s="37">
        <v>365</v>
      </c>
      <c r="J2604" s="40">
        <v>20680246</v>
      </c>
      <c r="K2604" s="37">
        <v>366</v>
      </c>
      <c r="L2604" s="41">
        <v>6.3289399999999995E-4</v>
      </c>
      <c r="M2604" s="44">
        <v>3758126.12</v>
      </c>
      <c r="N2604" s="44" t="s">
        <v>80</v>
      </c>
      <c r="O2604" s="44">
        <v>1766.04</v>
      </c>
      <c r="P2604" s="50">
        <v>2335</v>
      </c>
      <c r="Q2604" s="50">
        <v>1921</v>
      </c>
      <c r="R2604" s="50">
        <v>2128</v>
      </c>
    </row>
    <row r="2605" spans="1:18" x14ac:dyDescent="0.3">
      <c r="A2605" s="38" t="s">
        <v>2682</v>
      </c>
      <c r="B2605" s="38" t="s">
        <v>33</v>
      </c>
      <c r="C2605" s="38" t="s">
        <v>33</v>
      </c>
      <c r="D2605" s="38" t="s">
        <v>33</v>
      </c>
      <c r="E2605" s="38" t="s">
        <v>33</v>
      </c>
      <c r="F2605" s="40">
        <v>29850356</v>
      </c>
      <c r="G2605" s="37">
        <v>365</v>
      </c>
      <c r="H2605" s="40">
        <v>27139268</v>
      </c>
      <c r="I2605" s="37">
        <v>365</v>
      </c>
      <c r="J2605" s="40">
        <v>24359614</v>
      </c>
      <c r="K2605" s="37">
        <v>366</v>
      </c>
      <c r="L2605" s="41">
        <v>7.9808699999999995E-4</v>
      </c>
      <c r="M2605" s="44" t="s">
        <v>80</v>
      </c>
      <c r="N2605" s="44" t="s">
        <v>80</v>
      </c>
      <c r="O2605" s="44" t="s">
        <v>80</v>
      </c>
      <c r="P2605" s="50" t="s">
        <v>80</v>
      </c>
      <c r="Q2605" s="50" t="s">
        <v>80</v>
      </c>
      <c r="R2605" s="50" t="s">
        <v>80</v>
      </c>
    </row>
    <row r="2606" spans="1:18" x14ac:dyDescent="0.3">
      <c r="A2606" s="38" t="s">
        <v>2683</v>
      </c>
      <c r="B2606" s="38" t="s">
        <v>32</v>
      </c>
      <c r="C2606" s="38" t="s">
        <v>33</v>
      </c>
      <c r="D2606" s="38" t="s">
        <v>33</v>
      </c>
      <c r="E2606" s="38" t="s">
        <v>33</v>
      </c>
      <c r="F2606" s="40">
        <v>3833747</v>
      </c>
      <c r="G2606" s="37">
        <v>365</v>
      </c>
      <c r="H2606" s="40">
        <v>4077195</v>
      </c>
      <c r="I2606" s="37">
        <v>365</v>
      </c>
      <c r="J2606" s="40">
        <v>3795576</v>
      </c>
      <c r="K2606" s="37">
        <v>366</v>
      </c>
      <c r="L2606" s="41">
        <v>1.1480300000000001E-4</v>
      </c>
      <c r="M2606" s="44">
        <v>681703.68</v>
      </c>
      <c r="N2606" s="44" t="s">
        <v>80</v>
      </c>
      <c r="O2606" s="44">
        <v>643.72</v>
      </c>
      <c r="P2606" s="50">
        <v>1039</v>
      </c>
      <c r="Q2606" s="50">
        <v>1079</v>
      </c>
      <c r="R2606" s="50">
        <v>1059</v>
      </c>
    </row>
    <row r="2607" spans="1:18" x14ac:dyDescent="0.3">
      <c r="A2607" s="38" t="s">
        <v>2684</v>
      </c>
      <c r="B2607" s="38" t="s">
        <v>32</v>
      </c>
      <c r="C2607" s="38" t="s">
        <v>33</v>
      </c>
      <c r="D2607" s="38" t="s">
        <v>33</v>
      </c>
      <c r="E2607" s="38" t="s">
        <v>33</v>
      </c>
      <c r="F2607" s="40">
        <v>10787481.869999999</v>
      </c>
      <c r="G2607" s="37">
        <v>243</v>
      </c>
      <c r="H2607" s="40">
        <v>10119045.59</v>
      </c>
      <c r="I2607" s="37">
        <v>366</v>
      </c>
      <c r="J2607" s="40">
        <v>8890972.2699999996</v>
      </c>
      <c r="K2607" s="37">
        <v>365</v>
      </c>
      <c r="L2607" s="41">
        <v>2.9227799999999998E-4</v>
      </c>
      <c r="M2607" s="44">
        <v>1735548.07</v>
      </c>
      <c r="N2607" s="44" t="s">
        <v>80</v>
      </c>
      <c r="O2607" s="44">
        <v>572.6</v>
      </c>
      <c r="P2607" s="50">
        <v>3233</v>
      </c>
      <c r="Q2607" s="50">
        <v>2828</v>
      </c>
      <c r="R2607" s="50">
        <v>3031</v>
      </c>
    </row>
    <row r="2608" spans="1:18" x14ac:dyDescent="0.3">
      <c r="A2608" s="38" t="s">
        <v>2685</v>
      </c>
      <c r="B2608" s="38" t="s">
        <v>32</v>
      </c>
      <c r="C2608" s="38" t="s">
        <v>33</v>
      </c>
      <c r="D2608" s="38" t="s">
        <v>33</v>
      </c>
      <c r="E2608" s="38" t="s">
        <v>33</v>
      </c>
      <c r="F2608" s="40">
        <v>10265913</v>
      </c>
      <c r="G2608" s="37">
        <v>365</v>
      </c>
      <c r="H2608" s="40">
        <v>8894434</v>
      </c>
      <c r="I2608" s="37">
        <v>365</v>
      </c>
      <c r="J2608" s="40">
        <v>7258988</v>
      </c>
      <c r="K2608" s="37">
        <v>366</v>
      </c>
      <c r="L2608" s="41">
        <v>2.59151E-4</v>
      </c>
      <c r="M2608" s="44">
        <v>1538839.87</v>
      </c>
      <c r="N2608" s="44" t="s">
        <v>80</v>
      </c>
      <c r="O2608" s="44">
        <v>584</v>
      </c>
      <c r="P2608" s="50">
        <v>2617</v>
      </c>
      <c r="Q2608" s="50">
        <v>2652</v>
      </c>
      <c r="R2608" s="50">
        <v>2635</v>
      </c>
    </row>
    <row r="2609" spans="1:18" x14ac:dyDescent="0.3">
      <c r="A2609" s="38" t="s">
        <v>2686</v>
      </c>
      <c r="B2609" s="38" t="s">
        <v>32</v>
      </c>
      <c r="C2609" s="38" t="s">
        <v>33</v>
      </c>
      <c r="D2609" s="38" t="s">
        <v>33</v>
      </c>
      <c r="E2609" s="38" t="s">
        <v>33</v>
      </c>
      <c r="F2609" s="40">
        <v>4838559</v>
      </c>
      <c r="G2609" s="37">
        <v>365</v>
      </c>
      <c r="H2609" s="40">
        <v>4858032</v>
      </c>
      <c r="I2609" s="37">
        <v>365</v>
      </c>
      <c r="J2609" s="40">
        <v>4516113</v>
      </c>
      <c r="K2609" s="37">
        <v>366</v>
      </c>
      <c r="L2609" s="41">
        <v>1.39407E-4</v>
      </c>
      <c r="M2609" s="44">
        <v>827797.19</v>
      </c>
      <c r="N2609" s="44" t="s">
        <v>80</v>
      </c>
      <c r="O2609" s="44">
        <v>930.11</v>
      </c>
      <c r="P2609" s="50">
        <v>915</v>
      </c>
      <c r="Q2609" s="50">
        <v>864</v>
      </c>
      <c r="R2609" s="50">
        <v>890</v>
      </c>
    </row>
    <row r="2610" spans="1:18" x14ac:dyDescent="0.3">
      <c r="A2610" s="38" t="s">
        <v>2687</v>
      </c>
      <c r="B2610" s="38" t="s">
        <v>33</v>
      </c>
      <c r="C2610" s="38" t="s">
        <v>33</v>
      </c>
      <c r="D2610" s="38" t="s">
        <v>33</v>
      </c>
      <c r="E2610" s="38" t="s">
        <v>33</v>
      </c>
      <c r="F2610" s="40">
        <v>4232620</v>
      </c>
      <c r="G2610" s="37">
        <v>365</v>
      </c>
      <c r="H2610" s="40">
        <v>2926696</v>
      </c>
      <c r="I2610" s="37">
        <v>365</v>
      </c>
      <c r="J2610" s="40">
        <v>4742636</v>
      </c>
      <c r="K2610" s="37">
        <v>366</v>
      </c>
      <c r="L2610" s="41">
        <v>1.17106E-4</v>
      </c>
      <c r="M2610" s="44" t="s">
        <v>80</v>
      </c>
      <c r="N2610" s="44" t="s">
        <v>80</v>
      </c>
      <c r="O2610" s="44" t="s">
        <v>80</v>
      </c>
      <c r="P2610" s="50" t="s">
        <v>80</v>
      </c>
      <c r="Q2610" s="50" t="s">
        <v>80</v>
      </c>
      <c r="R2610" s="50" t="s">
        <v>80</v>
      </c>
    </row>
    <row r="2611" spans="1:18" x14ac:dyDescent="0.3">
      <c r="A2611" s="38" t="s">
        <v>2688</v>
      </c>
      <c r="B2611" s="38" t="s">
        <v>33</v>
      </c>
      <c r="C2611" s="38" t="s">
        <v>33</v>
      </c>
      <c r="D2611" s="38" t="s">
        <v>33</v>
      </c>
      <c r="E2611" s="38" t="s">
        <v>33</v>
      </c>
      <c r="F2611" s="40">
        <v>1498774</v>
      </c>
      <c r="G2611" s="37">
        <v>365</v>
      </c>
      <c r="H2611" s="40">
        <v>7020973</v>
      </c>
      <c r="I2611" s="37">
        <v>365</v>
      </c>
      <c r="J2611" s="40">
        <v>8653457</v>
      </c>
      <c r="K2611" s="37">
        <v>366</v>
      </c>
      <c r="L2611" s="41">
        <v>1.6817399999999999E-4</v>
      </c>
      <c r="M2611" s="44" t="s">
        <v>80</v>
      </c>
      <c r="N2611" s="44" t="s">
        <v>80</v>
      </c>
      <c r="O2611" s="44" t="s">
        <v>80</v>
      </c>
      <c r="P2611" s="50" t="s">
        <v>80</v>
      </c>
      <c r="Q2611" s="50" t="s">
        <v>80</v>
      </c>
      <c r="R2611" s="50" t="s">
        <v>80</v>
      </c>
    </row>
    <row r="2612" spans="1:18" x14ac:dyDescent="0.3">
      <c r="A2612" s="38" t="s">
        <v>2689</v>
      </c>
      <c r="B2612" s="38" t="s">
        <v>33</v>
      </c>
      <c r="C2612" s="38" t="s">
        <v>33</v>
      </c>
      <c r="D2612" s="38" t="s">
        <v>33</v>
      </c>
      <c r="E2612" s="38" t="s">
        <v>33</v>
      </c>
      <c r="F2612" s="40">
        <v>4976753</v>
      </c>
      <c r="G2612" s="37">
        <v>365</v>
      </c>
      <c r="H2612" s="40">
        <v>4677482</v>
      </c>
      <c r="I2612" s="37">
        <v>365</v>
      </c>
      <c r="J2612" s="40">
        <v>4076410</v>
      </c>
      <c r="K2612" s="37">
        <v>366</v>
      </c>
      <c r="L2612" s="41">
        <v>1.34676E-4</v>
      </c>
      <c r="M2612" s="44" t="s">
        <v>80</v>
      </c>
      <c r="N2612" s="44" t="s">
        <v>80</v>
      </c>
      <c r="O2612" s="44" t="s">
        <v>80</v>
      </c>
      <c r="P2612" s="50" t="s">
        <v>80</v>
      </c>
      <c r="Q2612" s="50" t="s">
        <v>80</v>
      </c>
      <c r="R2612" s="50" t="s">
        <v>80</v>
      </c>
    </row>
    <row r="2613" spans="1:18" x14ac:dyDescent="0.3">
      <c r="A2613" s="38" t="s">
        <v>2690</v>
      </c>
      <c r="B2613" s="38" t="s">
        <v>32</v>
      </c>
      <c r="C2613" s="38" t="s">
        <v>33</v>
      </c>
      <c r="D2613" s="38" t="s">
        <v>33</v>
      </c>
      <c r="E2613" s="38" t="s">
        <v>33</v>
      </c>
      <c r="F2613" s="40">
        <v>12281875</v>
      </c>
      <c r="G2613" s="37">
        <v>365</v>
      </c>
      <c r="H2613" s="40">
        <v>14209131</v>
      </c>
      <c r="I2613" s="37">
        <v>365</v>
      </c>
      <c r="J2613" s="40">
        <v>13187728</v>
      </c>
      <c r="K2613" s="37">
        <v>366</v>
      </c>
      <c r="L2613" s="41">
        <v>3.8901199999999999E-4</v>
      </c>
      <c r="M2613" s="44">
        <v>2309955.5699999998</v>
      </c>
      <c r="N2613" s="44" t="s">
        <v>80</v>
      </c>
      <c r="O2613" s="44">
        <v>683.01</v>
      </c>
      <c r="P2613" s="50">
        <v>3411</v>
      </c>
      <c r="Q2613" s="50">
        <v>3353</v>
      </c>
      <c r="R2613" s="50">
        <v>3382</v>
      </c>
    </row>
    <row r="2614" spans="1:18" x14ac:dyDescent="0.3">
      <c r="A2614" s="38" t="s">
        <v>2691</v>
      </c>
      <c r="B2614" s="38" t="s">
        <v>32</v>
      </c>
      <c r="C2614" s="38" t="s">
        <v>33</v>
      </c>
      <c r="D2614" s="38" t="s">
        <v>33</v>
      </c>
      <c r="E2614" s="38" t="s">
        <v>33</v>
      </c>
      <c r="F2614" s="40">
        <v>8371951</v>
      </c>
      <c r="G2614" s="37">
        <v>365</v>
      </c>
      <c r="H2614" s="40">
        <v>8604656</v>
      </c>
      <c r="I2614" s="37">
        <v>365</v>
      </c>
      <c r="J2614" s="40">
        <v>5758643</v>
      </c>
      <c r="K2614" s="37">
        <v>366</v>
      </c>
      <c r="L2614" s="41">
        <v>2.2271699999999999E-4</v>
      </c>
      <c r="M2614" s="44">
        <v>1322494.74</v>
      </c>
      <c r="N2614" s="44" t="s">
        <v>80</v>
      </c>
      <c r="O2614" s="44">
        <v>1164.17</v>
      </c>
      <c r="P2614" s="50">
        <v>1157</v>
      </c>
      <c r="Q2614" s="50">
        <v>1115</v>
      </c>
      <c r="R2614" s="50">
        <v>1136</v>
      </c>
    </row>
    <row r="2615" spans="1:18" x14ac:dyDescent="0.3">
      <c r="A2615" s="38" t="s">
        <v>2692</v>
      </c>
      <c r="B2615" s="38" t="s">
        <v>32</v>
      </c>
      <c r="C2615" s="38" t="s">
        <v>33</v>
      </c>
      <c r="D2615" s="38" t="s">
        <v>33</v>
      </c>
      <c r="E2615" s="38" t="s">
        <v>33</v>
      </c>
      <c r="F2615" s="40">
        <v>6501675</v>
      </c>
      <c r="G2615" s="37">
        <v>365</v>
      </c>
      <c r="H2615" s="40">
        <v>4557468</v>
      </c>
      <c r="I2615" s="37">
        <v>365</v>
      </c>
      <c r="J2615" s="40">
        <v>4013017</v>
      </c>
      <c r="K2615" s="37">
        <v>366</v>
      </c>
      <c r="L2615" s="41">
        <v>1.47997E-4</v>
      </c>
      <c r="M2615" s="44">
        <v>878806.48</v>
      </c>
      <c r="N2615" s="44" t="s">
        <v>80</v>
      </c>
      <c r="O2615" s="44">
        <v>1284.8</v>
      </c>
      <c r="P2615" s="50">
        <v>715</v>
      </c>
      <c r="Q2615" s="50">
        <v>652</v>
      </c>
      <c r="R2615" s="50">
        <v>684</v>
      </c>
    </row>
    <row r="2616" spans="1:18" x14ac:dyDescent="0.3">
      <c r="A2616" s="38" t="s">
        <v>2693</v>
      </c>
      <c r="B2616" s="38" t="s">
        <v>32</v>
      </c>
      <c r="C2616" s="38" t="s">
        <v>33</v>
      </c>
      <c r="D2616" s="38" t="s">
        <v>33</v>
      </c>
      <c r="E2616" s="38" t="s">
        <v>33</v>
      </c>
      <c r="F2616" s="40">
        <v>1798609</v>
      </c>
      <c r="G2616" s="37">
        <v>365</v>
      </c>
      <c r="H2616" s="40">
        <v>4588394</v>
      </c>
      <c r="I2616" s="37">
        <v>365</v>
      </c>
      <c r="J2616" s="40">
        <v>4139677</v>
      </c>
      <c r="K2616" s="37">
        <v>366</v>
      </c>
      <c r="L2616" s="41">
        <v>1.02973E-4</v>
      </c>
      <c r="M2616" s="44">
        <v>611456.42000000004</v>
      </c>
      <c r="N2616" s="44" t="s">
        <v>80</v>
      </c>
      <c r="O2616" s="44">
        <v>4103.7299999999996</v>
      </c>
      <c r="P2616" s="50">
        <v>173</v>
      </c>
      <c r="Q2616" s="50">
        <v>124</v>
      </c>
      <c r="R2616" s="50">
        <v>149</v>
      </c>
    </row>
    <row r="2617" spans="1:18" x14ac:dyDescent="0.3">
      <c r="A2617" s="38" t="s">
        <v>2694</v>
      </c>
      <c r="B2617" s="38" t="s">
        <v>32</v>
      </c>
      <c r="C2617" s="38" t="s">
        <v>33</v>
      </c>
      <c r="D2617" s="38" t="s">
        <v>33</v>
      </c>
      <c r="E2617" s="38" t="s">
        <v>33</v>
      </c>
      <c r="F2617" s="40">
        <v>6240556</v>
      </c>
      <c r="G2617" s="37">
        <v>365</v>
      </c>
      <c r="H2617" s="40">
        <v>6597246</v>
      </c>
      <c r="I2617" s="37">
        <v>365</v>
      </c>
      <c r="J2617" s="40">
        <v>5497186</v>
      </c>
      <c r="K2617" s="37">
        <v>366</v>
      </c>
      <c r="L2617" s="41">
        <v>1.79734E-4</v>
      </c>
      <c r="M2617" s="44">
        <v>1067260.3600000001</v>
      </c>
      <c r="N2617" s="44" t="s">
        <v>80</v>
      </c>
      <c r="O2617" s="44">
        <v>2523.0700000000002</v>
      </c>
      <c r="P2617" s="50">
        <v>434</v>
      </c>
      <c r="Q2617" s="50">
        <v>412</v>
      </c>
      <c r="R2617" s="50">
        <v>423</v>
      </c>
    </row>
    <row r="2618" spans="1:18" x14ac:dyDescent="0.3">
      <c r="A2618" s="38" t="s">
        <v>2695</v>
      </c>
      <c r="B2618" s="38" t="s">
        <v>32</v>
      </c>
      <c r="C2618" s="38" t="s">
        <v>33</v>
      </c>
      <c r="D2618" s="38" t="s">
        <v>33</v>
      </c>
      <c r="E2618" s="38" t="s">
        <v>33</v>
      </c>
      <c r="F2618" s="40"/>
      <c r="G2618" s="37">
        <v>0</v>
      </c>
      <c r="H2618" s="40"/>
      <c r="I2618" s="37">
        <v>0</v>
      </c>
      <c r="J2618" s="40">
        <v>4617578</v>
      </c>
      <c r="K2618" s="37">
        <v>366</v>
      </c>
      <c r="L2618" s="41">
        <v>1.3751400000000001E-4</v>
      </c>
      <c r="M2618" s="44">
        <v>816558.16</v>
      </c>
      <c r="N2618" s="44" t="s">
        <v>80</v>
      </c>
      <c r="O2618" s="44">
        <v>1019.42</v>
      </c>
      <c r="P2618" s="50">
        <v>750</v>
      </c>
      <c r="Q2618" s="50">
        <v>851</v>
      </c>
      <c r="R2618" s="50">
        <v>801</v>
      </c>
    </row>
    <row r="2619" spans="1:18" x14ac:dyDescent="0.3">
      <c r="A2619" s="38" t="s">
        <v>2696</v>
      </c>
      <c r="B2619" s="38" t="s">
        <v>33</v>
      </c>
      <c r="C2619" s="38" t="s">
        <v>33</v>
      </c>
      <c r="D2619" s="38" t="s">
        <v>33</v>
      </c>
      <c r="E2619" s="38" t="s">
        <v>32</v>
      </c>
      <c r="F2619" s="40"/>
      <c r="G2619" s="37"/>
      <c r="H2619" s="40"/>
      <c r="I2619" s="37"/>
      <c r="J2619" s="40"/>
      <c r="K2619" s="37"/>
      <c r="L2619" s="41" t="s">
        <v>80</v>
      </c>
      <c r="M2619" s="44" t="s">
        <v>80</v>
      </c>
      <c r="N2619" s="44" t="s">
        <v>80</v>
      </c>
      <c r="O2619" s="44" t="s">
        <v>80</v>
      </c>
      <c r="P2619" s="50" t="s">
        <v>80</v>
      </c>
      <c r="Q2619" s="50" t="s">
        <v>80</v>
      </c>
      <c r="R2619" s="50" t="s">
        <v>80</v>
      </c>
    </row>
    <row r="2620" spans="1:18" x14ac:dyDescent="0.3">
      <c r="A2620" s="38" t="s">
        <v>2697</v>
      </c>
      <c r="B2620" s="38" t="s">
        <v>33</v>
      </c>
      <c r="C2620" s="38" t="s">
        <v>33</v>
      </c>
      <c r="D2620" s="38" t="s">
        <v>33</v>
      </c>
      <c r="E2620" s="38" t="s">
        <v>32</v>
      </c>
      <c r="F2620" s="40"/>
      <c r="G2620" s="37"/>
      <c r="H2620" s="40"/>
      <c r="I2620" s="37"/>
      <c r="J2620" s="40"/>
      <c r="K2620" s="37"/>
      <c r="L2620" s="41" t="s">
        <v>80</v>
      </c>
      <c r="M2620" s="44" t="s">
        <v>80</v>
      </c>
      <c r="N2620" s="44" t="s">
        <v>80</v>
      </c>
      <c r="O2620" s="44" t="s">
        <v>80</v>
      </c>
      <c r="P2620" s="50" t="s">
        <v>80</v>
      </c>
      <c r="Q2620" s="50" t="s">
        <v>80</v>
      </c>
      <c r="R2620" s="50" t="s">
        <v>80</v>
      </c>
    </row>
    <row r="2621" spans="1:18" x14ac:dyDescent="0.3">
      <c r="A2621" s="38" t="s">
        <v>2698</v>
      </c>
      <c r="B2621" s="38" t="s">
        <v>32</v>
      </c>
      <c r="C2621" s="38" t="s">
        <v>33</v>
      </c>
      <c r="D2621" s="38" t="s">
        <v>33</v>
      </c>
      <c r="E2621" s="38" t="s">
        <v>33</v>
      </c>
      <c r="F2621" s="40">
        <v>2619027</v>
      </c>
      <c r="G2621" s="37">
        <v>365</v>
      </c>
      <c r="H2621" s="40">
        <v>2662243.1800000002</v>
      </c>
      <c r="I2621" s="37">
        <v>366</v>
      </c>
      <c r="J2621" s="40">
        <v>2277446.5299999998</v>
      </c>
      <c r="K2621" s="37">
        <v>365</v>
      </c>
      <c r="L2621" s="41">
        <v>7.4114000000000002E-5</v>
      </c>
      <c r="M2621" s="44">
        <v>440088.88</v>
      </c>
      <c r="N2621" s="44" t="s">
        <v>80</v>
      </c>
      <c r="O2621" s="44">
        <v>365.22</v>
      </c>
      <c r="P2621" s="50">
        <v>1309</v>
      </c>
      <c r="Q2621" s="50">
        <v>1100</v>
      </c>
      <c r="R2621" s="50">
        <v>1205</v>
      </c>
    </row>
    <row r="2622" spans="1:18" x14ac:dyDescent="0.3">
      <c r="A2622" s="38" t="s">
        <v>2699</v>
      </c>
      <c r="B2622" s="38" t="s">
        <v>33</v>
      </c>
      <c r="C2622" s="38" t="s">
        <v>33</v>
      </c>
      <c r="D2622" s="38" t="s">
        <v>32</v>
      </c>
      <c r="E2622" s="38" t="s">
        <v>33</v>
      </c>
      <c r="F2622" s="40">
        <v>2008523</v>
      </c>
      <c r="G2622" s="37">
        <v>365</v>
      </c>
      <c r="H2622" s="40">
        <v>2358827</v>
      </c>
      <c r="I2622" s="37">
        <v>365</v>
      </c>
      <c r="J2622" s="40">
        <v>2695503</v>
      </c>
      <c r="K2622" s="37">
        <v>366</v>
      </c>
      <c r="L2622" s="41">
        <v>6.9303999999999999E-5</v>
      </c>
      <c r="M2622" s="44" t="s">
        <v>80</v>
      </c>
      <c r="N2622" s="44" t="s">
        <v>80</v>
      </c>
      <c r="O2622" s="44" t="s">
        <v>80</v>
      </c>
      <c r="P2622" s="50" t="s">
        <v>80</v>
      </c>
      <c r="Q2622" s="50" t="s">
        <v>80</v>
      </c>
      <c r="R2622" s="50" t="s">
        <v>80</v>
      </c>
    </row>
    <row r="2623" spans="1:18" x14ac:dyDescent="0.3">
      <c r="A2623" s="38" t="s">
        <v>2700</v>
      </c>
      <c r="B2623" s="38" t="s">
        <v>34</v>
      </c>
      <c r="C2623" s="38" t="s">
        <v>33</v>
      </c>
      <c r="D2623" s="38" t="s">
        <v>33</v>
      </c>
      <c r="E2623" s="38" t="s">
        <v>33</v>
      </c>
      <c r="F2623" s="40">
        <v>2302746</v>
      </c>
      <c r="G2623" s="37">
        <v>365</v>
      </c>
      <c r="H2623" s="40">
        <v>2086297.12</v>
      </c>
      <c r="I2623" s="37">
        <v>366</v>
      </c>
      <c r="J2623" s="40">
        <v>1656842.89</v>
      </c>
      <c r="K2623" s="37">
        <v>365</v>
      </c>
      <c r="L2623" s="41">
        <v>5.9290000000000003E-5</v>
      </c>
      <c r="M2623" s="44" t="s">
        <v>80</v>
      </c>
      <c r="N2623" s="44" t="s">
        <v>80</v>
      </c>
      <c r="O2623" s="44">
        <v>296.60000000000002</v>
      </c>
      <c r="P2623" s="50">
        <v>1158</v>
      </c>
      <c r="Q2623" s="50">
        <v>1215</v>
      </c>
      <c r="R2623" s="50">
        <v>1187</v>
      </c>
    </row>
    <row r="2624" spans="1:18" x14ac:dyDescent="0.3">
      <c r="A2624" s="38" t="s">
        <v>2701</v>
      </c>
      <c r="B2624" s="38" t="s">
        <v>33</v>
      </c>
      <c r="C2624" s="38" t="s">
        <v>33</v>
      </c>
      <c r="D2624" s="38" t="s">
        <v>32</v>
      </c>
      <c r="E2624" s="38" t="s">
        <v>33</v>
      </c>
      <c r="F2624" s="40">
        <v>2612448</v>
      </c>
      <c r="G2624" s="37">
        <v>365</v>
      </c>
      <c r="H2624" s="40">
        <v>2296409.4700000002</v>
      </c>
      <c r="I2624" s="37">
        <v>366</v>
      </c>
      <c r="J2624" s="40">
        <v>1795345.32</v>
      </c>
      <c r="K2624" s="37">
        <v>365</v>
      </c>
      <c r="L2624" s="41">
        <v>6.5749999999999999E-5</v>
      </c>
      <c r="M2624" s="44" t="s">
        <v>80</v>
      </c>
      <c r="N2624" s="44" t="s">
        <v>80</v>
      </c>
      <c r="O2624" s="44" t="s">
        <v>80</v>
      </c>
      <c r="P2624" s="50" t="s">
        <v>80</v>
      </c>
      <c r="Q2624" s="50" t="s">
        <v>80</v>
      </c>
      <c r="R2624" s="50" t="s">
        <v>80</v>
      </c>
    </row>
    <row r="2625" spans="1:18" x14ac:dyDescent="0.3">
      <c r="A2625" s="38" t="s">
        <v>2702</v>
      </c>
      <c r="B2625" s="38" t="s">
        <v>33</v>
      </c>
      <c r="C2625" s="38" t="s">
        <v>33</v>
      </c>
      <c r="D2625" s="38" t="s">
        <v>32</v>
      </c>
      <c r="E2625" s="38" t="s">
        <v>33</v>
      </c>
      <c r="F2625" s="40">
        <v>4406857</v>
      </c>
      <c r="G2625" s="37">
        <v>365</v>
      </c>
      <c r="H2625" s="40">
        <v>3842022.91</v>
      </c>
      <c r="I2625" s="37">
        <v>366</v>
      </c>
      <c r="J2625" s="40">
        <v>3190749.9</v>
      </c>
      <c r="K2625" s="37">
        <v>365</v>
      </c>
      <c r="L2625" s="41">
        <v>1.12217E-4</v>
      </c>
      <c r="M2625" s="44" t="s">
        <v>80</v>
      </c>
      <c r="N2625" s="44" t="s">
        <v>80</v>
      </c>
      <c r="O2625" s="44" t="s">
        <v>80</v>
      </c>
      <c r="P2625" s="50" t="s">
        <v>80</v>
      </c>
      <c r="Q2625" s="50" t="s">
        <v>80</v>
      </c>
      <c r="R2625" s="50" t="s">
        <v>80</v>
      </c>
    </row>
    <row r="2626" spans="1:18" x14ac:dyDescent="0.3">
      <c r="A2626" s="38" t="s">
        <v>2703</v>
      </c>
      <c r="B2626" s="38" t="s">
        <v>34</v>
      </c>
      <c r="C2626" s="38" t="s">
        <v>33</v>
      </c>
      <c r="D2626" s="38" t="s">
        <v>33</v>
      </c>
      <c r="E2626" s="38" t="s">
        <v>33</v>
      </c>
      <c r="F2626" s="40">
        <v>1658214</v>
      </c>
      <c r="G2626" s="37">
        <v>365</v>
      </c>
      <c r="H2626" s="40">
        <v>1855422.65</v>
      </c>
      <c r="I2626" s="37">
        <v>366</v>
      </c>
      <c r="J2626" s="40">
        <v>1554287.69</v>
      </c>
      <c r="K2626" s="37">
        <v>365</v>
      </c>
      <c r="L2626" s="41">
        <v>4.9670999999999999E-5</v>
      </c>
      <c r="M2626" s="44" t="s">
        <v>80</v>
      </c>
      <c r="N2626" s="44" t="s">
        <v>80</v>
      </c>
      <c r="O2626" s="44">
        <v>413.09</v>
      </c>
      <c r="P2626" s="50">
        <v>765</v>
      </c>
      <c r="Q2626" s="50">
        <v>662</v>
      </c>
      <c r="R2626" s="50">
        <v>714</v>
      </c>
    </row>
    <row r="2627" spans="1:18" x14ac:dyDescent="0.3">
      <c r="A2627" s="38" t="s">
        <v>2704</v>
      </c>
      <c r="B2627" s="38" t="s">
        <v>32</v>
      </c>
      <c r="C2627" s="38" t="s">
        <v>33</v>
      </c>
      <c r="D2627" s="38" t="s">
        <v>33</v>
      </c>
      <c r="E2627" s="38" t="s">
        <v>33</v>
      </c>
      <c r="F2627" s="40">
        <v>26156331</v>
      </c>
      <c r="G2627" s="37">
        <v>365</v>
      </c>
      <c r="H2627" s="40">
        <v>21875783.350000001</v>
      </c>
      <c r="I2627" s="37">
        <v>366</v>
      </c>
      <c r="J2627" s="40">
        <v>20018082.210000001</v>
      </c>
      <c r="K2627" s="37">
        <v>365</v>
      </c>
      <c r="L2627" s="41">
        <v>6.6785399999999995E-4</v>
      </c>
      <c r="M2627" s="44">
        <v>3965723.95</v>
      </c>
      <c r="N2627" s="44" t="s">
        <v>80</v>
      </c>
      <c r="O2627" s="44">
        <v>550.72</v>
      </c>
      <c r="P2627" s="50">
        <v>7534</v>
      </c>
      <c r="Q2627" s="50">
        <v>6867</v>
      </c>
      <c r="R2627" s="50">
        <v>7201</v>
      </c>
    </row>
    <row r="2628" spans="1:18" x14ac:dyDescent="0.3">
      <c r="A2628" s="38" t="s">
        <v>2705</v>
      </c>
      <c r="B2628" s="38" t="s">
        <v>32</v>
      </c>
      <c r="C2628" s="38" t="s">
        <v>33</v>
      </c>
      <c r="D2628" s="38" t="s">
        <v>33</v>
      </c>
      <c r="E2628" s="38" t="s">
        <v>33</v>
      </c>
      <c r="F2628" s="40">
        <v>30207973.289999999</v>
      </c>
      <c r="G2628" s="37">
        <v>184</v>
      </c>
      <c r="H2628" s="40">
        <v>33171381</v>
      </c>
      <c r="I2628" s="37">
        <v>365</v>
      </c>
      <c r="J2628" s="40">
        <v>32122608</v>
      </c>
      <c r="K2628" s="37">
        <v>366</v>
      </c>
      <c r="L2628" s="41">
        <v>9.3662200000000002E-4</v>
      </c>
      <c r="M2628" s="44">
        <v>5561669.5499999998</v>
      </c>
      <c r="N2628" s="44" t="s">
        <v>80</v>
      </c>
      <c r="O2628" s="44">
        <v>779.6</v>
      </c>
      <c r="P2628" s="50">
        <v>7502</v>
      </c>
      <c r="Q2628" s="50">
        <v>6766</v>
      </c>
      <c r="R2628" s="50">
        <v>7134</v>
      </c>
    </row>
    <row r="2629" spans="1:18" x14ac:dyDescent="0.3">
      <c r="A2629" s="38" t="s">
        <v>2706</v>
      </c>
      <c r="B2629" s="38" t="s">
        <v>34</v>
      </c>
      <c r="C2629" s="38" t="s">
        <v>33</v>
      </c>
      <c r="D2629" s="38" t="s">
        <v>33</v>
      </c>
      <c r="E2629" s="38" t="s">
        <v>33</v>
      </c>
      <c r="F2629" s="40">
        <v>2875293</v>
      </c>
      <c r="G2629" s="37">
        <v>365</v>
      </c>
      <c r="H2629" s="40">
        <v>3249016.58</v>
      </c>
      <c r="I2629" s="37">
        <v>366</v>
      </c>
      <c r="J2629" s="40">
        <v>2289808.31</v>
      </c>
      <c r="K2629" s="37">
        <v>365</v>
      </c>
      <c r="L2629" s="41">
        <v>8.2410000000000005E-5</v>
      </c>
      <c r="M2629" s="44" t="s">
        <v>80</v>
      </c>
      <c r="N2629" s="44" t="s">
        <v>80</v>
      </c>
      <c r="O2629" s="44">
        <v>1073.1400000000001</v>
      </c>
      <c r="P2629" s="50">
        <v>457</v>
      </c>
      <c r="Q2629" s="50">
        <v>455</v>
      </c>
      <c r="R2629" s="50">
        <v>456</v>
      </c>
    </row>
    <row r="2630" spans="1:18" x14ac:dyDescent="0.3">
      <c r="A2630" s="38" t="s">
        <v>2707</v>
      </c>
      <c r="B2630" s="38" t="s">
        <v>34</v>
      </c>
      <c r="C2630" s="38" t="s">
        <v>33</v>
      </c>
      <c r="D2630" s="38" t="s">
        <v>33</v>
      </c>
      <c r="E2630" s="38" t="s">
        <v>33</v>
      </c>
      <c r="F2630" s="40">
        <v>26029501</v>
      </c>
      <c r="G2630" s="37">
        <v>365</v>
      </c>
      <c r="H2630" s="40">
        <v>29865063.91</v>
      </c>
      <c r="I2630" s="37">
        <v>366</v>
      </c>
      <c r="J2630" s="40">
        <v>28540232.780000001</v>
      </c>
      <c r="K2630" s="37">
        <v>365</v>
      </c>
      <c r="L2630" s="41">
        <v>8.2792499999999997E-4</v>
      </c>
      <c r="M2630" s="44" t="s">
        <v>80</v>
      </c>
      <c r="N2630" s="44" t="s">
        <v>80</v>
      </c>
      <c r="O2630" s="44">
        <v>850.56</v>
      </c>
      <c r="P2630" s="50">
        <v>5888</v>
      </c>
      <c r="Q2630" s="50">
        <v>5671</v>
      </c>
      <c r="R2630" s="50">
        <v>5780</v>
      </c>
    </row>
    <row r="2631" spans="1:18" x14ac:dyDescent="0.3">
      <c r="A2631" s="38" t="s">
        <v>2708</v>
      </c>
      <c r="B2631" s="38" t="s">
        <v>33</v>
      </c>
      <c r="C2631" s="38" t="s">
        <v>33</v>
      </c>
      <c r="D2631" s="38" t="s">
        <v>33</v>
      </c>
      <c r="E2631" s="38" t="s">
        <v>33</v>
      </c>
      <c r="F2631" s="40">
        <v>0</v>
      </c>
      <c r="G2631" s="37">
        <v>365</v>
      </c>
      <c r="H2631" s="40">
        <v>0</v>
      </c>
      <c r="I2631" s="37">
        <v>244</v>
      </c>
      <c r="J2631" s="40"/>
      <c r="K2631" s="37"/>
      <c r="L2631" s="41">
        <v>0</v>
      </c>
      <c r="M2631" s="44" t="s">
        <v>80</v>
      </c>
      <c r="N2631" s="44" t="s">
        <v>80</v>
      </c>
      <c r="O2631" s="44" t="s">
        <v>80</v>
      </c>
      <c r="P2631" s="50" t="s">
        <v>80</v>
      </c>
      <c r="Q2631" s="50" t="s">
        <v>80</v>
      </c>
      <c r="R2631" s="50" t="s">
        <v>80</v>
      </c>
    </row>
    <row r="2632" spans="1:18" x14ac:dyDescent="0.3">
      <c r="A2632" s="38" t="s">
        <v>2709</v>
      </c>
      <c r="B2632" s="38" t="s">
        <v>33</v>
      </c>
      <c r="C2632" s="38" t="s">
        <v>33</v>
      </c>
      <c r="D2632" s="38" t="s">
        <v>33</v>
      </c>
      <c r="E2632" s="38" t="s">
        <v>33</v>
      </c>
      <c r="F2632" s="40">
        <v>0</v>
      </c>
      <c r="G2632" s="37">
        <v>365</v>
      </c>
      <c r="H2632" s="40">
        <v>0</v>
      </c>
      <c r="I2632" s="37">
        <v>365</v>
      </c>
      <c r="J2632" s="40"/>
      <c r="K2632" s="37"/>
      <c r="L2632" s="41">
        <v>0</v>
      </c>
      <c r="M2632" s="44" t="s">
        <v>80</v>
      </c>
      <c r="N2632" s="44">
        <v>18414.080000000002</v>
      </c>
      <c r="O2632" s="44" t="s">
        <v>80</v>
      </c>
      <c r="P2632" s="50" t="s">
        <v>80</v>
      </c>
      <c r="Q2632" s="50" t="s">
        <v>80</v>
      </c>
      <c r="R2632" s="50" t="s">
        <v>80</v>
      </c>
    </row>
    <row r="2633" spans="1:18" x14ac:dyDescent="0.3">
      <c r="A2633" s="38" t="s">
        <v>2710</v>
      </c>
      <c r="B2633" s="38" t="s">
        <v>32</v>
      </c>
      <c r="C2633" s="38" t="s">
        <v>32</v>
      </c>
      <c r="D2633" s="38" t="s">
        <v>33</v>
      </c>
      <c r="E2633" s="38" t="s">
        <v>33</v>
      </c>
      <c r="F2633" s="40">
        <v>0</v>
      </c>
      <c r="G2633" s="37">
        <v>365</v>
      </c>
      <c r="H2633" s="40">
        <v>0</v>
      </c>
      <c r="I2633" s="37">
        <v>365</v>
      </c>
      <c r="J2633" s="40">
        <v>0</v>
      </c>
      <c r="K2633" s="37">
        <v>366</v>
      </c>
      <c r="L2633" s="41">
        <v>0</v>
      </c>
      <c r="M2633" s="44">
        <v>0</v>
      </c>
      <c r="N2633" s="44">
        <v>155799.12</v>
      </c>
      <c r="O2633" s="44">
        <v>1527.44</v>
      </c>
      <c r="P2633" s="50">
        <v>105</v>
      </c>
      <c r="Q2633" s="50">
        <v>99</v>
      </c>
      <c r="R2633" s="50">
        <v>102</v>
      </c>
    </row>
    <row r="2634" spans="1:18" x14ac:dyDescent="0.3">
      <c r="A2634" s="38" t="s">
        <v>2711</v>
      </c>
      <c r="B2634" s="38" t="s">
        <v>33</v>
      </c>
      <c r="C2634" s="38" t="s">
        <v>33</v>
      </c>
      <c r="D2634" s="38" t="s">
        <v>33</v>
      </c>
      <c r="E2634" s="38" t="s">
        <v>33</v>
      </c>
      <c r="F2634" s="40">
        <v>350226</v>
      </c>
      <c r="G2634" s="37">
        <v>365</v>
      </c>
      <c r="H2634" s="40">
        <v>382223</v>
      </c>
      <c r="I2634" s="37">
        <v>365</v>
      </c>
      <c r="J2634" s="40">
        <v>248156</v>
      </c>
      <c r="K2634" s="37">
        <v>366</v>
      </c>
      <c r="L2634" s="41">
        <v>9.6029999999999994E-6</v>
      </c>
      <c r="M2634" s="44" t="s">
        <v>80</v>
      </c>
      <c r="N2634" s="44" t="s">
        <v>80</v>
      </c>
      <c r="O2634" s="44" t="s">
        <v>80</v>
      </c>
      <c r="P2634" s="50" t="s">
        <v>80</v>
      </c>
      <c r="Q2634" s="50" t="s">
        <v>80</v>
      </c>
      <c r="R2634" s="50" t="s">
        <v>80</v>
      </c>
    </row>
    <row r="2635" spans="1:18" x14ac:dyDescent="0.3">
      <c r="A2635" s="38" t="s">
        <v>2712</v>
      </c>
      <c r="B2635" s="38" t="s">
        <v>33</v>
      </c>
      <c r="C2635" s="38" t="s">
        <v>33</v>
      </c>
      <c r="D2635" s="38" t="s">
        <v>33</v>
      </c>
      <c r="E2635" s="38" t="s">
        <v>33</v>
      </c>
      <c r="F2635" s="40">
        <v>187716</v>
      </c>
      <c r="G2635" s="37">
        <v>365</v>
      </c>
      <c r="H2635" s="40">
        <v>494766</v>
      </c>
      <c r="I2635" s="37">
        <v>365</v>
      </c>
      <c r="J2635" s="40">
        <v>629402</v>
      </c>
      <c r="K2635" s="37">
        <v>366</v>
      </c>
      <c r="L2635" s="41">
        <v>1.2859E-5</v>
      </c>
      <c r="M2635" s="44" t="s">
        <v>80</v>
      </c>
      <c r="N2635" s="44" t="s">
        <v>80</v>
      </c>
      <c r="O2635" s="44" t="s">
        <v>80</v>
      </c>
      <c r="P2635" s="50" t="s">
        <v>80</v>
      </c>
      <c r="Q2635" s="50" t="s">
        <v>80</v>
      </c>
      <c r="R2635" s="50" t="s">
        <v>80</v>
      </c>
    </row>
    <row r="2636" spans="1:18" x14ac:dyDescent="0.3">
      <c r="A2636" s="38" t="s">
        <v>2713</v>
      </c>
      <c r="B2636" s="38" t="s">
        <v>33</v>
      </c>
      <c r="C2636" s="38" t="s">
        <v>33</v>
      </c>
      <c r="D2636" s="38" t="s">
        <v>33</v>
      </c>
      <c r="E2636" s="38" t="s">
        <v>33</v>
      </c>
      <c r="F2636" s="40">
        <v>431644</v>
      </c>
      <c r="G2636" s="37">
        <v>365</v>
      </c>
      <c r="H2636" s="40">
        <v>352661</v>
      </c>
      <c r="I2636" s="37">
        <v>365</v>
      </c>
      <c r="J2636" s="40">
        <v>293570</v>
      </c>
      <c r="K2636" s="37">
        <v>366</v>
      </c>
      <c r="L2636" s="41">
        <v>1.0576E-5</v>
      </c>
      <c r="M2636" s="44" t="s">
        <v>80</v>
      </c>
      <c r="N2636" s="44" t="s">
        <v>80</v>
      </c>
      <c r="O2636" s="44" t="s">
        <v>80</v>
      </c>
      <c r="P2636" s="50" t="s">
        <v>80</v>
      </c>
      <c r="Q2636" s="50" t="s">
        <v>80</v>
      </c>
      <c r="R2636" s="50" t="s">
        <v>80</v>
      </c>
    </row>
    <row r="2637" spans="1:18" x14ac:dyDescent="0.3">
      <c r="A2637" s="38" t="s">
        <v>2714</v>
      </c>
      <c r="B2637" s="38" t="s">
        <v>33</v>
      </c>
      <c r="C2637" s="38" t="s">
        <v>33</v>
      </c>
      <c r="D2637" s="38" t="s">
        <v>33</v>
      </c>
      <c r="E2637" s="38" t="s">
        <v>33</v>
      </c>
      <c r="F2637" s="40">
        <v>63228</v>
      </c>
      <c r="G2637" s="37">
        <v>365</v>
      </c>
      <c r="H2637" s="40">
        <v>133108.32</v>
      </c>
      <c r="I2637" s="37">
        <v>366</v>
      </c>
      <c r="J2637" s="40">
        <v>151743.6</v>
      </c>
      <c r="K2637" s="37">
        <v>365</v>
      </c>
      <c r="L2637" s="41">
        <v>3.411E-6</v>
      </c>
      <c r="M2637" s="44" t="s">
        <v>80</v>
      </c>
      <c r="N2637" s="44" t="s">
        <v>80</v>
      </c>
      <c r="O2637" s="44" t="s">
        <v>80</v>
      </c>
      <c r="P2637" s="50" t="s">
        <v>80</v>
      </c>
      <c r="Q2637" s="50" t="s">
        <v>80</v>
      </c>
      <c r="R2637" s="50" t="s">
        <v>80</v>
      </c>
    </row>
    <row r="2638" spans="1:18" x14ac:dyDescent="0.3">
      <c r="A2638" s="38" t="s">
        <v>2715</v>
      </c>
      <c r="B2638" s="38" t="s">
        <v>33</v>
      </c>
      <c r="C2638" s="38" t="s">
        <v>33</v>
      </c>
      <c r="D2638" s="38" t="s">
        <v>33</v>
      </c>
      <c r="E2638" s="38" t="s">
        <v>33</v>
      </c>
      <c r="F2638" s="40">
        <v>1102971</v>
      </c>
      <c r="G2638" s="37">
        <v>365</v>
      </c>
      <c r="H2638" s="40">
        <v>1176557.55</v>
      </c>
      <c r="I2638" s="37">
        <v>366</v>
      </c>
      <c r="J2638" s="40">
        <v>1626257.33</v>
      </c>
      <c r="K2638" s="37">
        <v>365</v>
      </c>
      <c r="L2638" s="41">
        <v>3.8367E-5</v>
      </c>
      <c r="M2638" s="44" t="s">
        <v>80</v>
      </c>
      <c r="N2638" s="44" t="s">
        <v>80</v>
      </c>
      <c r="O2638" s="44" t="s">
        <v>80</v>
      </c>
      <c r="P2638" s="50" t="s">
        <v>80</v>
      </c>
      <c r="Q2638" s="50" t="s">
        <v>80</v>
      </c>
      <c r="R2638" s="50" t="s">
        <v>80</v>
      </c>
    </row>
    <row r="2639" spans="1:18" x14ac:dyDescent="0.3">
      <c r="A2639" s="38" t="s">
        <v>2716</v>
      </c>
      <c r="B2639" s="38" t="s">
        <v>32</v>
      </c>
      <c r="C2639" s="38" t="s">
        <v>33</v>
      </c>
      <c r="D2639" s="38" t="s">
        <v>33</v>
      </c>
      <c r="E2639" s="38" t="s">
        <v>33</v>
      </c>
      <c r="F2639" s="40">
        <v>3850547.66</v>
      </c>
      <c r="G2639" s="37">
        <v>184</v>
      </c>
      <c r="H2639" s="40">
        <v>3616901</v>
      </c>
      <c r="I2639" s="37">
        <v>365</v>
      </c>
      <c r="J2639" s="40">
        <v>4026050</v>
      </c>
      <c r="K2639" s="37">
        <v>366</v>
      </c>
      <c r="L2639" s="41">
        <v>1.12837E-4</v>
      </c>
      <c r="M2639" s="44">
        <v>670027.46</v>
      </c>
      <c r="N2639" s="44" t="s">
        <v>80</v>
      </c>
      <c r="O2639" s="44">
        <v>1183.79</v>
      </c>
      <c r="P2639" s="50">
        <v>546</v>
      </c>
      <c r="Q2639" s="50">
        <v>585</v>
      </c>
      <c r="R2639" s="50">
        <v>566</v>
      </c>
    </row>
    <row r="2640" spans="1:18" x14ac:dyDescent="0.3">
      <c r="A2640" s="38" t="s">
        <v>2717</v>
      </c>
      <c r="B2640" s="38" t="s">
        <v>32</v>
      </c>
      <c r="C2640" s="38" t="s">
        <v>32</v>
      </c>
      <c r="D2640" s="38" t="s">
        <v>33</v>
      </c>
      <c r="E2640" s="38" t="s">
        <v>33</v>
      </c>
      <c r="F2640" s="40"/>
      <c r="G2640" s="37">
        <v>0</v>
      </c>
      <c r="H2640" s="40"/>
      <c r="I2640" s="37">
        <v>0</v>
      </c>
      <c r="J2640" s="40">
        <v>0</v>
      </c>
      <c r="K2640" s="37">
        <v>115</v>
      </c>
      <c r="L2640" s="41">
        <v>0</v>
      </c>
      <c r="M2640" s="44">
        <v>0</v>
      </c>
      <c r="N2640" s="44">
        <v>0</v>
      </c>
      <c r="O2640" s="44">
        <v>0</v>
      </c>
      <c r="P2640" s="50">
        <v>166</v>
      </c>
      <c r="Q2640" s="50">
        <v>193</v>
      </c>
      <c r="R2640" s="50">
        <v>180</v>
      </c>
    </row>
    <row r="2641" spans="1:18" x14ac:dyDescent="0.3">
      <c r="A2641" s="38" t="s">
        <v>2718</v>
      </c>
      <c r="B2641" s="38" t="s">
        <v>32</v>
      </c>
      <c r="C2641" s="38" t="s">
        <v>33</v>
      </c>
      <c r="D2641" s="38" t="s">
        <v>33</v>
      </c>
      <c r="E2641" s="38" t="s">
        <v>33</v>
      </c>
      <c r="F2641" s="40">
        <v>1004353</v>
      </c>
      <c r="G2641" s="37">
        <v>365</v>
      </c>
      <c r="H2641" s="40">
        <v>822071</v>
      </c>
      <c r="I2641" s="37">
        <v>365</v>
      </c>
      <c r="J2641" s="40">
        <v>920265</v>
      </c>
      <c r="K2641" s="37">
        <v>366</v>
      </c>
      <c r="L2641" s="41">
        <v>2.6976999999999999E-5</v>
      </c>
      <c r="M2641" s="44">
        <v>160191.10999999999</v>
      </c>
      <c r="N2641" s="44" t="s">
        <v>80</v>
      </c>
      <c r="O2641" s="44">
        <v>1357.55</v>
      </c>
      <c r="P2641" s="50">
        <v>86</v>
      </c>
      <c r="Q2641" s="50">
        <v>149</v>
      </c>
      <c r="R2641" s="50">
        <v>118</v>
      </c>
    </row>
    <row r="2642" spans="1:18" x14ac:dyDescent="0.3">
      <c r="A2642" s="38" t="s">
        <v>2719</v>
      </c>
      <c r="B2642" s="38" t="s">
        <v>34</v>
      </c>
      <c r="C2642" s="38" t="s">
        <v>33</v>
      </c>
      <c r="D2642" s="38" t="s">
        <v>33</v>
      </c>
      <c r="E2642" s="38" t="s">
        <v>33</v>
      </c>
      <c r="F2642" s="40">
        <v>36329674</v>
      </c>
      <c r="G2642" s="37">
        <v>365</v>
      </c>
      <c r="H2642" s="40">
        <v>28418449.23</v>
      </c>
      <c r="I2642" s="37">
        <v>366</v>
      </c>
      <c r="J2642" s="40">
        <v>28947845.469999999</v>
      </c>
      <c r="K2642" s="37">
        <v>365</v>
      </c>
      <c r="L2642" s="41">
        <v>9.20088E-4</v>
      </c>
      <c r="M2642" s="44" t="s">
        <v>80</v>
      </c>
      <c r="N2642" s="44" t="s">
        <v>80</v>
      </c>
      <c r="O2642" s="44">
        <v>644.51</v>
      </c>
      <c r="P2642" s="50">
        <v>8845</v>
      </c>
      <c r="Q2642" s="50">
        <v>8109</v>
      </c>
      <c r="R2642" s="50">
        <v>8477</v>
      </c>
    </row>
    <row r="2643" spans="1:18" x14ac:dyDescent="0.3">
      <c r="A2643" s="38" t="s">
        <v>2720</v>
      </c>
      <c r="B2643" s="38" t="s">
        <v>32</v>
      </c>
      <c r="C2643" s="38" t="s">
        <v>33</v>
      </c>
      <c r="D2643" s="38" t="s">
        <v>33</v>
      </c>
      <c r="E2643" s="38" t="s">
        <v>33</v>
      </c>
      <c r="F2643" s="40">
        <v>7646370</v>
      </c>
      <c r="G2643" s="37">
        <v>365</v>
      </c>
      <c r="H2643" s="40">
        <v>8268392.8700000001</v>
      </c>
      <c r="I2643" s="37">
        <v>366</v>
      </c>
      <c r="J2643" s="40">
        <v>7253180.4299999997</v>
      </c>
      <c r="K2643" s="37">
        <v>365</v>
      </c>
      <c r="L2643" s="41">
        <v>2.2713799999999999E-4</v>
      </c>
      <c r="M2643" s="44">
        <v>1348744.5</v>
      </c>
      <c r="N2643" s="44" t="s">
        <v>80</v>
      </c>
      <c r="O2643" s="44">
        <v>768.95</v>
      </c>
      <c r="P2643" s="50">
        <v>1845</v>
      </c>
      <c r="Q2643" s="50">
        <v>1663</v>
      </c>
      <c r="R2643" s="50">
        <v>1754</v>
      </c>
    </row>
    <row r="2644" spans="1:18" x14ac:dyDescent="0.3">
      <c r="A2644" s="38" t="s">
        <v>2721</v>
      </c>
      <c r="B2644" s="38" t="s">
        <v>32</v>
      </c>
      <c r="C2644" s="38" t="s">
        <v>33</v>
      </c>
      <c r="D2644" s="38" t="s">
        <v>33</v>
      </c>
      <c r="E2644" s="38" t="s">
        <v>33</v>
      </c>
      <c r="F2644" s="40">
        <v>24841439</v>
      </c>
      <c r="G2644" s="37">
        <v>365</v>
      </c>
      <c r="H2644" s="40">
        <v>26720630</v>
      </c>
      <c r="I2644" s="37">
        <v>365</v>
      </c>
      <c r="J2644" s="40">
        <v>28852414</v>
      </c>
      <c r="K2644" s="37">
        <v>366</v>
      </c>
      <c r="L2644" s="41">
        <v>7.8905900000000005E-4</v>
      </c>
      <c r="M2644" s="44">
        <v>4685434.7699999996</v>
      </c>
      <c r="N2644" s="44" t="s">
        <v>80</v>
      </c>
      <c r="O2644" s="44">
        <v>1343.3</v>
      </c>
      <c r="P2644" s="50">
        <v>3767</v>
      </c>
      <c r="Q2644" s="50">
        <v>3209</v>
      </c>
      <c r="R2644" s="50">
        <v>3488</v>
      </c>
    </row>
    <row r="2645" spans="1:18" x14ac:dyDescent="0.3">
      <c r="A2645" s="38" t="s">
        <v>2722</v>
      </c>
      <c r="B2645" s="38" t="s">
        <v>32</v>
      </c>
      <c r="C2645" s="38" t="s">
        <v>33</v>
      </c>
      <c r="D2645" s="38" t="s">
        <v>33</v>
      </c>
      <c r="E2645" s="38" t="s">
        <v>33</v>
      </c>
      <c r="F2645" s="40">
        <v>1682235</v>
      </c>
      <c r="G2645" s="37">
        <v>365</v>
      </c>
      <c r="H2645" s="40">
        <v>2909166</v>
      </c>
      <c r="I2645" s="37">
        <v>365</v>
      </c>
      <c r="J2645" s="40">
        <v>2384987</v>
      </c>
      <c r="K2645" s="37">
        <v>366</v>
      </c>
      <c r="L2645" s="41">
        <v>6.8275000000000006E-5</v>
      </c>
      <c r="M2645" s="44">
        <v>405418.22</v>
      </c>
      <c r="N2645" s="44" t="s">
        <v>80</v>
      </c>
      <c r="O2645" s="44">
        <v>1407.7</v>
      </c>
      <c r="P2645" s="50">
        <v>293</v>
      </c>
      <c r="Q2645" s="50">
        <v>283</v>
      </c>
      <c r="R2645" s="50">
        <v>288</v>
      </c>
    </row>
    <row r="2646" spans="1:18" x14ac:dyDescent="0.3">
      <c r="A2646" s="38" t="s">
        <v>2723</v>
      </c>
      <c r="B2646" s="38" t="s">
        <v>32</v>
      </c>
      <c r="C2646" s="38" t="s">
        <v>33</v>
      </c>
      <c r="D2646" s="38" t="s">
        <v>33</v>
      </c>
      <c r="E2646" s="38" t="s">
        <v>33</v>
      </c>
      <c r="F2646" s="40">
        <v>961473</v>
      </c>
      <c r="G2646" s="37">
        <v>365</v>
      </c>
      <c r="H2646" s="40">
        <v>979437</v>
      </c>
      <c r="I2646" s="37">
        <v>365</v>
      </c>
      <c r="J2646" s="40">
        <v>0</v>
      </c>
      <c r="K2646" s="37">
        <v>335</v>
      </c>
      <c r="L2646" s="41">
        <v>2.8393000000000001E-5</v>
      </c>
      <c r="M2646" s="44">
        <v>168597.12</v>
      </c>
      <c r="N2646" s="44" t="s">
        <v>80</v>
      </c>
      <c r="O2646" s="44">
        <v>549.17999999999995</v>
      </c>
      <c r="P2646" s="50">
        <v>344</v>
      </c>
      <c r="Q2646" s="50">
        <v>270</v>
      </c>
      <c r="R2646" s="50">
        <v>307</v>
      </c>
    </row>
    <row r="2647" spans="1:18" x14ac:dyDescent="0.3">
      <c r="A2647" s="38" t="s">
        <v>2724</v>
      </c>
      <c r="B2647" s="38" t="s">
        <v>34</v>
      </c>
      <c r="C2647" s="38" t="s">
        <v>33</v>
      </c>
      <c r="D2647" s="38" t="s">
        <v>33</v>
      </c>
      <c r="E2647" s="38" t="s">
        <v>33</v>
      </c>
      <c r="F2647" s="40">
        <v>5080227</v>
      </c>
      <c r="G2647" s="37">
        <v>365</v>
      </c>
      <c r="H2647" s="40">
        <v>5830120.0700000003</v>
      </c>
      <c r="I2647" s="37">
        <v>366</v>
      </c>
      <c r="J2647" s="40">
        <v>4749652.1900000004</v>
      </c>
      <c r="K2647" s="37">
        <v>365</v>
      </c>
      <c r="L2647" s="41">
        <v>1.53454E-4</v>
      </c>
      <c r="M2647" s="44" t="s">
        <v>80</v>
      </c>
      <c r="N2647" s="44" t="s">
        <v>80</v>
      </c>
      <c r="O2647" s="44">
        <v>547.6</v>
      </c>
      <c r="P2647" s="50">
        <v>1944</v>
      </c>
      <c r="Q2647" s="50">
        <v>1383</v>
      </c>
      <c r="R2647" s="50">
        <v>1664</v>
      </c>
    </row>
    <row r="2648" spans="1:18" x14ac:dyDescent="0.3">
      <c r="A2648" s="38" t="s">
        <v>2725</v>
      </c>
      <c r="B2648" s="38" t="s">
        <v>33</v>
      </c>
      <c r="C2648" s="38" t="s">
        <v>33</v>
      </c>
      <c r="D2648" s="38" t="s">
        <v>33</v>
      </c>
      <c r="E2648" s="38" t="s">
        <v>33</v>
      </c>
      <c r="F2648" s="40">
        <v>717099</v>
      </c>
      <c r="G2648" s="37">
        <v>365</v>
      </c>
      <c r="H2648" s="40">
        <v>939435.2</v>
      </c>
      <c r="I2648" s="37">
        <v>366</v>
      </c>
      <c r="J2648" s="40">
        <v>893473.18</v>
      </c>
      <c r="K2648" s="37">
        <v>365</v>
      </c>
      <c r="L2648" s="41">
        <v>2.4994000000000002E-5</v>
      </c>
      <c r="M2648" s="44" t="s">
        <v>80</v>
      </c>
      <c r="N2648" s="44" t="s">
        <v>80</v>
      </c>
      <c r="O2648" s="44" t="s">
        <v>80</v>
      </c>
      <c r="P2648" s="50" t="s">
        <v>80</v>
      </c>
      <c r="Q2648" s="50" t="s">
        <v>80</v>
      </c>
      <c r="R2648" s="50" t="s">
        <v>80</v>
      </c>
    </row>
    <row r="2649" spans="1:18" x14ac:dyDescent="0.3">
      <c r="A2649" s="38" t="s">
        <v>2726</v>
      </c>
      <c r="B2649" s="38" t="s">
        <v>32</v>
      </c>
      <c r="C2649" s="38" t="s">
        <v>33</v>
      </c>
      <c r="D2649" s="38" t="s">
        <v>33</v>
      </c>
      <c r="E2649" s="38" t="s">
        <v>33</v>
      </c>
      <c r="F2649" s="40">
        <v>10562179</v>
      </c>
      <c r="G2649" s="37">
        <v>365</v>
      </c>
      <c r="H2649" s="40">
        <v>12963865.560000001</v>
      </c>
      <c r="I2649" s="37">
        <v>366</v>
      </c>
      <c r="J2649" s="40">
        <v>13956147.550000001</v>
      </c>
      <c r="K2649" s="37">
        <v>365</v>
      </c>
      <c r="L2649" s="41">
        <v>3.67649E-4</v>
      </c>
      <c r="M2649" s="44">
        <v>2183102.91</v>
      </c>
      <c r="N2649" s="44" t="s">
        <v>80</v>
      </c>
      <c r="O2649" s="44">
        <v>1039.57</v>
      </c>
      <c r="P2649" s="50">
        <v>2303</v>
      </c>
      <c r="Q2649" s="50">
        <v>1896</v>
      </c>
      <c r="R2649" s="50">
        <v>2100</v>
      </c>
    </row>
    <row r="2650" spans="1:18" x14ac:dyDescent="0.3">
      <c r="A2650" s="38" t="s">
        <v>2727</v>
      </c>
      <c r="B2650" s="38" t="s">
        <v>32</v>
      </c>
      <c r="C2650" s="38" t="s">
        <v>33</v>
      </c>
      <c r="D2650" s="38" t="s">
        <v>33</v>
      </c>
      <c r="E2650" s="38" t="s">
        <v>33</v>
      </c>
      <c r="F2650" s="40">
        <v>17024753</v>
      </c>
      <c r="G2650" s="37">
        <v>365</v>
      </c>
      <c r="H2650" s="40">
        <v>10729562.939999999</v>
      </c>
      <c r="I2650" s="37">
        <v>366</v>
      </c>
      <c r="J2650" s="40">
        <v>11106460.52</v>
      </c>
      <c r="K2650" s="37">
        <v>365</v>
      </c>
      <c r="L2650" s="41">
        <v>3.81906E-4</v>
      </c>
      <c r="M2650" s="44">
        <v>2267761.9500000002</v>
      </c>
      <c r="N2650" s="44" t="s">
        <v>80</v>
      </c>
      <c r="O2650" s="44">
        <v>595.05999999999995</v>
      </c>
      <c r="P2650" s="50">
        <v>3994</v>
      </c>
      <c r="Q2650" s="50">
        <v>3628</v>
      </c>
      <c r="R2650" s="50">
        <v>3811</v>
      </c>
    </row>
    <row r="2651" spans="1:18" x14ac:dyDescent="0.3">
      <c r="A2651" s="38" t="s">
        <v>2728</v>
      </c>
      <c r="B2651" s="38" t="s">
        <v>32</v>
      </c>
      <c r="C2651" s="38" t="s">
        <v>33</v>
      </c>
      <c r="D2651" s="38" t="s">
        <v>33</v>
      </c>
      <c r="E2651" s="38" t="s">
        <v>33</v>
      </c>
      <c r="F2651" s="40">
        <v>42581981</v>
      </c>
      <c r="G2651" s="37">
        <v>365</v>
      </c>
      <c r="H2651" s="40">
        <v>65307974</v>
      </c>
      <c r="I2651" s="37">
        <v>365</v>
      </c>
      <c r="J2651" s="40">
        <v>47107587</v>
      </c>
      <c r="K2651" s="37">
        <v>366</v>
      </c>
      <c r="L2651" s="41">
        <v>1.516561E-3</v>
      </c>
      <c r="M2651" s="44">
        <v>9005351.8800000008</v>
      </c>
      <c r="N2651" s="44" t="s">
        <v>80</v>
      </c>
      <c r="O2651" s="44">
        <v>1253.01</v>
      </c>
      <c r="P2651" s="50">
        <v>7546</v>
      </c>
      <c r="Q2651" s="50">
        <v>6828</v>
      </c>
      <c r="R2651" s="50">
        <v>7187</v>
      </c>
    </row>
    <row r="2652" spans="1:18" x14ac:dyDescent="0.3">
      <c r="A2652" s="38" t="s">
        <v>2729</v>
      </c>
      <c r="B2652" s="38" t="s">
        <v>32</v>
      </c>
      <c r="C2652" s="38" t="s">
        <v>33</v>
      </c>
      <c r="D2652" s="38" t="s">
        <v>33</v>
      </c>
      <c r="E2652" s="38" t="s">
        <v>33</v>
      </c>
      <c r="F2652" s="40">
        <v>1274215</v>
      </c>
      <c r="G2652" s="37">
        <v>365</v>
      </c>
      <c r="H2652" s="40">
        <v>1156293</v>
      </c>
      <c r="I2652" s="37">
        <v>365</v>
      </c>
      <c r="J2652" s="40">
        <v>1572370</v>
      </c>
      <c r="K2652" s="37">
        <v>366</v>
      </c>
      <c r="L2652" s="41">
        <v>3.9332999999999998E-5</v>
      </c>
      <c r="M2652" s="44">
        <v>233560.04</v>
      </c>
      <c r="N2652" s="44" t="s">
        <v>80</v>
      </c>
      <c r="O2652" s="44">
        <v>536.91999999999996</v>
      </c>
      <c r="P2652" s="50">
        <v>401</v>
      </c>
      <c r="Q2652" s="50">
        <v>468</v>
      </c>
      <c r="R2652" s="50">
        <v>435</v>
      </c>
    </row>
    <row r="2653" spans="1:18" x14ac:dyDescent="0.3">
      <c r="A2653" s="38" t="s">
        <v>2730</v>
      </c>
      <c r="B2653" s="38" t="s">
        <v>32</v>
      </c>
      <c r="C2653" s="38" t="s">
        <v>33</v>
      </c>
      <c r="D2653" s="38" t="s">
        <v>33</v>
      </c>
      <c r="E2653" s="38" t="s">
        <v>33</v>
      </c>
      <c r="F2653" s="40">
        <v>19712054</v>
      </c>
      <c r="G2653" s="37">
        <v>365</v>
      </c>
      <c r="H2653" s="40">
        <v>26656623.16</v>
      </c>
      <c r="I2653" s="37">
        <v>366</v>
      </c>
      <c r="J2653" s="40">
        <v>14918120.890000001</v>
      </c>
      <c r="K2653" s="37">
        <v>365</v>
      </c>
      <c r="L2653" s="41">
        <v>5.9931999999999997E-4</v>
      </c>
      <c r="M2653" s="44">
        <v>3558767.98</v>
      </c>
      <c r="N2653" s="44" t="s">
        <v>80</v>
      </c>
      <c r="O2653" s="44">
        <v>921.01</v>
      </c>
      <c r="P2653" s="50">
        <v>4269</v>
      </c>
      <c r="Q2653" s="50">
        <v>3459</v>
      </c>
      <c r="R2653" s="50">
        <v>3864</v>
      </c>
    </row>
    <row r="2654" spans="1:18" x14ac:dyDescent="0.3">
      <c r="A2654" s="38" t="s">
        <v>2731</v>
      </c>
      <c r="B2654" s="38" t="s">
        <v>32</v>
      </c>
      <c r="C2654" s="38" t="s">
        <v>33</v>
      </c>
      <c r="D2654" s="38" t="s">
        <v>33</v>
      </c>
      <c r="E2654" s="38" t="s">
        <v>33</v>
      </c>
      <c r="F2654" s="40">
        <v>3871588</v>
      </c>
      <c r="G2654" s="37">
        <v>365</v>
      </c>
      <c r="H2654" s="40">
        <v>3347044.02</v>
      </c>
      <c r="I2654" s="37">
        <v>366</v>
      </c>
      <c r="J2654" s="40">
        <v>3837713.56</v>
      </c>
      <c r="K2654" s="37">
        <v>365</v>
      </c>
      <c r="L2654" s="41">
        <v>1.08584E-4</v>
      </c>
      <c r="M2654" s="44">
        <v>644773.77</v>
      </c>
      <c r="N2654" s="44" t="s">
        <v>80</v>
      </c>
      <c r="O2654" s="44">
        <v>774.04</v>
      </c>
      <c r="P2654" s="50">
        <v>825</v>
      </c>
      <c r="Q2654" s="50">
        <v>841</v>
      </c>
      <c r="R2654" s="50">
        <v>833</v>
      </c>
    </row>
    <row r="2655" spans="1:18" x14ac:dyDescent="0.3">
      <c r="A2655" s="38" t="s">
        <v>2732</v>
      </c>
      <c r="B2655" s="38" t="s">
        <v>32</v>
      </c>
      <c r="C2655" s="38" t="s">
        <v>33</v>
      </c>
      <c r="D2655" s="38" t="s">
        <v>33</v>
      </c>
      <c r="E2655" s="38" t="s">
        <v>33</v>
      </c>
      <c r="F2655" s="40">
        <v>1947431</v>
      </c>
      <c r="G2655" s="37">
        <v>365</v>
      </c>
      <c r="H2655" s="40">
        <v>1996601</v>
      </c>
      <c r="I2655" s="37">
        <v>365</v>
      </c>
      <c r="J2655" s="40">
        <v>1794438</v>
      </c>
      <c r="K2655" s="37">
        <v>366</v>
      </c>
      <c r="L2655" s="41">
        <v>5.6274999999999999E-5</v>
      </c>
      <c r="M2655" s="44">
        <v>334161.87</v>
      </c>
      <c r="N2655" s="44" t="s">
        <v>80</v>
      </c>
      <c r="O2655" s="44">
        <v>780.75</v>
      </c>
      <c r="P2655" s="50">
        <v>413</v>
      </c>
      <c r="Q2655" s="50">
        <v>442</v>
      </c>
      <c r="R2655" s="50">
        <v>428</v>
      </c>
    </row>
    <row r="2656" spans="1:18" x14ac:dyDescent="0.3">
      <c r="A2656" s="38" t="s">
        <v>2733</v>
      </c>
      <c r="B2656" s="38" t="s">
        <v>33</v>
      </c>
      <c r="C2656" s="38" t="s">
        <v>33</v>
      </c>
      <c r="D2656" s="38" t="s">
        <v>33</v>
      </c>
      <c r="E2656" s="38" t="s">
        <v>33</v>
      </c>
      <c r="F2656" s="40">
        <v>6284176</v>
      </c>
      <c r="G2656" s="37">
        <v>365</v>
      </c>
      <c r="H2656" s="40">
        <v>6846386.7800000003</v>
      </c>
      <c r="I2656" s="37">
        <v>366</v>
      </c>
      <c r="J2656" s="40">
        <v>7202600.2400000002</v>
      </c>
      <c r="K2656" s="37">
        <v>365</v>
      </c>
      <c r="L2656" s="41">
        <v>1.99488E-4</v>
      </c>
      <c r="M2656" s="44" t="s">
        <v>80</v>
      </c>
      <c r="N2656" s="44" t="s">
        <v>80</v>
      </c>
      <c r="O2656" s="44" t="s">
        <v>80</v>
      </c>
      <c r="P2656" s="50" t="s">
        <v>80</v>
      </c>
      <c r="Q2656" s="50" t="s">
        <v>80</v>
      </c>
      <c r="R2656" s="50" t="s">
        <v>80</v>
      </c>
    </row>
    <row r="2657" spans="1:18" x14ac:dyDescent="0.3">
      <c r="A2657" s="38" t="s">
        <v>2734</v>
      </c>
      <c r="B2657" s="38" t="s">
        <v>32</v>
      </c>
      <c r="C2657" s="38" t="s">
        <v>33</v>
      </c>
      <c r="D2657" s="38" t="s">
        <v>33</v>
      </c>
      <c r="E2657" s="38" t="s">
        <v>33</v>
      </c>
      <c r="F2657" s="40">
        <v>5739761</v>
      </c>
      <c r="G2657" s="37">
        <v>365</v>
      </c>
      <c r="H2657" s="40">
        <v>6350567.1900000004</v>
      </c>
      <c r="I2657" s="37">
        <v>366</v>
      </c>
      <c r="J2657" s="40">
        <v>5334990.4800000004</v>
      </c>
      <c r="K2657" s="37">
        <v>365</v>
      </c>
      <c r="L2657" s="41">
        <v>1.7079500000000001E-4</v>
      </c>
      <c r="M2657" s="44">
        <v>1014181.08</v>
      </c>
      <c r="N2657" s="44" t="s">
        <v>80</v>
      </c>
      <c r="O2657" s="44">
        <v>677.93</v>
      </c>
      <c r="P2657" s="50">
        <v>1601</v>
      </c>
      <c r="Q2657" s="50">
        <v>1390</v>
      </c>
      <c r="R2657" s="50">
        <v>1496</v>
      </c>
    </row>
    <row r="2658" spans="1:18" x14ac:dyDescent="0.3">
      <c r="A2658" s="38" t="s">
        <v>2735</v>
      </c>
      <c r="B2658" s="38" t="s">
        <v>32</v>
      </c>
      <c r="C2658" s="38" t="s">
        <v>33</v>
      </c>
      <c r="D2658" s="38" t="s">
        <v>33</v>
      </c>
      <c r="E2658" s="38" t="s">
        <v>33</v>
      </c>
      <c r="F2658" s="40">
        <v>3418568</v>
      </c>
      <c r="G2658" s="37">
        <v>365</v>
      </c>
      <c r="H2658" s="40">
        <v>3488657.04</v>
      </c>
      <c r="I2658" s="37">
        <v>366</v>
      </c>
      <c r="J2658" s="40">
        <v>2971803.68</v>
      </c>
      <c r="K2658" s="37">
        <v>365</v>
      </c>
      <c r="L2658" s="41">
        <v>9.6861999999999995E-5</v>
      </c>
      <c r="M2658" s="44">
        <v>575166.71</v>
      </c>
      <c r="N2658" s="44" t="s">
        <v>80</v>
      </c>
      <c r="O2658" s="44">
        <v>793.33</v>
      </c>
      <c r="P2658" s="50">
        <v>706</v>
      </c>
      <c r="Q2658" s="50">
        <v>743</v>
      </c>
      <c r="R2658" s="50">
        <v>725</v>
      </c>
    </row>
    <row r="2659" spans="1:18" x14ac:dyDescent="0.3">
      <c r="A2659" s="38" t="s">
        <v>2736</v>
      </c>
      <c r="B2659" s="38" t="s">
        <v>32</v>
      </c>
      <c r="C2659" s="38" t="s">
        <v>33</v>
      </c>
      <c r="D2659" s="38" t="s">
        <v>33</v>
      </c>
      <c r="E2659" s="38" t="s">
        <v>33</v>
      </c>
      <c r="F2659" s="40">
        <v>2133965</v>
      </c>
      <c r="G2659" s="37">
        <v>365</v>
      </c>
      <c r="H2659" s="40">
        <v>1717782.75</v>
      </c>
      <c r="I2659" s="37">
        <v>366</v>
      </c>
      <c r="J2659" s="40">
        <v>1419025.12</v>
      </c>
      <c r="K2659" s="37">
        <v>365</v>
      </c>
      <c r="L2659" s="41">
        <v>5.1718000000000002E-5</v>
      </c>
      <c r="M2659" s="44">
        <v>307102.21999999997</v>
      </c>
      <c r="N2659" s="44" t="s">
        <v>80</v>
      </c>
      <c r="O2659" s="44">
        <v>4265.3100000000004</v>
      </c>
      <c r="P2659" s="50">
        <v>65</v>
      </c>
      <c r="Q2659" s="50">
        <v>78</v>
      </c>
      <c r="R2659" s="50">
        <v>72</v>
      </c>
    </row>
    <row r="2660" spans="1:18" x14ac:dyDescent="0.3">
      <c r="A2660" s="38" t="s">
        <v>2737</v>
      </c>
      <c r="B2660" s="38" t="s">
        <v>32</v>
      </c>
      <c r="C2660" s="38" t="s">
        <v>33</v>
      </c>
      <c r="D2660" s="38" t="s">
        <v>33</v>
      </c>
      <c r="E2660" s="38" t="s">
        <v>33</v>
      </c>
      <c r="F2660" s="40">
        <v>3506536</v>
      </c>
      <c r="G2660" s="37">
        <v>365</v>
      </c>
      <c r="H2660" s="40">
        <v>2818401</v>
      </c>
      <c r="I2660" s="37">
        <v>365</v>
      </c>
      <c r="J2660" s="40">
        <v>2910286</v>
      </c>
      <c r="K2660" s="37">
        <v>366</v>
      </c>
      <c r="L2660" s="41">
        <v>9.0685000000000003E-5</v>
      </c>
      <c r="M2660" s="44">
        <v>538490.36</v>
      </c>
      <c r="N2660" s="44" t="s">
        <v>80</v>
      </c>
      <c r="O2660" s="44">
        <v>1742.69</v>
      </c>
      <c r="P2660" s="50">
        <v>279</v>
      </c>
      <c r="Q2660" s="50">
        <v>338</v>
      </c>
      <c r="R2660" s="50">
        <v>309</v>
      </c>
    </row>
    <row r="2661" spans="1:18" x14ac:dyDescent="0.3">
      <c r="A2661" s="38" t="s">
        <v>2738</v>
      </c>
      <c r="B2661" s="38" t="s">
        <v>32</v>
      </c>
      <c r="C2661" s="38" t="s">
        <v>33</v>
      </c>
      <c r="D2661" s="38" t="s">
        <v>33</v>
      </c>
      <c r="E2661" s="38" t="s">
        <v>33</v>
      </c>
      <c r="F2661" s="40">
        <v>9259076</v>
      </c>
      <c r="G2661" s="37">
        <v>365</v>
      </c>
      <c r="H2661" s="40">
        <v>9482321</v>
      </c>
      <c r="I2661" s="37">
        <v>365</v>
      </c>
      <c r="J2661" s="40">
        <v>8969151</v>
      </c>
      <c r="K2661" s="37">
        <v>366</v>
      </c>
      <c r="L2661" s="41">
        <v>2.7180200000000002E-4</v>
      </c>
      <c r="M2661" s="44">
        <v>1613962.1</v>
      </c>
      <c r="N2661" s="44" t="s">
        <v>80</v>
      </c>
      <c r="O2661" s="44">
        <v>725.05</v>
      </c>
      <c r="P2661" s="50">
        <v>2467</v>
      </c>
      <c r="Q2661" s="50">
        <v>1985</v>
      </c>
      <c r="R2661" s="50">
        <v>2226</v>
      </c>
    </row>
    <row r="2662" spans="1:18" x14ac:dyDescent="0.3">
      <c r="A2662" s="38" t="s">
        <v>2739</v>
      </c>
      <c r="B2662" s="38" t="s">
        <v>32</v>
      </c>
      <c r="C2662" s="38" t="s">
        <v>33</v>
      </c>
      <c r="D2662" s="38" t="s">
        <v>33</v>
      </c>
      <c r="E2662" s="38" t="s">
        <v>33</v>
      </c>
      <c r="F2662" s="40">
        <v>12623348</v>
      </c>
      <c r="G2662" s="37">
        <v>365</v>
      </c>
      <c r="H2662" s="40">
        <v>11353098</v>
      </c>
      <c r="I2662" s="37">
        <v>365</v>
      </c>
      <c r="J2662" s="40">
        <v>11913945</v>
      </c>
      <c r="K2662" s="37">
        <v>366</v>
      </c>
      <c r="L2662" s="41">
        <v>3.5231999999999999E-4</v>
      </c>
      <c r="M2662" s="44">
        <v>2092079.07</v>
      </c>
      <c r="N2662" s="44" t="s">
        <v>80</v>
      </c>
      <c r="O2662" s="44">
        <v>799.42</v>
      </c>
      <c r="P2662" s="50">
        <v>2766</v>
      </c>
      <c r="Q2662" s="50">
        <v>2467</v>
      </c>
      <c r="R2662" s="50">
        <v>2617</v>
      </c>
    </row>
    <row r="2663" spans="1:18" x14ac:dyDescent="0.3">
      <c r="A2663" s="38" t="s">
        <v>2740</v>
      </c>
      <c r="B2663" s="38" t="s">
        <v>32</v>
      </c>
      <c r="C2663" s="38" t="s">
        <v>33</v>
      </c>
      <c r="D2663" s="38" t="s">
        <v>33</v>
      </c>
      <c r="E2663" s="38" t="s">
        <v>33</v>
      </c>
      <c r="F2663" s="40">
        <v>106792410</v>
      </c>
      <c r="G2663" s="37">
        <v>365</v>
      </c>
      <c r="H2663" s="40">
        <v>111491950.59999999</v>
      </c>
      <c r="I2663" s="37">
        <v>366</v>
      </c>
      <c r="J2663" s="40">
        <v>106346264.56</v>
      </c>
      <c r="K2663" s="37">
        <v>365</v>
      </c>
      <c r="L2663" s="41">
        <v>3.1840829999999999E-3</v>
      </c>
      <c r="M2663" s="44">
        <v>18907108.27</v>
      </c>
      <c r="N2663" s="44" t="s">
        <v>80</v>
      </c>
      <c r="O2663" s="44">
        <v>1689.04</v>
      </c>
      <c r="P2663" s="50">
        <v>11700</v>
      </c>
      <c r="Q2663" s="50">
        <v>10687</v>
      </c>
      <c r="R2663" s="50">
        <v>11194</v>
      </c>
    </row>
    <row r="2664" spans="1:18" x14ac:dyDescent="0.3">
      <c r="A2664" s="38" t="s">
        <v>2741</v>
      </c>
      <c r="B2664" s="38" t="s">
        <v>33</v>
      </c>
      <c r="C2664" s="38" t="s">
        <v>33</v>
      </c>
      <c r="D2664" s="38" t="s">
        <v>33</v>
      </c>
      <c r="E2664" s="38" t="s">
        <v>33</v>
      </c>
      <c r="F2664" s="40">
        <v>124660</v>
      </c>
      <c r="G2664" s="37">
        <v>365</v>
      </c>
      <c r="H2664" s="40">
        <v>161087</v>
      </c>
      <c r="I2664" s="37">
        <v>365</v>
      </c>
      <c r="J2664" s="40"/>
      <c r="K2664" s="37"/>
      <c r="L2664" s="41">
        <v>4.172E-6</v>
      </c>
      <c r="M2664" s="44" t="s">
        <v>80</v>
      </c>
      <c r="N2664" s="44" t="s">
        <v>80</v>
      </c>
      <c r="O2664" s="44" t="s">
        <v>80</v>
      </c>
      <c r="P2664" s="50" t="s">
        <v>80</v>
      </c>
      <c r="Q2664" s="50" t="s">
        <v>80</v>
      </c>
      <c r="R2664" s="50" t="s">
        <v>80</v>
      </c>
    </row>
    <row r="2665" spans="1:18" x14ac:dyDescent="0.3">
      <c r="A2665" s="38" t="s">
        <v>2742</v>
      </c>
      <c r="B2665" s="38" t="s">
        <v>32</v>
      </c>
      <c r="C2665" s="38" t="s">
        <v>33</v>
      </c>
      <c r="D2665" s="38" t="s">
        <v>33</v>
      </c>
      <c r="E2665" s="38" t="s">
        <v>33</v>
      </c>
      <c r="F2665" s="40">
        <v>7745448</v>
      </c>
      <c r="G2665" s="37">
        <v>365</v>
      </c>
      <c r="H2665" s="40">
        <v>8365185.6799999997</v>
      </c>
      <c r="I2665" s="37">
        <v>366</v>
      </c>
      <c r="J2665" s="40">
        <v>11322101.699999999</v>
      </c>
      <c r="K2665" s="37">
        <v>365</v>
      </c>
      <c r="L2665" s="41">
        <v>2.6944000000000002E-4</v>
      </c>
      <c r="M2665" s="44">
        <v>1599936.16</v>
      </c>
      <c r="N2665" s="44" t="s">
        <v>80</v>
      </c>
      <c r="O2665" s="44">
        <v>1032.8800000000001</v>
      </c>
      <c r="P2665" s="50">
        <v>1564</v>
      </c>
      <c r="Q2665" s="50">
        <v>1534</v>
      </c>
      <c r="R2665" s="50">
        <v>1549</v>
      </c>
    </row>
    <row r="2666" spans="1:18" x14ac:dyDescent="0.3">
      <c r="A2666" s="38" t="s">
        <v>2743</v>
      </c>
      <c r="B2666" s="38" t="s">
        <v>32</v>
      </c>
      <c r="C2666" s="38" t="s">
        <v>33</v>
      </c>
      <c r="D2666" s="38" t="s">
        <v>33</v>
      </c>
      <c r="E2666" s="38" t="s">
        <v>33</v>
      </c>
      <c r="F2666" s="40">
        <v>30007249</v>
      </c>
      <c r="G2666" s="37">
        <v>365</v>
      </c>
      <c r="H2666" s="40">
        <v>32256441</v>
      </c>
      <c r="I2666" s="37">
        <v>365</v>
      </c>
      <c r="J2666" s="40">
        <v>40471151</v>
      </c>
      <c r="K2666" s="37">
        <v>366</v>
      </c>
      <c r="L2666" s="41">
        <v>1.0087220000000001E-3</v>
      </c>
      <c r="M2666" s="44">
        <v>5989798.1600000001</v>
      </c>
      <c r="N2666" s="44" t="s">
        <v>80</v>
      </c>
      <c r="O2666" s="44">
        <v>533.37</v>
      </c>
      <c r="P2666" s="50">
        <v>11430</v>
      </c>
      <c r="Q2666" s="50">
        <v>11030</v>
      </c>
      <c r="R2666" s="50">
        <v>11230</v>
      </c>
    </row>
    <row r="2667" spans="1:18" x14ac:dyDescent="0.3">
      <c r="A2667" s="38" t="s">
        <v>2744</v>
      </c>
      <c r="B2667" s="38" t="s">
        <v>32</v>
      </c>
      <c r="C2667" s="38" t="s">
        <v>33</v>
      </c>
      <c r="D2667" s="38" t="s">
        <v>33</v>
      </c>
      <c r="E2667" s="38" t="s">
        <v>33</v>
      </c>
      <c r="F2667" s="40">
        <v>121551761</v>
      </c>
      <c r="G2667" s="37">
        <v>365</v>
      </c>
      <c r="H2667" s="40">
        <v>144698412</v>
      </c>
      <c r="I2667" s="37">
        <v>365</v>
      </c>
      <c r="J2667" s="40">
        <v>81281897</v>
      </c>
      <c r="K2667" s="37">
        <v>366</v>
      </c>
      <c r="L2667" s="41">
        <v>3.400358E-3</v>
      </c>
      <c r="M2667" s="44">
        <v>20191347.280000001</v>
      </c>
      <c r="N2667" s="44" t="s">
        <v>80</v>
      </c>
      <c r="O2667" s="44">
        <v>1742.89</v>
      </c>
      <c r="P2667" s="50">
        <v>12841</v>
      </c>
      <c r="Q2667" s="50">
        <v>10328</v>
      </c>
      <c r="R2667" s="50">
        <v>11585</v>
      </c>
    </row>
    <row r="2668" spans="1:18" x14ac:dyDescent="0.3">
      <c r="A2668" s="38" t="s">
        <v>2745</v>
      </c>
      <c r="B2668" s="38" t="s">
        <v>32</v>
      </c>
      <c r="C2668" s="38" t="s">
        <v>33</v>
      </c>
      <c r="D2668" s="38" t="s">
        <v>33</v>
      </c>
      <c r="E2668" s="38" t="s">
        <v>33</v>
      </c>
      <c r="F2668" s="40">
        <v>6536356</v>
      </c>
      <c r="G2668" s="37">
        <v>365</v>
      </c>
      <c r="H2668" s="40">
        <v>5629871.6900000004</v>
      </c>
      <c r="I2668" s="37">
        <v>366</v>
      </c>
      <c r="J2668" s="40">
        <v>6311748.21</v>
      </c>
      <c r="K2668" s="37">
        <v>365</v>
      </c>
      <c r="L2668" s="41">
        <v>1.81459E-4</v>
      </c>
      <c r="M2668" s="44">
        <v>1077503.28</v>
      </c>
      <c r="N2668" s="44" t="s">
        <v>80</v>
      </c>
      <c r="O2668" s="44">
        <v>993.09</v>
      </c>
      <c r="P2668" s="50">
        <v>1078</v>
      </c>
      <c r="Q2668" s="50">
        <v>1091</v>
      </c>
      <c r="R2668" s="50">
        <v>1085</v>
      </c>
    </row>
    <row r="2669" spans="1:18" x14ac:dyDescent="0.3">
      <c r="A2669" s="38" t="s">
        <v>2746</v>
      </c>
      <c r="B2669" s="38" t="s">
        <v>32</v>
      </c>
      <c r="C2669" s="38" t="s">
        <v>33</v>
      </c>
      <c r="D2669" s="38" t="s">
        <v>33</v>
      </c>
      <c r="E2669" s="38" t="s">
        <v>33</v>
      </c>
      <c r="F2669" s="40">
        <v>31611676</v>
      </c>
      <c r="G2669" s="37">
        <v>365</v>
      </c>
      <c r="H2669" s="40">
        <v>29764698.879999999</v>
      </c>
      <c r="I2669" s="37">
        <v>366</v>
      </c>
      <c r="J2669" s="40">
        <v>28201754.98</v>
      </c>
      <c r="K2669" s="37">
        <v>365</v>
      </c>
      <c r="L2669" s="41">
        <v>8.7888500000000004E-4</v>
      </c>
      <c r="M2669" s="44">
        <v>5218825.3899999997</v>
      </c>
      <c r="N2669" s="44" t="s">
        <v>80</v>
      </c>
      <c r="O2669" s="44">
        <v>1047.75</v>
      </c>
      <c r="P2669" s="50">
        <v>5179</v>
      </c>
      <c r="Q2669" s="50">
        <v>4783</v>
      </c>
      <c r="R2669" s="50">
        <v>4981</v>
      </c>
    </row>
    <row r="2670" spans="1:18" x14ac:dyDescent="0.3">
      <c r="A2670" s="38" t="s">
        <v>2747</v>
      </c>
      <c r="B2670" s="38" t="s">
        <v>33</v>
      </c>
      <c r="C2670" s="38" t="s">
        <v>33</v>
      </c>
      <c r="D2670" s="38" t="s">
        <v>33</v>
      </c>
      <c r="E2670" s="38" t="s">
        <v>33</v>
      </c>
      <c r="F2670" s="40">
        <v>2766152</v>
      </c>
      <c r="G2670" s="37">
        <v>365</v>
      </c>
      <c r="H2670" s="40">
        <v>2854486</v>
      </c>
      <c r="I2670" s="37">
        <v>365</v>
      </c>
      <c r="J2670" s="40">
        <v>3098668</v>
      </c>
      <c r="K2670" s="37">
        <v>366</v>
      </c>
      <c r="L2670" s="41">
        <v>8.5568999999999993E-5</v>
      </c>
      <c r="M2670" s="44" t="s">
        <v>80</v>
      </c>
      <c r="N2670" s="44" t="s">
        <v>80</v>
      </c>
      <c r="O2670" s="44" t="s">
        <v>80</v>
      </c>
      <c r="P2670" s="50" t="s">
        <v>80</v>
      </c>
      <c r="Q2670" s="50" t="s">
        <v>80</v>
      </c>
      <c r="R2670" s="50" t="s">
        <v>80</v>
      </c>
    </row>
    <row r="2671" spans="1:18" x14ac:dyDescent="0.3">
      <c r="A2671" s="38" t="s">
        <v>2748</v>
      </c>
      <c r="B2671" s="38" t="s">
        <v>32</v>
      </c>
      <c r="C2671" s="38" t="s">
        <v>33</v>
      </c>
      <c r="D2671" s="38" t="s">
        <v>33</v>
      </c>
      <c r="E2671" s="38" t="s">
        <v>33</v>
      </c>
      <c r="F2671" s="40">
        <v>2040249</v>
      </c>
      <c r="G2671" s="37">
        <v>365</v>
      </c>
      <c r="H2671" s="40">
        <v>1853145.89</v>
      </c>
      <c r="I2671" s="37">
        <v>366</v>
      </c>
      <c r="J2671" s="40">
        <v>1842888.21</v>
      </c>
      <c r="K2671" s="37">
        <v>365</v>
      </c>
      <c r="L2671" s="41">
        <v>5.6298000000000002E-5</v>
      </c>
      <c r="M2671" s="44">
        <v>334295.3</v>
      </c>
      <c r="N2671" s="44" t="s">
        <v>80</v>
      </c>
      <c r="O2671" s="44">
        <v>1044.67</v>
      </c>
      <c r="P2671" s="50">
        <v>345</v>
      </c>
      <c r="Q2671" s="50">
        <v>295</v>
      </c>
      <c r="R2671" s="50">
        <v>320</v>
      </c>
    </row>
    <row r="2672" spans="1:18" x14ac:dyDescent="0.3">
      <c r="A2672" s="38" t="s">
        <v>2749</v>
      </c>
      <c r="B2672" s="38" t="s">
        <v>32</v>
      </c>
      <c r="C2672" s="38" t="s">
        <v>33</v>
      </c>
      <c r="D2672" s="38" t="s">
        <v>33</v>
      </c>
      <c r="E2672" s="38" t="s">
        <v>33</v>
      </c>
      <c r="F2672" s="40">
        <v>4198365</v>
      </c>
      <c r="G2672" s="37">
        <v>365</v>
      </c>
      <c r="H2672" s="40">
        <v>3709872</v>
      </c>
      <c r="I2672" s="37">
        <v>365</v>
      </c>
      <c r="J2672" s="40">
        <v>3564976</v>
      </c>
      <c r="K2672" s="37">
        <v>366</v>
      </c>
      <c r="L2672" s="41">
        <v>1.1259799999999999E-4</v>
      </c>
      <c r="M2672" s="44">
        <v>668605.68999999994</v>
      </c>
      <c r="N2672" s="44" t="s">
        <v>80</v>
      </c>
      <c r="O2672" s="44">
        <v>978.92</v>
      </c>
      <c r="P2672" s="50">
        <v>725</v>
      </c>
      <c r="Q2672" s="50">
        <v>641</v>
      </c>
      <c r="R2672" s="50">
        <v>683</v>
      </c>
    </row>
    <row r="2673" spans="1:18" x14ac:dyDescent="0.3">
      <c r="A2673" s="38" t="s">
        <v>2750</v>
      </c>
      <c r="B2673" s="38" t="s">
        <v>34</v>
      </c>
      <c r="C2673" s="38" t="s">
        <v>33</v>
      </c>
      <c r="D2673" s="38" t="s">
        <v>33</v>
      </c>
      <c r="E2673" s="38" t="s">
        <v>33</v>
      </c>
      <c r="F2673" s="40">
        <v>8497123</v>
      </c>
      <c r="G2673" s="37">
        <v>365</v>
      </c>
      <c r="H2673" s="40">
        <v>9186171.4100000001</v>
      </c>
      <c r="I2673" s="37">
        <v>366</v>
      </c>
      <c r="J2673" s="40">
        <v>10123608.130000001</v>
      </c>
      <c r="K2673" s="37">
        <v>365</v>
      </c>
      <c r="L2673" s="41">
        <v>2.7287200000000001E-4</v>
      </c>
      <c r="M2673" s="44" t="s">
        <v>80</v>
      </c>
      <c r="N2673" s="44" t="s">
        <v>80</v>
      </c>
      <c r="O2673" s="44">
        <v>324.45</v>
      </c>
      <c r="P2673" s="50">
        <v>5331</v>
      </c>
      <c r="Q2673" s="50">
        <v>4657</v>
      </c>
      <c r="R2673" s="50">
        <v>4994</v>
      </c>
    </row>
    <row r="2674" spans="1:18" x14ac:dyDescent="0.3">
      <c r="A2674" s="38" t="s">
        <v>2751</v>
      </c>
      <c r="B2674" s="38" t="s">
        <v>33</v>
      </c>
      <c r="C2674" s="38" t="s">
        <v>33</v>
      </c>
      <c r="D2674" s="38" t="s">
        <v>33</v>
      </c>
      <c r="E2674" s="38" t="s">
        <v>33</v>
      </c>
      <c r="F2674" s="40">
        <v>843724</v>
      </c>
      <c r="G2674" s="37">
        <v>365</v>
      </c>
      <c r="H2674" s="40">
        <v>785530.86</v>
      </c>
      <c r="I2674" s="37">
        <v>366</v>
      </c>
      <c r="J2674" s="40">
        <v>1254609.8999999999</v>
      </c>
      <c r="K2674" s="37">
        <v>365</v>
      </c>
      <c r="L2674" s="41">
        <v>2.8354E-5</v>
      </c>
      <c r="M2674" s="44" t="s">
        <v>80</v>
      </c>
      <c r="N2674" s="44" t="s">
        <v>80</v>
      </c>
      <c r="O2674" s="44" t="s">
        <v>80</v>
      </c>
      <c r="P2674" s="50" t="s">
        <v>80</v>
      </c>
      <c r="Q2674" s="50" t="s">
        <v>80</v>
      </c>
      <c r="R2674" s="50" t="s">
        <v>80</v>
      </c>
    </row>
    <row r="2675" spans="1:18" x14ac:dyDescent="0.3">
      <c r="A2675" s="38" t="s">
        <v>2752</v>
      </c>
      <c r="B2675" s="38" t="s">
        <v>32</v>
      </c>
      <c r="C2675" s="38" t="s">
        <v>33</v>
      </c>
      <c r="D2675" s="38" t="s">
        <v>33</v>
      </c>
      <c r="E2675" s="38" t="s">
        <v>33</v>
      </c>
      <c r="F2675" s="40">
        <v>1380445.71</v>
      </c>
      <c r="G2675" s="37">
        <v>395</v>
      </c>
      <c r="H2675" s="40">
        <v>2832604.44</v>
      </c>
      <c r="I2675" s="37">
        <v>366</v>
      </c>
      <c r="J2675" s="40">
        <v>1452110.52</v>
      </c>
      <c r="K2675" s="37">
        <v>365</v>
      </c>
      <c r="L2675" s="41">
        <v>5.5290000000000001E-5</v>
      </c>
      <c r="M2675" s="44">
        <v>328315.32</v>
      </c>
      <c r="N2675" s="44" t="s">
        <v>80</v>
      </c>
      <c r="O2675" s="44">
        <v>1094.3800000000001</v>
      </c>
      <c r="P2675" s="50">
        <v>321</v>
      </c>
      <c r="Q2675" s="50">
        <v>279</v>
      </c>
      <c r="R2675" s="50">
        <v>300</v>
      </c>
    </row>
    <row r="2676" spans="1:18" x14ac:dyDescent="0.3">
      <c r="A2676" s="38" t="s">
        <v>2753</v>
      </c>
      <c r="B2676" s="38" t="s">
        <v>32</v>
      </c>
      <c r="C2676" s="38" t="s">
        <v>33</v>
      </c>
      <c r="D2676" s="38" t="s">
        <v>33</v>
      </c>
      <c r="E2676" s="38" t="s">
        <v>33</v>
      </c>
      <c r="F2676" s="40">
        <v>28430101</v>
      </c>
      <c r="G2676" s="37">
        <v>365</v>
      </c>
      <c r="H2676" s="40">
        <v>24899517.140000001</v>
      </c>
      <c r="I2676" s="37">
        <v>366</v>
      </c>
      <c r="J2676" s="40">
        <v>29715685.399999999</v>
      </c>
      <c r="K2676" s="37">
        <v>365</v>
      </c>
      <c r="L2676" s="41">
        <v>8.1567900000000004E-4</v>
      </c>
      <c r="M2676" s="44">
        <v>4843509.7599999998</v>
      </c>
      <c r="N2676" s="44" t="s">
        <v>80</v>
      </c>
      <c r="O2676" s="44">
        <v>1044.08</v>
      </c>
      <c r="P2676" s="50">
        <v>4920</v>
      </c>
      <c r="Q2676" s="50">
        <v>4357</v>
      </c>
      <c r="R2676" s="50">
        <v>4639</v>
      </c>
    </row>
    <row r="2677" spans="1:18" x14ac:dyDescent="0.3">
      <c r="A2677" s="38" t="s">
        <v>2754</v>
      </c>
      <c r="B2677" s="38" t="s">
        <v>32</v>
      </c>
      <c r="C2677" s="38" t="s">
        <v>33</v>
      </c>
      <c r="D2677" s="38" t="s">
        <v>33</v>
      </c>
      <c r="E2677" s="38" t="s">
        <v>33</v>
      </c>
      <c r="F2677" s="40">
        <v>4771778</v>
      </c>
      <c r="G2677" s="37">
        <v>365</v>
      </c>
      <c r="H2677" s="40">
        <v>4894746.7300000004</v>
      </c>
      <c r="I2677" s="37">
        <v>366</v>
      </c>
      <c r="J2677" s="40">
        <v>4205334.99</v>
      </c>
      <c r="K2677" s="37">
        <v>365</v>
      </c>
      <c r="L2677" s="41">
        <v>1.3601299999999999E-4</v>
      </c>
      <c r="M2677" s="44">
        <v>807644.67</v>
      </c>
      <c r="N2677" s="44" t="s">
        <v>80</v>
      </c>
      <c r="O2677" s="44">
        <v>1326.18</v>
      </c>
      <c r="P2677" s="50">
        <v>606</v>
      </c>
      <c r="Q2677" s="50">
        <v>612</v>
      </c>
      <c r="R2677" s="50">
        <v>609</v>
      </c>
    </row>
    <row r="2678" spans="1:18" x14ac:dyDescent="0.3">
      <c r="A2678" s="38" t="s">
        <v>2755</v>
      </c>
      <c r="B2678" s="38" t="s">
        <v>33</v>
      </c>
      <c r="C2678" s="38" t="s">
        <v>33</v>
      </c>
      <c r="D2678" s="38" t="s">
        <v>33</v>
      </c>
      <c r="E2678" s="38" t="s">
        <v>33</v>
      </c>
      <c r="F2678" s="40">
        <v>2132710.5699999998</v>
      </c>
      <c r="G2678" s="37">
        <v>211</v>
      </c>
      <c r="H2678" s="40"/>
      <c r="I2678" s="37"/>
      <c r="J2678" s="40"/>
      <c r="K2678" s="37"/>
      <c r="L2678" s="41">
        <v>6.3365000000000001E-5</v>
      </c>
      <c r="M2678" s="44" t="s">
        <v>80</v>
      </c>
      <c r="N2678" s="44" t="s">
        <v>80</v>
      </c>
      <c r="O2678" s="44" t="s">
        <v>80</v>
      </c>
      <c r="P2678" s="50" t="s">
        <v>80</v>
      </c>
      <c r="Q2678" s="50" t="s">
        <v>80</v>
      </c>
      <c r="R2678" s="50" t="s">
        <v>80</v>
      </c>
    </row>
    <row r="2679" spans="1:18" x14ac:dyDescent="0.3">
      <c r="A2679" s="38" t="s">
        <v>2756</v>
      </c>
      <c r="B2679" s="38" t="s">
        <v>32</v>
      </c>
      <c r="C2679" s="38" t="s">
        <v>33</v>
      </c>
      <c r="D2679" s="38" t="s">
        <v>33</v>
      </c>
      <c r="E2679" s="38" t="s">
        <v>33</v>
      </c>
      <c r="F2679" s="40">
        <v>4743556</v>
      </c>
      <c r="G2679" s="37">
        <v>365</v>
      </c>
      <c r="H2679" s="40">
        <v>5270199</v>
      </c>
      <c r="I2679" s="37">
        <v>365</v>
      </c>
      <c r="J2679" s="40">
        <v>4700633</v>
      </c>
      <c r="K2679" s="37">
        <v>366</v>
      </c>
      <c r="L2679" s="41">
        <v>1.44256E-4</v>
      </c>
      <c r="M2679" s="44">
        <v>856591.95</v>
      </c>
      <c r="N2679" s="44" t="s">
        <v>80</v>
      </c>
      <c r="O2679" s="44">
        <v>1427.65</v>
      </c>
      <c r="P2679" s="50">
        <v>630</v>
      </c>
      <c r="Q2679" s="50">
        <v>570</v>
      </c>
      <c r="R2679" s="50">
        <v>600</v>
      </c>
    </row>
    <row r="2680" spans="1:18" x14ac:dyDescent="0.3">
      <c r="A2680" s="38" t="s">
        <v>2757</v>
      </c>
      <c r="B2680" s="38" t="s">
        <v>32</v>
      </c>
      <c r="C2680" s="38" t="s">
        <v>33</v>
      </c>
      <c r="D2680" s="38" t="s">
        <v>33</v>
      </c>
      <c r="E2680" s="38" t="s">
        <v>33</v>
      </c>
      <c r="F2680" s="40">
        <v>4940928.3</v>
      </c>
      <c r="G2680" s="37">
        <v>395</v>
      </c>
      <c r="H2680" s="40">
        <v>6096894.1799999997</v>
      </c>
      <c r="I2680" s="37">
        <v>366</v>
      </c>
      <c r="J2680" s="40">
        <v>3265652.55</v>
      </c>
      <c r="K2680" s="37">
        <v>365</v>
      </c>
      <c r="L2680" s="41">
        <v>1.3990500000000001E-4</v>
      </c>
      <c r="M2680" s="44">
        <v>830758.1</v>
      </c>
      <c r="N2680" s="44" t="s">
        <v>80</v>
      </c>
      <c r="O2680" s="44">
        <v>883.79</v>
      </c>
      <c r="P2680" s="50">
        <v>1038</v>
      </c>
      <c r="Q2680" s="50">
        <v>842</v>
      </c>
      <c r="R2680" s="50">
        <v>940</v>
      </c>
    </row>
    <row r="2681" spans="1:18" x14ac:dyDescent="0.3">
      <c r="A2681" s="38" t="s">
        <v>2758</v>
      </c>
      <c r="B2681" s="38" t="s">
        <v>32</v>
      </c>
      <c r="C2681" s="38" t="s">
        <v>33</v>
      </c>
      <c r="D2681" s="38" t="s">
        <v>33</v>
      </c>
      <c r="E2681" s="38" t="s">
        <v>33</v>
      </c>
      <c r="F2681" s="40">
        <v>14025032</v>
      </c>
      <c r="G2681" s="37">
        <v>365</v>
      </c>
      <c r="H2681" s="40">
        <v>15899764</v>
      </c>
      <c r="I2681" s="37">
        <v>366</v>
      </c>
      <c r="J2681" s="40">
        <v>17677936.370000001</v>
      </c>
      <c r="K2681" s="37">
        <v>365</v>
      </c>
      <c r="L2681" s="41">
        <v>4.6708600000000002E-4</v>
      </c>
      <c r="M2681" s="44">
        <v>2773559.54</v>
      </c>
      <c r="N2681" s="44" t="s">
        <v>80</v>
      </c>
      <c r="O2681" s="44">
        <v>769.79</v>
      </c>
      <c r="P2681" s="50">
        <v>3800</v>
      </c>
      <c r="Q2681" s="50">
        <v>3406</v>
      </c>
      <c r="R2681" s="50">
        <v>3603</v>
      </c>
    </row>
    <row r="2682" spans="1:18" x14ac:dyDescent="0.3">
      <c r="A2682" s="38" t="s">
        <v>2759</v>
      </c>
      <c r="B2682" s="38" t="s">
        <v>32</v>
      </c>
      <c r="C2682" s="38" t="s">
        <v>33</v>
      </c>
      <c r="D2682" s="38" t="s">
        <v>33</v>
      </c>
      <c r="E2682" s="38" t="s">
        <v>33</v>
      </c>
      <c r="F2682" s="40">
        <v>8093190</v>
      </c>
      <c r="G2682" s="37">
        <v>365</v>
      </c>
      <c r="H2682" s="40">
        <v>7798711</v>
      </c>
      <c r="I2682" s="37">
        <v>365</v>
      </c>
      <c r="J2682" s="40">
        <v>7435546</v>
      </c>
      <c r="K2682" s="37">
        <v>366</v>
      </c>
      <c r="L2682" s="41">
        <v>2.2886200000000001E-4</v>
      </c>
      <c r="M2682" s="44">
        <v>1358985.87</v>
      </c>
      <c r="N2682" s="44" t="s">
        <v>80</v>
      </c>
      <c r="O2682" s="44">
        <v>1475.55</v>
      </c>
      <c r="P2682" s="50">
        <v>946</v>
      </c>
      <c r="Q2682" s="50">
        <v>895</v>
      </c>
      <c r="R2682" s="50">
        <v>921</v>
      </c>
    </row>
    <row r="2683" spans="1:18" x14ac:dyDescent="0.3">
      <c r="A2683" s="38" t="s">
        <v>2760</v>
      </c>
      <c r="B2683" s="38" t="s">
        <v>32</v>
      </c>
      <c r="C2683" s="38" t="s">
        <v>33</v>
      </c>
      <c r="D2683" s="38" t="s">
        <v>33</v>
      </c>
      <c r="E2683" s="38" t="s">
        <v>33</v>
      </c>
      <c r="F2683" s="40">
        <v>56865286</v>
      </c>
      <c r="G2683" s="37">
        <v>365</v>
      </c>
      <c r="H2683" s="40">
        <v>52631478.170000002</v>
      </c>
      <c r="I2683" s="37">
        <v>366</v>
      </c>
      <c r="J2683" s="40">
        <v>50129238.130000003</v>
      </c>
      <c r="K2683" s="37">
        <v>365</v>
      </c>
      <c r="L2683" s="41">
        <v>1.5662709999999999E-3</v>
      </c>
      <c r="M2683" s="44">
        <v>9300527.1999999993</v>
      </c>
      <c r="N2683" s="44" t="s">
        <v>80</v>
      </c>
      <c r="O2683" s="44">
        <v>945.46</v>
      </c>
      <c r="P2683" s="50">
        <v>10006</v>
      </c>
      <c r="Q2683" s="50">
        <v>9667</v>
      </c>
      <c r="R2683" s="50">
        <v>9837</v>
      </c>
    </row>
    <row r="2684" spans="1:18" x14ac:dyDescent="0.3">
      <c r="A2684" s="38" t="s">
        <v>2761</v>
      </c>
      <c r="B2684" s="38" t="s">
        <v>33</v>
      </c>
      <c r="C2684" s="38" t="s">
        <v>33</v>
      </c>
      <c r="D2684" s="38" t="s">
        <v>33</v>
      </c>
      <c r="E2684" s="38" t="s">
        <v>33</v>
      </c>
      <c r="F2684" s="40">
        <v>248225.58</v>
      </c>
      <c r="G2684" s="37">
        <v>214</v>
      </c>
      <c r="H2684" s="40"/>
      <c r="I2684" s="37"/>
      <c r="J2684" s="40"/>
      <c r="K2684" s="37"/>
      <c r="L2684" s="41">
        <v>7.3749999999999997E-6</v>
      </c>
      <c r="M2684" s="44" t="s">
        <v>80</v>
      </c>
      <c r="N2684" s="44" t="s">
        <v>80</v>
      </c>
      <c r="O2684" s="44" t="s">
        <v>80</v>
      </c>
      <c r="P2684" s="50" t="s">
        <v>80</v>
      </c>
      <c r="Q2684" s="50" t="s">
        <v>80</v>
      </c>
      <c r="R2684" s="50" t="s">
        <v>80</v>
      </c>
    </row>
    <row r="2685" spans="1:18" x14ac:dyDescent="0.3">
      <c r="A2685" s="38" t="s">
        <v>2762</v>
      </c>
      <c r="B2685" s="38" t="s">
        <v>32</v>
      </c>
      <c r="C2685" s="38" t="s">
        <v>33</v>
      </c>
      <c r="D2685" s="38" t="s">
        <v>33</v>
      </c>
      <c r="E2685" s="38" t="s">
        <v>33</v>
      </c>
      <c r="F2685" s="40">
        <v>4709504</v>
      </c>
      <c r="G2685" s="37">
        <v>365</v>
      </c>
      <c r="H2685" s="40">
        <v>5200777.3</v>
      </c>
      <c r="I2685" s="37">
        <v>366</v>
      </c>
      <c r="J2685" s="40">
        <v>4380904.68</v>
      </c>
      <c r="K2685" s="37">
        <v>365</v>
      </c>
      <c r="L2685" s="41">
        <v>1.40078E-4</v>
      </c>
      <c r="M2685" s="44">
        <v>831783.84</v>
      </c>
      <c r="N2685" s="44" t="s">
        <v>80</v>
      </c>
      <c r="O2685" s="44">
        <v>1881.86</v>
      </c>
      <c r="P2685" s="50">
        <v>434</v>
      </c>
      <c r="Q2685" s="50">
        <v>450</v>
      </c>
      <c r="R2685" s="50">
        <v>442</v>
      </c>
    </row>
    <row r="2686" spans="1:18" x14ac:dyDescent="0.3">
      <c r="A2686" s="38" t="s">
        <v>2763</v>
      </c>
      <c r="B2686" s="38" t="s">
        <v>33</v>
      </c>
      <c r="C2686" s="38" t="s">
        <v>33</v>
      </c>
      <c r="D2686" s="38" t="s">
        <v>33</v>
      </c>
      <c r="E2686" s="38" t="s">
        <v>33</v>
      </c>
      <c r="F2686" s="40">
        <v>16963527</v>
      </c>
      <c r="G2686" s="37">
        <v>365</v>
      </c>
      <c r="H2686" s="40">
        <v>16092530.869999999</v>
      </c>
      <c r="I2686" s="37">
        <v>366</v>
      </c>
      <c r="J2686" s="40">
        <v>16742552.68</v>
      </c>
      <c r="K2686" s="37">
        <v>365</v>
      </c>
      <c r="L2686" s="41">
        <v>4.8875399999999999E-4</v>
      </c>
      <c r="M2686" s="44" t="s">
        <v>80</v>
      </c>
      <c r="N2686" s="44" t="s">
        <v>80</v>
      </c>
      <c r="O2686" s="44" t="s">
        <v>80</v>
      </c>
      <c r="P2686" s="50" t="s">
        <v>80</v>
      </c>
      <c r="Q2686" s="50" t="s">
        <v>80</v>
      </c>
      <c r="R2686" s="50" t="s">
        <v>80</v>
      </c>
    </row>
    <row r="2687" spans="1:18" x14ac:dyDescent="0.3">
      <c r="A2687" s="38" t="s">
        <v>2764</v>
      </c>
      <c r="B2687" s="38" t="s">
        <v>32</v>
      </c>
      <c r="C2687" s="38" t="s">
        <v>33</v>
      </c>
      <c r="D2687" s="38" t="s">
        <v>33</v>
      </c>
      <c r="E2687" s="38" t="s">
        <v>33</v>
      </c>
      <c r="F2687" s="40">
        <v>2957155</v>
      </c>
      <c r="G2687" s="37">
        <v>365</v>
      </c>
      <c r="H2687" s="40">
        <v>2856252.65</v>
      </c>
      <c r="I2687" s="37">
        <v>366</v>
      </c>
      <c r="J2687" s="40">
        <v>2787031.84</v>
      </c>
      <c r="K2687" s="37">
        <v>365</v>
      </c>
      <c r="L2687" s="41">
        <v>8.4383999999999997E-5</v>
      </c>
      <c r="M2687" s="44">
        <v>501075.46</v>
      </c>
      <c r="N2687" s="44" t="s">
        <v>80</v>
      </c>
      <c r="O2687" s="44">
        <v>1537.04</v>
      </c>
      <c r="P2687" s="50">
        <v>379</v>
      </c>
      <c r="Q2687" s="50">
        <v>272</v>
      </c>
      <c r="R2687" s="50">
        <v>326</v>
      </c>
    </row>
    <row r="2688" spans="1:18" x14ac:dyDescent="0.3">
      <c r="A2688" s="38" t="s">
        <v>2765</v>
      </c>
      <c r="B2688" s="38" t="s">
        <v>32</v>
      </c>
      <c r="C2688" s="38" t="s">
        <v>33</v>
      </c>
      <c r="D2688" s="38" t="s">
        <v>33</v>
      </c>
      <c r="E2688" s="38" t="s">
        <v>33</v>
      </c>
      <c r="F2688" s="40">
        <v>71550702</v>
      </c>
      <c r="G2688" s="37">
        <v>365</v>
      </c>
      <c r="H2688" s="40">
        <v>75089261.989999995</v>
      </c>
      <c r="I2688" s="37">
        <v>366</v>
      </c>
      <c r="J2688" s="40">
        <v>76687114.640000001</v>
      </c>
      <c r="K2688" s="37">
        <v>365</v>
      </c>
      <c r="L2688" s="41">
        <v>2.1910290000000002E-3</v>
      </c>
      <c r="M2688" s="44">
        <v>13010347.74</v>
      </c>
      <c r="N2688" s="44" t="s">
        <v>80</v>
      </c>
      <c r="O2688" s="44">
        <v>2263.85</v>
      </c>
      <c r="P2688" s="50">
        <v>6280</v>
      </c>
      <c r="Q2688" s="50">
        <v>5213</v>
      </c>
      <c r="R2688" s="50">
        <v>5747</v>
      </c>
    </row>
    <row r="2689" spans="1:18" x14ac:dyDescent="0.3">
      <c r="A2689" s="38" t="s">
        <v>2766</v>
      </c>
      <c r="B2689" s="38" t="s">
        <v>32</v>
      </c>
      <c r="C2689" s="38" t="s">
        <v>33</v>
      </c>
      <c r="D2689" s="38" t="s">
        <v>33</v>
      </c>
      <c r="E2689" s="38" t="s">
        <v>33</v>
      </c>
      <c r="F2689" s="40">
        <v>2766255</v>
      </c>
      <c r="G2689" s="37">
        <v>365</v>
      </c>
      <c r="H2689" s="40">
        <v>2727830.49</v>
      </c>
      <c r="I2689" s="37">
        <v>366</v>
      </c>
      <c r="J2689" s="40">
        <v>2117172.62</v>
      </c>
      <c r="K2689" s="37">
        <v>365</v>
      </c>
      <c r="L2689" s="41">
        <v>7.4610999999999994E-5</v>
      </c>
      <c r="M2689" s="44">
        <v>443039.99</v>
      </c>
      <c r="N2689" s="44" t="s">
        <v>80</v>
      </c>
      <c r="O2689" s="44">
        <v>1334.46</v>
      </c>
      <c r="P2689" s="50">
        <v>329</v>
      </c>
      <c r="Q2689" s="50">
        <v>334</v>
      </c>
      <c r="R2689" s="50">
        <v>332</v>
      </c>
    </row>
    <row r="2690" spans="1:18" x14ac:dyDescent="0.3">
      <c r="A2690" s="38" t="s">
        <v>2767</v>
      </c>
      <c r="B2690" s="38" t="s">
        <v>32</v>
      </c>
      <c r="C2690" s="38" t="s">
        <v>33</v>
      </c>
      <c r="D2690" s="38" t="s">
        <v>33</v>
      </c>
      <c r="E2690" s="38" t="s">
        <v>33</v>
      </c>
      <c r="F2690" s="40">
        <v>2578620</v>
      </c>
      <c r="G2690" s="37">
        <v>365</v>
      </c>
      <c r="H2690" s="40">
        <v>2461854</v>
      </c>
      <c r="I2690" s="37">
        <v>365</v>
      </c>
      <c r="J2690" s="40">
        <v>2477424</v>
      </c>
      <c r="K2690" s="37">
        <v>366</v>
      </c>
      <c r="L2690" s="41">
        <v>7.3774000000000002E-5</v>
      </c>
      <c r="M2690" s="44">
        <v>438072.6</v>
      </c>
      <c r="N2690" s="44" t="s">
        <v>80</v>
      </c>
      <c r="O2690" s="44">
        <v>684.49</v>
      </c>
      <c r="P2690" s="50">
        <v>667</v>
      </c>
      <c r="Q2690" s="50">
        <v>612</v>
      </c>
      <c r="R2690" s="50">
        <v>640</v>
      </c>
    </row>
    <row r="2691" spans="1:18" x14ac:dyDescent="0.3">
      <c r="A2691" s="38" t="s">
        <v>2768</v>
      </c>
      <c r="B2691" s="38" t="s">
        <v>32</v>
      </c>
      <c r="C2691" s="38" t="s">
        <v>33</v>
      </c>
      <c r="D2691" s="38" t="s">
        <v>33</v>
      </c>
      <c r="E2691" s="38" t="s">
        <v>33</v>
      </c>
      <c r="F2691" s="40">
        <v>30816982</v>
      </c>
      <c r="G2691" s="37">
        <v>365</v>
      </c>
      <c r="H2691" s="40">
        <v>31593224.219999999</v>
      </c>
      <c r="I2691" s="37">
        <v>366</v>
      </c>
      <c r="J2691" s="40">
        <v>20890015.550000001</v>
      </c>
      <c r="K2691" s="37">
        <v>365</v>
      </c>
      <c r="L2691" s="41">
        <v>8.1599299999999999E-4</v>
      </c>
      <c r="M2691" s="44">
        <v>4845372.88</v>
      </c>
      <c r="N2691" s="44" t="s">
        <v>80</v>
      </c>
      <c r="O2691" s="44">
        <v>45711.06</v>
      </c>
      <c r="P2691" s="50">
        <v>117</v>
      </c>
      <c r="Q2691" s="50">
        <v>94</v>
      </c>
      <c r="R2691" s="50">
        <v>106</v>
      </c>
    </row>
    <row r="2692" spans="1:18" x14ac:dyDescent="0.3">
      <c r="A2692" s="38" t="s">
        <v>2769</v>
      </c>
      <c r="B2692" s="38" t="s">
        <v>32</v>
      </c>
      <c r="C2692" s="38" t="s">
        <v>33</v>
      </c>
      <c r="D2692" s="38" t="s">
        <v>33</v>
      </c>
      <c r="E2692" s="38" t="s">
        <v>33</v>
      </c>
      <c r="F2692" s="40">
        <v>23029361</v>
      </c>
      <c r="G2692" s="37">
        <v>365</v>
      </c>
      <c r="H2692" s="40">
        <v>17557655</v>
      </c>
      <c r="I2692" s="37">
        <v>365</v>
      </c>
      <c r="J2692" s="40">
        <v>14474643</v>
      </c>
      <c r="K2692" s="37">
        <v>366</v>
      </c>
      <c r="L2692" s="41">
        <v>5.4038600000000001E-4</v>
      </c>
      <c r="M2692" s="44">
        <v>3208815.83</v>
      </c>
      <c r="N2692" s="44" t="s">
        <v>80</v>
      </c>
      <c r="O2692" s="44">
        <v>994.98</v>
      </c>
      <c r="P2692" s="50">
        <v>3209</v>
      </c>
      <c r="Q2692" s="50">
        <v>3240</v>
      </c>
      <c r="R2692" s="50">
        <v>3225</v>
      </c>
    </row>
    <row r="2693" spans="1:18" x14ac:dyDescent="0.3">
      <c r="A2693" s="38" t="s">
        <v>2770</v>
      </c>
      <c r="B2693" s="38" t="s">
        <v>32</v>
      </c>
      <c r="C2693" s="38" t="s">
        <v>33</v>
      </c>
      <c r="D2693" s="38" t="s">
        <v>33</v>
      </c>
      <c r="E2693" s="38" t="s">
        <v>33</v>
      </c>
      <c r="F2693" s="40">
        <v>17783290</v>
      </c>
      <c r="G2693" s="37">
        <v>365</v>
      </c>
      <c r="H2693" s="40">
        <v>18170169</v>
      </c>
      <c r="I2693" s="37">
        <v>365</v>
      </c>
      <c r="J2693" s="40">
        <v>19263387</v>
      </c>
      <c r="K2693" s="37">
        <v>366</v>
      </c>
      <c r="L2693" s="41">
        <v>5.4184999999999997E-4</v>
      </c>
      <c r="M2693" s="44">
        <v>3217508.85</v>
      </c>
      <c r="N2693" s="44" t="s">
        <v>80</v>
      </c>
      <c r="O2693" s="44">
        <v>946.05</v>
      </c>
      <c r="P2693" s="50">
        <v>3532</v>
      </c>
      <c r="Q2693" s="50">
        <v>3269</v>
      </c>
      <c r="R2693" s="50">
        <v>3401</v>
      </c>
    </row>
    <row r="2694" spans="1:18" x14ac:dyDescent="0.3">
      <c r="A2694" s="38" t="s">
        <v>2771</v>
      </c>
      <c r="B2694" s="38" t="s">
        <v>32</v>
      </c>
      <c r="C2694" s="38" t="s">
        <v>33</v>
      </c>
      <c r="D2694" s="38" t="s">
        <v>33</v>
      </c>
      <c r="E2694" s="38" t="s">
        <v>33</v>
      </c>
      <c r="F2694" s="40">
        <v>2483754</v>
      </c>
      <c r="G2694" s="37">
        <v>365</v>
      </c>
      <c r="H2694" s="40">
        <v>2404307</v>
      </c>
      <c r="I2694" s="37">
        <v>365</v>
      </c>
      <c r="J2694" s="40">
        <v>2475064</v>
      </c>
      <c r="K2694" s="37">
        <v>366</v>
      </c>
      <c r="L2694" s="41">
        <v>7.2259000000000001E-5</v>
      </c>
      <c r="M2694" s="44">
        <v>429072.78</v>
      </c>
      <c r="N2694" s="44" t="s">
        <v>80</v>
      </c>
      <c r="O2694" s="44">
        <v>581.4</v>
      </c>
      <c r="P2694" s="50">
        <v>750</v>
      </c>
      <c r="Q2694" s="50">
        <v>726</v>
      </c>
      <c r="R2694" s="50">
        <v>738</v>
      </c>
    </row>
    <row r="2695" spans="1:18" x14ac:dyDescent="0.3">
      <c r="A2695" s="38" t="s">
        <v>2772</v>
      </c>
      <c r="B2695" s="38" t="s">
        <v>32</v>
      </c>
      <c r="C2695" s="38" t="s">
        <v>33</v>
      </c>
      <c r="D2695" s="38" t="s">
        <v>33</v>
      </c>
      <c r="E2695" s="38" t="s">
        <v>33</v>
      </c>
      <c r="F2695" s="40">
        <v>4775081</v>
      </c>
      <c r="G2695" s="37">
        <v>365</v>
      </c>
      <c r="H2695" s="40">
        <v>4769348</v>
      </c>
      <c r="I2695" s="37">
        <v>365</v>
      </c>
      <c r="J2695" s="40">
        <v>5344711</v>
      </c>
      <c r="K2695" s="37">
        <v>366</v>
      </c>
      <c r="L2695" s="41">
        <v>1.4615200000000001E-4</v>
      </c>
      <c r="M2695" s="44">
        <v>867848.91</v>
      </c>
      <c r="N2695" s="44" t="s">
        <v>80</v>
      </c>
      <c r="O2695" s="44">
        <v>2213.9</v>
      </c>
      <c r="P2695" s="50">
        <v>373</v>
      </c>
      <c r="Q2695" s="50">
        <v>410</v>
      </c>
      <c r="R2695" s="50">
        <v>392</v>
      </c>
    </row>
    <row r="2696" spans="1:18" x14ac:dyDescent="0.3">
      <c r="A2696" s="38" t="s">
        <v>2773</v>
      </c>
      <c r="B2696" s="38" t="s">
        <v>32</v>
      </c>
      <c r="C2696" s="38" t="s">
        <v>33</v>
      </c>
      <c r="D2696" s="38" t="s">
        <v>33</v>
      </c>
      <c r="E2696" s="38" t="s">
        <v>33</v>
      </c>
      <c r="F2696" s="40">
        <v>1919396</v>
      </c>
      <c r="G2696" s="37">
        <v>365</v>
      </c>
      <c r="H2696" s="40">
        <v>3372319.77</v>
      </c>
      <c r="I2696" s="37">
        <v>366</v>
      </c>
      <c r="J2696" s="40">
        <v>3178693.96</v>
      </c>
      <c r="K2696" s="37">
        <v>365</v>
      </c>
      <c r="L2696" s="41">
        <v>8.2950999999999999E-5</v>
      </c>
      <c r="M2696" s="44">
        <v>492563.6</v>
      </c>
      <c r="N2696" s="44" t="s">
        <v>80</v>
      </c>
      <c r="O2696" s="44">
        <v>633.92999999999995</v>
      </c>
      <c r="P2696" s="50">
        <v>848</v>
      </c>
      <c r="Q2696" s="50">
        <v>706</v>
      </c>
      <c r="R2696" s="50">
        <v>777</v>
      </c>
    </row>
    <row r="2697" spans="1:18" x14ac:dyDescent="0.3">
      <c r="A2697" s="38" t="s">
        <v>2774</v>
      </c>
      <c r="B2697" s="38" t="s">
        <v>32</v>
      </c>
      <c r="C2697" s="38" t="s">
        <v>33</v>
      </c>
      <c r="D2697" s="38" t="s">
        <v>33</v>
      </c>
      <c r="E2697" s="38" t="s">
        <v>33</v>
      </c>
      <c r="F2697" s="40">
        <v>3165337</v>
      </c>
      <c r="G2697" s="37">
        <v>365</v>
      </c>
      <c r="H2697" s="40">
        <v>2741786.26</v>
      </c>
      <c r="I2697" s="37">
        <v>366</v>
      </c>
      <c r="J2697" s="40">
        <v>2618787.23</v>
      </c>
      <c r="K2697" s="37">
        <v>275</v>
      </c>
      <c r="L2697" s="41">
        <v>8.3677000000000005E-5</v>
      </c>
      <c r="M2697" s="44">
        <v>496873.22</v>
      </c>
      <c r="N2697" s="44" t="s">
        <v>80</v>
      </c>
      <c r="O2697" s="44">
        <v>1656.24</v>
      </c>
      <c r="P2697" s="50">
        <v>249</v>
      </c>
      <c r="Q2697" s="50">
        <v>350</v>
      </c>
      <c r="R2697" s="50">
        <v>300</v>
      </c>
    </row>
    <row r="2698" spans="1:18" x14ac:dyDescent="0.3">
      <c r="A2698" s="38" t="s">
        <v>2775</v>
      </c>
      <c r="B2698" s="38" t="s">
        <v>32</v>
      </c>
      <c r="C2698" s="38" t="s">
        <v>33</v>
      </c>
      <c r="D2698" s="38" t="s">
        <v>33</v>
      </c>
      <c r="E2698" s="38" t="s">
        <v>33</v>
      </c>
      <c r="F2698" s="40">
        <v>4057972</v>
      </c>
      <c r="G2698" s="37">
        <v>365</v>
      </c>
      <c r="H2698" s="40">
        <v>3951074.14</v>
      </c>
      <c r="I2698" s="37">
        <v>366</v>
      </c>
      <c r="J2698" s="40">
        <v>3481634.86</v>
      </c>
      <c r="K2698" s="37">
        <v>214</v>
      </c>
      <c r="L2698" s="41">
        <v>1.1269600000000001E-4</v>
      </c>
      <c r="M2698" s="44">
        <v>669192.1</v>
      </c>
      <c r="N2698" s="44" t="s">
        <v>80</v>
      </c>
      <c r="O2698" s="44">
        <v>675.95</v>
      </c>
      <c r="P2698" s="50">
        <v>871</v>
      </c>
      <c r="Q2698" s="50">
        <v>1108</v>
      </c>
      <c r="R2698" s="50">
        <v>990</v>
      </c>
    </row>
    <row r="2699" spans="1:18" x14ac:dyDescent="0.3">
      <c r="A2699" s="38" t="s">
        <v>2776</v>
      </c>
      <c r="B2699" s="38" t="s">
        <v>32</v>
      </c>
      <c r="C2699" s="38" t="s">
        <v>33</v>
      </c>
      <c r="D2699" s="38" t="s">
        <v>33</v>
      </c>
      <c r="E2699" s="38" t="s">
        <v>33</v>
      </c>
      <c r="F2699" s="40">
        <v>1827436</v>
      </c>
      <c r="G2699" s="37">
        <v>365</v>
      </c>
      <c r="H2699" s="40">
        <v>1470083.37</v>
      </c>
      <c r="I2699" s="37">
        <v>366</v>
      </c>
      <c r="J2699" s="40">
        <v>1506883.17</v>
      </c>
      <c r="K2699" s="37">
        <v>365</v>
      </c>
      <c r="L2699" s="41">
        <v>4.7175999999999997E-5</v>
      </c>
      <c r="M2699" s="44">
        <v>280128.77</v>
      </c>
      <c r="N2699" s="44" t="s">
        <v>80</v>
      </c>
      <c r="O2699" s="44">
        <v>2188.5100000000002</v>
      </c>
      <c r="P2699" s="50">
        <v>133</v>
      </c>
      <c r="Q2699" s="50">
        <v>123</v>
      </c>
      <c r="R2699" s="50">
        <v>128</v>
      </c>
    </row>
    <row r="2700" spans="1:18" x14ac:dyDescent="0.3">
      <c r="A2700" s="38" t="s">
        <v>2777</v>
      </c>
      <c r="B2700" s="38" t="s">
        <v>32</v>
      </c>
      <c r="C2700" s="38" t="s">
        <v>33</v>
      </c>
      <c r="D2700" s="38" t="s">
        <v>33</v>
      </c>
      <c r="E2700" s="38" t="s">
        <v>33</v>
      </c>
      <c r="F2700" s="40">
        <v>12117472</v>
      </c>
      <c r="G2700" s="37">
        <v>365</v>
      </c>
      <c r="H2700" s="40">
        <v>14259202</v>
      </c>
      <c r="I2700" s="37">
        <v>365</v>
      </c>
      <c r="J2700" s="40">
        <v>16786441</v>
      </c>
      <c r="K2700" s="37">
        <v>366</v>
      </c>
      <c r="L2700" s="41">
        <v>4.2358800000000002E-4</v>
      </c>
      <c r="M2700" s="44">
        <v>2515271.16</v>
      </c>
      <c r="N2700" s="44" t="s">
        <v>80</v>
      </c>
      <c r="O2700" s="44">
        <v>801.04</v>
      </c>
      <c r="P2700" s="50">
        <v>3368</v>
      </c>
      <c r="Q2700" s="50">
        <v>2911</v>
      </c>
      <c r="R2700" s="50">
        <v>3140</v>
      </c>
    </row>
    <row r="2701" spans="1:18" x14ac:dyDescent="0.3">
      <c r="A2701" s="38" t="s">
        <v>2778</v>
      </c>
      <c r="B2701" s="38" t="s">
        <v>32</v>
      </c>
      <c r="C2701" s="38" t="s">
        <v>33</v>
      </c>
      <c r="D2701" s="38" t="s">
        <v>33</v>
      </c>
      <c r="E2701" s="38" t="s">
        <v>33</v>
      </c>
      <c r="F2701" s="40">
        <v>5136913</v>
      </c>
      <c r="G2701" s="37">
        <v>365</v>
      </c>
      <c r="H2701" s="40">
        <v>4901177.12</v>
      </c>
      <c r="I2701" s="37">
        <v>366</v>
      </c>
      <c r="J2701" s="40">
        <v>4272037.2300000004</v>
      </c>
      <c r="K2701" s="37">
        <v>365</v>
      </c>
      <c r="L2701" s="41">
        <v>1.4035299999999999E-4</v>
      </c>
      <c r="M2701" s="44">
        <v>833416.19</v>
      </c>
      <c r="N2701" s="44" t="s">
        <v>80</v>
      </c>
      <c r="O2701" s="44">
        <v>1296.1400000000001</v>
      </c>
      <c r="P2701" s="50">
        <v>650</v>
      </c>
      <c r="Q2701" s="50">
        <v>635</v>
      </c>
      <c r="R2701" s="50">
        <v>643</v>
      </c>
    </row>
    <row r="2702" spans="1:18" x14ac:dyDescent="0.3">
      <c r="A2702" s="38" t="s">
        <v>2779</v>
      </c>
      <c r="B2702" s="38" t="s">
        <v>32</v>
      </c>
      <c r="C2702" s="38" t="s">
        <v>33</v>
      </c>
      <c r="D2702" s="38" t="s">
        <v>33</v>
      </c>
      <c r="E2702" s="38" t="s">
        <v>33</v>
      </c>
      <c r="F2702" s="40">
        <v>67585200</v>
      </c>
      <c r="G2702" s="37">
        <v>365</v>
      </c>
      <c r="H2702" s="40">
        <v>63273582.719999999</v>
      </c>
      <c r="I2702" s="37">
        <v>366</v>
      </c>
      <c r="J2702" s="40">
        <v>60683285.329999998</v>
      </c>
      <c r="K2702" s="37">
        <v>365</v>
      </c>
      <c r="L2702" s="41">
        <v>1.879412E-3</v>
      </c>
      <c r="M2702" s="44">
        <v>11159961.76</v>
      </c>
      <c r="N2702" s="44" t="s">
        <v>80</v>
      </c>
      <c r="O2702" s="44">
        <v>10962.63</v>
      </c>
      <c r="P2702" s="50">
        <v>1020</v>
      </c>
      <c r="Q2702" s="50">
        <v>1015</v>
      </c>
      <c r="R2702" s="50">
        <v>1018</v>
      </c>
    </row>
    <row r="2703" spans="1:18" x14ac:dyDescent="0.3">
      <c r="A2703" s="38" t="s">
        <v>2780</v>
      </c>
      <c r="B2703" s="38" t="s">
        <v>32</v>
      </c>
      <c r="C2703" s="38" t="s">
        <v>33</v>
      </c>
      <c r="D2703" s="38" t="s">
        <v>33</v>
      </c>
      <c r="E2703" s="38" t="s">
        <v>33</v>
      </c>
      <c r="F2703" s="40">
        <v>3717748</v>
      </c>
      <c r="G2703" s="37">
        <v>365</v>
      </c>
      <c r="H2703" s="40">
        <v>3458031</v>
      </c>
      <c r="I2703" s="37">
        <v>365</v>
      </c>
      <c r="J2703" s="40">
        <v>3861319</v>
      </c>
      <c r="K2703" s="37">
        <v>366</v>
      </c>
      <c r="L2703" s="41">
        <v>1.08361E-4</v>
      </c>
      <c r="M2703" s="44">
        <v>643447.5</v>
      </c>
      <c r="N2703" s="44" t="s">
        <v>80</v>
      </c>
      <c r="O2703" s="44">
        <v>1535.67</v>
      </c>
      <c r="P2703" s="50">
        <v>431</v>
      </c>
      <c r="Q2703" s="50">
        <v>407</v>
      </c>
      <c r="R2703" s="50">
        <v>419</v>
      </c>
    </row>
    <row r="2704" spans="1:18" x14ac:dyDescent="0.3">
      <c r="A2704" s="38" t="s">
        <v>2781</v>
      </c>
      <c r="B2704" s="38" t="s">
        <v>32</v>
      </c>
      <c r="C2704" s="38" t="s">
        <v>33</v>
      </c>
      <c r="D2704" s="38" t="s">
        <v>33</v>
      </c>
      <c r="E2704" s="38" t="s">
        <v>33</v>
      </c>
      <c r="F2704" s="40">
        <v>22974545</v>
      </c>
      <c r="G2704" s="37">
        <v>365</v>
      </c>
      <c r="H2704" s="40">
        <v>26140311.710000001</v>
      </c>
      <c r="I2704" s="37">
        <v>366</v>
      </c>
      <c r="J2704" s="40">
        <v>23337649.07</v>
      </c>
      <c r="K2704" s="37">
        <v>365</v>
      </c>
      <c r="L2704" s="41">
        <v>7.1025199999999998E-4</v>
      </c>
      <c r="M2704" s="44">
        <v>4217480</v>
      </c>
      <c r="N2704" s="44" t="s">
        <v>80</v>
      </c>
      <c r="O2704" s="44">
        <v>1104.05</v>
      </c>
      <c r="P2704" s="50">
        <v>4015</v>
      </c>
      <c r="Q2704" s="50">
        <v>3624</v>
      </c>
      <c r="R2704" s="50">
        <v>3820</v>
      </c>
    </row>
    <row r="2705" spans="1:18" x14ac:dyDescent="0.3">
      <c r="A2705" s="38" t="s">
        <v>2782</v>
      </c>
      <c r="B2705" s="38" t="s">
        <v>33</v>
      </c>
      <c r="C2705" s="38" t="s">
        <v>33</v>
      </c>
      <c r="D2705" s="38" t="s">
        <v>33</v>
      </c>
      <c r="E2705" s="38" t="s">
        <v>33</v>
      </c>
      <c r="F2705" s="40">
        <v>762103</v>
      </c>
      <c r="G2705" s="37">
        <v>365</v>
      </c>
      <c r="H2705" s="40">
        <v>1095030.92</v>
      </c>
      <c r="I2705" s="37">
        <v>366</v>
      </c>
      <c r="J2705" s="40">
        <v>1373666.19</v>
      </c>
      <c r="K2705" s="37">
        <v>365</v>
      </c>
      <c r="L2705" s="41">
        <v>3.1699999999999998E-5</v>
      </c>
      <c r="M2705" s="44" t="s">
        <v>80</v>
      </c>
      <c r="N2705" s="44" t="s">
        <v>80</v>
      </c>
      <c r="O2705" s="44" t="s">
        <v>80</v>
      </c>
      <c r="P2705" s="50" t="s">
        <v>80</v>
      </c>
      <c r="Q2705" s="50" t="s">
        <v>80</v>
      </c>
      <c r="R2705" s="50" t="s">
        <v>80</v>
      </c>
    </row>
    <row r="2706" spans="1:18" x14ac:dyDescent="0.3">
      <c r="A2706" s="38" t="s">
        <v>2783</v>
      </c>
      <c r="B2706" s="38" t="s">
        <v>32</v>
      </c>
      <c r="C2706" s="38" t="s">
        <v>33</v>
      </c>
      <c r="D2706" s="38" t="s">
        <v>33</v>
      </c>
      <c r="E2706" s="38" t="s">
        <v>33</v>
      </c>
      <c r="F2706" s="40">
        <v>31900693</v>
      </c>
      <c r="G2706" s="37">
        <v>365</v>
      </c>
      <c r="H2706" s="40">
        <v>34477034</v>
      </c>
      <c r="I2706" s="37">
        <v>365</v>
      </c>
      <c r="J2706" s="40">
        <v>31064049</v>
      </c>
      <c r="K2706" s="37">
        <v>366</v>
      </c>
      <c r="L2706" s="41">
        <v>9.5541799999999998E-4</v>
      </c>
      <c r="M2706" s="44">
        <v>5673277.1100000003</v>
      </c>
      <c r="N2706" s="44" t="s">
        <v>80</v>
      </c>
      <c r="O2706" s="44">
        <v>946.18</v>
      </c>
      <c r="P2706" s="50">
        <v>6346</v>
      </c>
      <c r="Q2706" s="50">
        <v>5645</v>
      </c>
      <c r="R2706" s="50">
        <v>5996</v>
      </c>
    </row>
    <row r="2707" spans="1:18" x14ac:dyDescent="0.3">
      <c r="A2707" s="38" t="s">
        <v>2784</v>
      </c>
      <c r="B2707" s="38" t="s">
        <v>32</v>
      </c>
      <c r="C2707" s="38" t="s">
        <v>33</v>
      </c>
      <c r="D2707" s="38" t="s">
        <v>33</v>
      </c>
      <c r="E2707" s="38" t="s">
        <v>33</v>
      </c>
      <c r="F2707" s="40">
        <v>12049921</v>
      </c>
      <c r="G2707" s="37">
        <v>365</v>
      </c>
      <c r="H2707" s="40">
        <v>12528814.48</v>
      </c>
      <c r="I2707" s="37">
        <v>366</v>
      </c>
      <c r="J2707" s="40">
        <v>12039221.050000001</v>
      </c>
      <c r="K2707" s="37">
        <v>365</v>
      </c>
      <c r="L2707" s="41">
        <v>3.59176E-4</v>
      </c>
      <c r="M2707" s="44">
        <v>2132790.06</v>
      </c>
      <c r="N2707" s="44" t="s">
        <v>80</v>
      </c>
      <c r="O2707" s="44">
        <v>413.97</v>
      </c>
      <c r="P2707" s="50">
        <v>5594</v>
      </c>
      <c r="Q2707" s="50">
        <v>4710</v>
      </c>
      <c r="R2707" s="50">
        <v>5152</v>
      </c>
    </row>
    <row r="2708" spans="1:18" x14ac:dyDescent="0.3">
      <c r="A2708" s="38" t="s">
        <v>2785</v>
      </c>
      <c r="B2708" s="38" t="s">
        <v>32</v>
      </c>
      <c r="C2708" s="38" t="s">
        <v>33</v>
      </c>
      <c r="D2708" s="38" t="s">
        <v>33</v>
      </c>
      <c r="E2708" s="38" t="s">
        <v>33</v>
      </c>
      <c r="F2708" s="40">
        <v>1908886</v>
      </c>
      <c r="G2708" s="37">
        <v>365</v>
      </c>
      <c r="H2708" s="40">
        <v>2132627</v>
      </c>
      <c r="I2708" s="37">
        <v>365</v>
      </c>
      <c r="J2708" s="40">
        <v>1667217</v>
      </c>
      <c r="K2708" s="37">
        <v>366</v>
      </c>
      <c r="L2708" s="41">
        <v>5.5937000000000003E-5</v>
      </c>
      <c r="M2708" s="44">
        <v>332153.27</v>
      </c>
      <c r="N2708" s="44" t="s">
        <v>80</v>
      </c>
      <c r="O2708" s="44">
        <v>635.09</v>
      </c>
      <c r="P2708" s="50">
        <v>557</v>
      </c>
      <c r="Q2708" s="50">
        <v>489</v>
      </c>
      <c r="R2708" s="50">
        <v>523</v>
      </c>
    </row>
    <row r="2709" spans="1:18" x14ac:dyDescent="0.3">
      <c r="A2709" s="38" t="s">
        <v>2786</v>
      </c>
      <c r="B2709" s="38" t="s">
        <v>32</v>
      </c>
      <c r="C2709" s="38" t="s">
        <v>33</v>
      </c>
      <c r="D2709" s="38" t="s">
        <v>33</v>
      </c>
      <c r="E2709" s="38" t="s">
        <v>33</v>
      </c>
      <c r="F2709" s="40">
        <v>4945491</v>
      </c>
      <c r="G2709" s="37">
        <v>365</v>
      </c>
      <c r="H2709" s="40">
        <v>4551467.2300000004</v>
      </c>
      <c r="I2709" s="37">
        <v>366</v>
      </c>
      <c r="J2709" s="40">
        <v>3458745.12</v>
      </c>
      <c r="K2709" s="37">
        <v>365</v>
      </c>
      <c r="L2709" s="41">
        <v>1.2702500000000001E-4</v>
      </c>
      <c r="M2709" s="44">
        <v>754275.68</v>
      </c>
      <c r="N2709" s="44" t="s">
        <v>80</v>
      </c>
      <c r="O2709" s="44">
        <v>2556.87</v>
      </c>
      <c r="P2709" s="50">
        <v>269</v>
      </c>
      <c r="Q2709" s="50">
        <v>320</v>
      </c>
      <c r="R2709" s="50">
        <v>295</v>
      </c>
    </row>
    <row r="2710" spans="1:18" x14ac:dyDescent="0.3">
      <c r="A2710" s="38" t="s">
        <v>2787</v>
      </c>
      <c r="B2710" s="38" t="s">
        <v>32</v>
      </c>
      <c r="C2710" s="38" t="s">
        <v>33</v>
      </c>
      <c r="D2710" s="38" t="s">
        <v>33</v>
      </c>
      <c r="E2710" s="38" t="s">
        <v>33</v>
      </c>
      <c r="F2710" s="40">
        <v>22290212</v>
      </c>
      <c r="G2710" s="37">
        <v>365</v>
      </c>
      <c r="H2710" s="40">
        <v>19203433.850000001</v>
      </c>
      <c r="I2710" s="37">
        <v>366</v>
      </c>
      <c r="J2710" s="40">
        <v>18508459.559999999</v>
      </c>
      <c r="K2710" s="37">
        <v>365</v>
      </c>
      <c r="L2710" s="41">
        <v>5.8891499999999997E-4</v>
      </c>
      <c r="M2710" s="44">
        <v>3496979.12</v>
      </c>
      <c r="N2710" s="44" t="s">
        <v>80</v>
      </c>
      <c r="O2710" s="44">
        <v>1829.92</v>
      </c>
      <c r="P2710" s="50">
        <v>1936</v>
      </c>
      <c r="Q2710" s="50">
        <v>1886</v>
      </c>
      <c r="R2710" s="50">
        <v>1911</v>
      </c>
    </row>
    <row r="2711" spans="1:18" x14ac:dyDescent="0.3">
      <c r="A2711" s="38" t="s">
        <v>2788</v>
      </c>
      <c r="B2711" s="38" t="s">
        <v>32</v>
      </c>
      <c r="C2711" s="38" t="s">
        <v>33</v>
      </c>
      <c r="D2711" s="38" t="s">
        <v>33</v>
      </c>
      <c r="E2711" s="38" t="s">
        <v>33</v>
      </c>
      <c r="F2711" s="40">
        <v>4921041</v>
      </c>
      <c r="G2711" s="37">
        <v>365</v>
      </c>
      <c r="H2711" s="40">
        <v>4406263.05</v>
      </c>
      <c r="I2711" s="37">
        <v>366</v>
      </c>
      <c r="J2711" s="40">
        <v>4438142.07</v>
      </c>
      <c r="K2711" s="37">
        <v>365</v>
      </c>
      <c r="L2711" s="41">
        <v>1.3511099999999999E-4</v>
      </c>
      <c r="M2711" s="44">
        <v>802288.27</v>
      </c>
      <c r="N2711" s="44" t="s">
        <v>80</v>
      </c>
      <c r="O2711" s="44">
        <v>730.02</v>
      </c>
      <c r="P2711" s="50">
        <v>1103</v>
      </c>
      <c r="Q2711" s="50">
        <v>1094</v>
      </c>
      <c r="R2711" s="50">
        <v>1099</v>
      </c>
    </row>
    <row r="2712" spans="1:18" x14ac:dyDescent="0.3">
      <c r="A2712" s="38" t="s">
        <v>2789</v>
      </c>
      <c r="B2712" s="38" t="s">
        <v>32</v>
      </c>
      <c r="C2712" s="38" t="s">
        <v>33</v>
      </c>
      <c r="D2712" s="38" t="s">
        <v>33</v>
      </c>
      <c r="E2712" s="38" t="s">
        <v>33</v>
      </c>
      <c r="F2712" s="40">
        <v>9216607</v>
      </c>
      <c r="G2712" s="37">
        <v>365</v>
      </c>
      <c r="H2712" s="40">
        <v>9911602.9199999999</v>
      </c>
      <c r="I2712" s="37">
        <v>366</v>
      </c>
      <c r="J2712" s="40">
        <v>10091154.460000001</v>
      </c>
      <c r="K2712" s="37">
        <v>365</v>
      </c>
      <c r="L2712" s="41">
        <v>2.8664199999999998E-4</v>
      </c>
      <c r="M2712" s="44">
        <v>1702082.88</v>
      </c>
      <c r="N2712" s="44" t="s">
        <v>80</v>
      </c>
      <c r="O2712" s="44">
        <v>837.23</v>
      </c>
      <c r="P2712" s="50">
        <v>2098</v>
      </c>
      <c r="Q2712" s="50">
        <v>1968</v>
      </c>
      <c r="R2712" s="50">
        <v>2033</v>
      </c>
    </row>
    <row r="2713" spans="1:18" x14ac:dyDescent="0.3">
      <c r="A2713" s="38" t="s">
        <v>2790</v>
      </c>
      <c r="B2713" s="38" t="s">
        <v>32</v>
      </c>
      <c r="C2713" s="38" t="s">
        <v>33</v>
      </c>
      <c r="D2713" s="38" t="s">
        <v>33</v>
      </c>
      <c r="E2713" s="38" t="s">
        <v>33</v>
      </c>
      <c r="F2713" s="40">
        <v>1409856</v>
      </c>
      <c r="G2713" s="37">
        <v>365</v>
      </c>
      <c r="H2713" s="40">
        <v>1193008.48</v>
      </c>
      <c r="I2713" s="37">
        <v>366</v>
      </c>
      <c r="J2713" s="40">
        <v>1388006.37</v>
      </c>
      <c r="K2713" s="37">
        <v>365</v>
      </c>
      <c r="L2713" s="41">
        <v>3.9199000000000002E-5</v>
      </c>
      <c r="M2713" s="44">
        <v>232763.25</v>
      </c>
      <c r="N2713" s="44" t="s">
        <v>80</v>
      </c>
      <c r="O2713" s="44">
        <v>448.48</v>
      </c>
      <c r="P2713" s="50">
        <v>521</v>
      </c>
      <c r="Q2713" s="50">
        <v>516</v>
      </c>
      <c r="R2713" s="50">
        <v>519</v>
      </c>
    </row>
    <row r="2714" spans="1:18" x14ac:dyDescent="0.3">
      <c r="A2714" s="38" t="s">
        <v>2791</v>
      </c>
      <c r="B2714" s="38" t="s">
        <v>32</v>
      </c>
      <c r="C2714" s="38" t="s">
        <v>33</v>
      </c>
      <c r="D2714" s="38" t="s">
        <v>33</v>
      </c>
      <c r="E2714" s="38" t="s">
        <v>33</v>
      </c>
      <c r="F2714" s="40">
        <v>2564121</v>
      </c>
      <c r="G2714" s="37">
        <v>365</v>
      </c>
      <c r="H2714" s="40">
        <v>1902035.94</v>
      </c>
      <c r="I2714" s="37">
        <v>366</v>
      </c>
      <c r="J2714" s="40">
        <v>2036071.04</v>
      </c>
      <c r="K2714" s="37">
        <v>365</v>
      </c>
      <c r="L2714" s="41">
        <v>6.3873000000000003E-5</v>
      </c>
      <c r="M2714" s="44">
        <v>379278.76</v>
      </c>
      <c r="N2714" s="44" t="s">
        <v>80</v>
      </c>
      <c r="O2714" s="44">
        <v>2670.98</v>
      </c>
      <c r="P2714" s="50">
        <v>132</v>
      </c>
      <c r="Q2714" s="50">
        <v>151</v>
      </c>
      <c r="R2714" s="50">
        <v>142</v>
      </c>
    </row>
    <row r="2715" spans="1:18" x14ac:dyDescent="0.3">
      <c r="A2715" s="38" t="s">
        <v>2792</v>
      </c>
      <c r="B2715" s="38" t="s">
        <v>32</v>
      </c>
      <c r="C2715" s="38" t="s">
        <v>33</v>
      </c>
      <c r="D2715" s="38" t="s">
        <v>33</v>
      </c>
      <c r="E2715" s="38" t="s">
        <v>33</v>
      </c>
      <c r="F2715" s="40">
        <v>6482808</v>
      </c>
      <c r="G2715" s="37">
        <v>365</v>
      </c>
      <c r="H2715" s="40">
        <v>9181702.4800000004</v>
      </c>
      <c r="I2715" s="37">
        <v>335</v>
      </c>
      <c r="J2715" s="40">
        <v>10014615.34</v>
      </c>
      <c r="K2715" s="37">
        <v>365</v>
      </c>
      <c r="L2715" s="41">
        <v>2.5179800000000002E-4</v>
      </c>
      <c r="M2715" s="44">
        <v>1495176.1</v>
      </c>
      <c r="N2715" s="44" t="s">
        <v>80</v>
      </c>
      <c r="O2715" s="44">
        <v>1148.3699999999999</v>
      </c>
      <c r="P2715" s="50">
        <v>1262</v>
      </c>
      <c r="Q2715" s="50">
        <v>1342</v>
      </c>
      <c r="R2715" s="50">
        <v>1302</v>
      </c>
    </row>
    <row r="2716" spans="1:18" x14ac:dyDescent="0.3">
      <c r="A2716" s="38" t="s">
        <v>2793</v>
      </c>
      <c r="B2716" s="38" t="s">
        <v>32</v>
      </c>
      <c r="C2716" s="38" t="s">
        <v>33</v>
      </c>
      <c r="D2716" s="38" t="s">
        <v>33</v>
      </c>
      <c r="E2716" s="38" t="s">
        <v>33</v>
      </c>
      <c r="F2716" s="40">
        <v>8130422</v>
      </c>
      <c r="G2716" s="37">
        <v>365</v>
      </c>
      <c r="H2716" s="40">
        <v>8922340.2300000004</v>
      </c>
      <c r="I2716" s="37">
        <v>366</v>
      </c>
      <c r="J2716" s="40">
        <v>10748326.01</v>
      </c>
      <c r="K2716" s="37">
        <v>365</v>
      </c>
      <c r="L2716" s="41">
        <v>2.7290799999999998E-4</v>
      </c>
      <c r="M2716" s="44">
        <v>1620527.74</v>
      </c>
      <c r="N2716" s="44" t="s">
        <v>80</v>
      </c>
      <c r="O2716" s="44">
        <v>911.95</v>
      </c>
      <c r="P2716" s="50">
        <v>1791</v>
      </c>
      <c r="Q2716" s="50">
        <v>1763</v>
      </c>
      <c r="R2716" s="50">
        <v>1777</v>
      </c>
    </row>
    <row r="2717" spans="1:18" x14ac:dyDescent="0.3">
      <c r="A2717" s="38" t="s">
        <v>2794</v>
      </c>
      <c r="B2717" s="38" t="s">
        <v>32</v>
      </c>
      <c r="C2717" s="38" t="s">
        <v>33</v>
      </c>
      <c r="D2717" s="38" t="s">
        <v>33</v>
      </c>
      <c r="E2717" s="38" t="s">
        <v>33</v>
      </c>
      <c r="F2717" s="40">
        <v>11652680</v>
      </c>
      <c r="G2717" s="37">
        <v>365</v>
      </c>
      <c r="H2717" s="40">
        <v>14846522.6</v>
      </c>
      <c r="I2717" s="37">
        <v>366</v>
      </c>
      <c r="J2717" s="40">
        <v>15942019.43</v>
      </c>
      <c r="K2717" s="37">
        <v>365</v>
      </c>
      <c r="L2717" s="41">
        <v>4.1624300000000001E-4</v>
      </c>
      <c r="M2717" s="44">
        <v>2471656.2799999998</v>
      </c>
      <c r="N2717" s="44" t="s">
        <v>80</v>
      </c>
      <c r="O2717" s="44">
        <v>2278.02</v>
      </c>
      <c r="P2717" s="50">
        <v>1111</v>
      </c>
      <c r="Q2717" s="50">
        <v>1059</v>
      </c>
      <c r="R2717" s="50">
        <v>1085</v>
      </c>
    </row>
    <row r="2718" spans="1:18" x14ac:dyDescent="0.3">
      <c r="A2718" s="38" t="s">
        <v>2795</v>
      </c>
      <c r="B2718" s="38" t="s">
        <v>32</v>
      </c>
      <c r="C2718" s="38" t="s">
        <v>33</v>
      </c>
      <c r="D2718" s="38" t="s">
        <v>33</v>
      </c>
      <c r="E2718" s="38" t="s">
        <v>33</v>
      </c>
      <c r="F2718" s="40">
        <v>1596377</v>
      </c>
      <c r="G2718" s="37">
        <v>365</v>
      </c>
      <c r="H2718" s="40">
        <v>1435102.21</v>
      </c>
      <c r="I2718" s="37">
        <v>366</v>
      </c>
      <c r="J2718" s="40">
        <v>1625751.95</v>
      </c>
      <c r="K2718" s="37">
        <v>365</v>
      </c>
      <c r="L2718" s="41">
        <v>4.5731E-5</v>
      </c>
      <c r="M2718" s="44">
        <v>271552.45</v>
      </c>
      <c r="N2718" s="44" t="s">
        <v>80</v>
      </c>
      <c r="O2718" s="44">
        <v>2858.45</v>
      </c>
      <c r="P2718" s="50">
        <v>86</v>
      </c>
      <c r="Q2718" s="50">
        <v>104</v>
      </c>
      <c r="R2718" s="50">
        <v>95</v>
      </c>
    </row>
    <row r="2719" spans="1:18" x14ac:dyDescent="0.3">
      <c r="A2719" s="38" t="s">
        <v>2796</v>
      </c>
      <c r="B2719" s="38" t="s">
        <v>33</v>
      </c>
      <c r="C2719" s="38" t="s">
        <v>33</v>
      </c>
      <c r="D2719" s="38" t="s">
        <v>33</v>
      </c>
      <c r="E2719" s="38" t="s">
        <v>33</v>
      </c>
      <c r="F2719" s="40">
        <v>190902</v>
      </c>
      <c r="G2719" s="37">
        <v>365</v>
      </c>
      <c r="H2719" s="40">
        <v>303525</v>
      </c>
      <c r="I2719" s="37">
        <v>365</v>
      </c>
      <c r="J2719" s="40">
        <v>434118</v>
      </c>
      <c r="K2719" s="37">
        <v>366</v>
      </c>
      <c r="L2719" s="41">
        <v>9.115E-6</v>
      </c>
      <c r="M2719" s="44" t="s">
        <v>80</v>
      </c>
      <c r="N2719" s="44" t="s">
        <v>80</v>
      </c>
      <c r="O2719" s="44" t="s">
        <v>80</v>
      </c>
      <c r="P2719" s="50" t="s">
        <v>80</v>
      </c>
      <c r="Q2719" s="50" t="s">
        <v>80</v>
      </c>
      <c r="R2719" s="50" t="s">
        <v>80</v>
      </c>
    </row>
    <row r="2720" spans="1:18" x14ac:dyDescent="0.3">
      <c r="A2720" s="38" t="s">
        <v>2797</v>
      </c>
      <c r="B2720" s="38" t="s">
        <v>32</v>
      </c>
      <c r="C2720" s="38" t="s">
        <v>33</v>
      </c>
      <c r="D2720" s="38" t="s">
        <v>33</v>
      </c>
      <c r="E2720" s="38" t="s">
        <v>33</v>
      </c>
      <c r="F2720" s="40">
        <v>8815816</v>
      </c>
      <c r="G2720" s="37">
        <v>365</v>
      </c>
      <c r="H2720" s="40">
        <v>9660945.6600000001</v>
      </c>
      <c r="I2720" s="37">
        <v>366</v>
      </c>
      <c r="J2720" s="40">
        <v>9945985.8200000003</v>
      </c>
      <c r="K2720" s="37">
        <v>365</v>
      </c>
      <c r="L2720" s="41">
        <v>2.78824E-4</v>
      </c>
      <c r="M2720" s="44">
        <v>1655661.45</v>
      </c>
      <c r="N2720" s="44" t="s">
        <v>80</v>
      </c>
      <c r="O2720" s="44">
        <v>1364.93</v>
      </c>
      <c r="P2720" s="50">
        <v>1276</v>
      </c>
      <c r="Q2720" s="50">
        <v>1149</v>
      </c>
      <c r="R2720" s="50">
        <v>1213</v>
      </c>
    </row>
    <row r="2721" spans="1:18" x14ac:dyDescent="0.3">
      <c r="A2721" s="38" t="s">
        <v>2798</v>
      </c>
      <c r="B2721" s="38" t="s">
        <v>32</v>
      </c>
      <c r="C2721" s="38" t="s">
        <v>33</v>
      </c>
      <c r="D2721" s="38" t="s">
        <v>33</v>
      </c>
      <c r="E2721" s="38" t="s">
        <v>33</v>
      </c>
      <c r="F2721" s="40">
        <v>9378476</v>
      </c>
      <c r="G2721" s="37">
        <v>365</v>
      </c>
      <c r="H2721" s="40">
        <v>9597975.1799999997</v>
      </c>
      <c r="I2721" s="37">
        <v>366</v>
      </c>
      <c r="J2721" s="40">
        <v>8732149.3300000001</v>
      </c>
      <c r="K2721" s="37">
        <v>365</v>
      </c>
      <c r="L2721" s="41">
        <v>2.7174300000000002E-4</v>
      </c>
      <c r="M2721" s="44">
        <v>1613609.14</v>
      </c>
      <c r="N2721" s="44" t="s">
        <v>80</v>
      </c>
      <c r="O2721" s="44">
        <v>774.28</v>
      </c>
      <c r="P2721" s="50">
        <v>2086</v>
      </c>
      <c r="Q2721" s="50">
        <v>2081</v>
      </c>
      <c r="R2721" s="50">
        <v>2084</v>
      </c>
    </row>
    <row r="2722" spans="1:18" x14ac:dyDescent="0.3">
      <c r="A2722" s="38" t="s">
        <v>2799</v>
      </c>
      <c r="B2722" s="38" t="s">
        <v>33</v>
      </c>
      <c r="C2722" s="38" t="s">
        <v>33</v>
      </c>
      <c r="D2722" s="38" t="s">
        <v>33</v>
      </c>
      <c r="E2722" s="38" t="s">
        <v>33</v>
      </c>
      <c r="F2722" s="40">
        <v>666370</v>
      </c>
      <c r="G2722" s="37">
        <v>365</v>
      </c>
      <c r="H2722" s="40">
        <v>1003725.07</v>
      </c>
      <c r="I2722" s="37">
        <v>366</v>
      </c>
      <c r="J2722" s="40">
        <v>934703.84</v>
      </c>
      <c r="K2722" s="37">
        <v>365</v>
      </c>
      <c r="L2722" s="41">
        <v>2.5517999999999999E-5</v>
      </c>
      <c r="M2722" s="44" t="s">
        <v>80</v>
      </c>
      <c r="N2722" s="44" t="s">
        <v>80</v>
      </c>
      <c r="O2722" s="44" t="s">
        <v>80</v>
      </c>
      <c r="P2722" s="50" t="s">
        <v>80</v>
      </c>
      <c r="Q2722" s="50" t="s">
        <v>80</v>
      </c>
      <c r="R2722" s="50" t="s">
        <v>80</v>
      </c>
    </row>
    <row r="2723" spans="1:18" x14ac:dyDescent="0.3">
      <c r="A2723" s="38" t="s">
        <v>2800</v>
      </c>
      <c r="B2723" s="38" t="s">
        <v>33</v>
      </c>
      <c r="C2723" s="38" t="s">
        <v>33</v>
      </c>
      <c r="D2723" s="38" t="s">
        <v>33</v>
      </c>
      <c r="E2723" s="38" t="s">
        <v>32</v>
      </c>
      <c r="F2723" s="40"/>
      <c r="G2723" s="37"/>
      <c r="H2723" s="40"/>
      <c r="I2723" s="37"/>
      <c r="J2723" s="40"/>
      <c r="K2723" s="37"/>
      <c r="L2723" s="41" t="s">
        <v>80</v>
      </c>
      <c r="M2723" s="44" t="s">
        <v>80</v>
      </c>
      <c r="N2723" s="44" t="s">
        <v>80</v>
      </c>
      <c r="O2723" s="44" t="s">
        <v>80</v>
      </c>
      <c r="P2723" s="50" t="s">
        <v>80</v>
      </c>
      <c r="Q2723" s="50" t="s">
        <v>80</v>
      </c>
      <c r="R2723" s="50" t="s">
        <v>80</v>
      </c>
    </row>
    <row r="2724" spans="1:18" x14ac:dyDescent="0.3">
      <c r="A2724" s="38" t="s">
        <v>2801</v>
      </c>
      <c r="B2724" s="38" t="s">
        <v>33</v>
      </c>
      <c r="C2724" s="38" t="s">
        <v>33</v>
      </c>
      <c r="D2724" s="38" t="s">
        <v>33</v>
      </c>
      <c r="E2724" s="38" t="s">
        <v>32</v>
      </c>
      <c r="F2724" s="40"/>
      <c r="G2724" s="37"/>
      <c r="H2724" s="40"/>
      <c r="I2724" s="37"/>
      <c r="J2724" s="40"/>
      <c r="K2724" s="37"/>
      <c r="L2724" s="41" t="s">
        <v>80</v>
      </c>
      <c r="M2724" s="44" t="s">
        <v>80</v>
      </c>
      <c r="N2724" s="44" t="s">
        <v>80</v>
      </c>
      <c r="O2724" s="44" t="s">
        <v>80</v>
      </c>
      <c r="P2724" s="50" t="s">
        <v>80</v>
      </c>
      <c r="Q2724" s="50" t="s">
        <v>80</v>
      </c>
      <c r="R2724" s="50" t="s">
        <v>80</v>
      </c>
    </row>
    <row r="2725" spans="1:18" x14ac:dyDescent="0.3">
      <c r="A2725" s="38" t="s">
        <v>2802</v>
      </c>
      <c r="B2725" s="38" t="s">
        <v>32</v>
      </c>
      <c r="C2725" s="38" t="s">
        <v>33</v>
      </c>
      <c r="D2725" s="38" t="s">
        <v>33</v>
      </c>
      <c r="E2725" s="38" t="s">
        <v>33</v>
      </c>
      <c r="F2725" s="40">
        <v>9420953</v>
      </c>
      <c r="G2725" s="37">
        <v>365</v>
      </c>
      <c r="H2725" s="40">
        <v>9225958.4000000004</v>
      </c>
      <c r="I2725" s="37">
        <v>366</v>
      </c>
      <c r="J2725" s="40">
        <v>6241104.2000000002</v>
      </c>
      <c r="K2725" s="37">
        <v>365</v>
      </c>
      <c r="L2725" s="41">
        <v>2.4386199999999999E-4</v>
      </c>
      <c r="M2725" s="44">
        <v>1448055.52</v>
      </c>
      <c r="N2725" s="44" t="s">
        <v>80</v>
      </c>
      <c r="O2725" s="44">
        <v>1376.48</v>
      </c>
      <c r="P2725" s="50">
        <v>1216</v>
      </c>
      <c r="Q2725" s="50">
        <v>887</v>
      </c>
      <c r="R2725" s="50">
        <v>1052</v>
      </c>
    </row>
    <row r="2726" spans="1:18" x14ac:dyDescent="0.3">
      <c r="A2726" s="38" t="s">
        <v>2803</v>
      </c>
      <c r="B2726" s="38" t="s">
        <v>32</v>
      </c>
      <c r="C2726" s="38" t="s">
        <v>33</v>
      </c>
      <c r="D2726" s="38" t="s">
        <v>33</v>
      </c>
      <c r="E2726" s="38" t="s">
        <v>33</v>
      </c>
      <c r="F2726" s="40">
        <v>12191567</v>
      </c>
      <c r="G2726" s="37">
        <v>365</v>
      </c>
      <c r="H2726" s="40">
        <v>8808887.0600000005</v>
      </c>
      <c r="I2726" s="37">
        <v>366</v>
      </c>
      <c r="J2726" s="40">
        <v>13029857.699999999</v>
      </c>
      <c r="K2726" s="37">
        <v>365</v>
      </c>
      <c r="L2726" s="41">
        <v>3.3468700000000002E-4</v>
      </c>
      <c r="M2726" s="44">
        <v>1987373.47</v>
      </c>
      <c r="N2726" s="44" t="s">
        <v>80</v>
      </c>
      <c r="O2726" s="44">
        <v>1154.78</v>
      </c>
      <c r="P2726" s="50">
        <v>1617</v>
      </c>
      <c r="Q2726" s="50">
        <v>1825</v>
      </c>
      <c r="R2726" s="50">
        <v>1721</v>
      </c>
    </row>
    <row r="2727" spans="1:18" x14ac:dyDescent="0.3">
      <c r="A2727" s="38" t="s">
        <v>2804</v>
      </c>
      <c r="B2727" s="38" t="s">
        <v>34</v>
      </c>
      <c r="C2727" s="38" t="s">
        <v>33</v>
      </c>
      <c r="D2727" s="38" t="s">
        <v>33</v>
      </c>
      <c r="E2727" s="38" t="s">
        <v>33</v>
      </c>
      <c r="F2727" s="40">
        <v>32055201</v>
      </c>
      <c r="G2727" s="37">
        <v>365</v>
      </c>
      <c r="H2727" s="40">
        <v>29734558</v>
      </c>
      <c r="I2727" s="37">
        <v>365</v>
      </c>
      <c r="J2727" s="40">
        <v>28829819</v>
      </c>
      <c r="K2727" s="37">
        <v>366</v>
      </c>
      <c r="L2727" s="41">
        <v>8.8922299999999997E-4</v>
      </c>
      <c r="M2727" s="44" t="s">
        <v>80</v>
      </c>
      <c r="N2727" s="44" t="s">
        <v>80</v>
      </c>
      <c r="O2727" s="44">
        <v>1071.69</v>
      </c>
      <c r="P2727" s="50">
        <v>4997</v>
      </c>
      <c r="Q2727" s="50">
        <v>4856</v>
      </c>
      <c r="R2727" s="50">
        <v>4927</v>
      </c>
    </row>
    <row r="2728" spans="1:18" x14ac:dyDescent="0.3">
      <c r="A2728" s="38" t="s">
        <v>2805</v>
      </c>
      <c r="B2728" s="38" t="s">
        <v>32</v>
      </c>
      <c r="C2728" s="38" t="s">
        <v>33</v>
      </c>
      <c r="D2728" s="38" t="s">
        <v>33</v>
      </c>
      <c r="E2728" s="38" t="s">
        <v>33</v>
      </c>
      <c r="F2728" s="40">
        <v>38150753</v>
      </c>
      <c r="G2728" s="37">
        <v>365</v>
      </c>
      <c r="H2728" s="40">
        <v>36387952.539999999</v>
      </c>
      <c r="I2728" s="37">
        <v>366</v>
      </c>
      <c r="J2728" s="40">
        <v>31127718.41</v>
      </c>
      <c r="K2728" s="37">
        <v>365</v>
      </c>
      <c r="L2728" s="41">
        <v>1.0363010000000001E-3</v>
      </c>
      <c r="M2728" s="44">
        <v>6153562.1200000001</v>
      </c>
      <c r="N2728" s="44" t="s">
        <v>80</v>
      </c>
      <c r="O2728" s="44">
        <v>1356.61</v>
      </c>
      <c r="P2728" s="50">
        <v>4632</v>
      </c>
      <c r="Q2728" s="50">
        <v>4440</v>
      </c>
      <c r="R2728" s="50">
        <v>4536</v>
      </c>
    </row>
    <row r="2729" spans="1:18" x14ac:dyDescent="0.3">
      <c r="A2729" s="38" t="s">
        <v>2806</v>
      </c>
      <c r="B2729" s="38" t="s">
        <v>32</v>
      </c>
      <c r="C2729" s="38" t="s">
        <v>33</v>
      </c>
      <c r="D2729" s="38" t="s">
        <v>33</v>
      </c>
      <c r="E2729" s="38" t="s">
        <v>33</v>
      </c>
      <c r="F2729" s="40">
        <v>524078546</v>
      </c>
      <c r="G2729" s="37">
        <v>365</v>
      </c>
      <c r="H2729" s="40">
        <v>485723718</v>
      </c>
      <c r="I2729" s="37">
        <v>365</v>
      </c>
      <c r="J2729" s="40">
        <v>598942714</v>
      </c>
      <c r="K2729" s="37">
        <v>366</v>
      </c>
      <c r="L2729" s="41">
        <v>1.5800782999999999E-2</v>
      </c>
      <c r="M2729" s="44">
        <v>93825158.939999998</v>
      </c>
      <c r="N2729" s="44" t="s">
        <v>80</v>
      </c>
      <c r="O2729" s="44">
        <v>39455.49</v>
      </c>
      <c r="P2729" s="50">
        <v>2527</v>
      </c>
      <c r="Q2729" s="50">
        <v>2228</v>
      </c>
      <c r="R2729" s="50">
        <v>2378</v>
      </c>
    </row>
    <row r="2730" spans="1:18" x14ac:dyDescent="0.3">
      <c r="A2730" s="38" t="s">
        <v>2807</v>
      </c>
      <c r="B2730" s="38" t="s">
        <v>32</v>
      </c>
      <c r="C2730" s="38" t="s">
        <v>33</v>
      </c>
      <c r="D2730" s="38" t="s">
        <v>33</v>
      </c>
      <c r="E2730" s="38" t="s">
        <v>33</v>
      </c>
      <c r="F2730" s="40">
        <v>61630426</v>
      </c>
      <c r="G2730" s="37">
        <v>365</v>
      </c>
      <c r="H2730" s="40">
        <v>71334011.349999994</v>
      </c>
      <c r="I2730" s="37">
        <v>366</v>
      </c>
      <c r="J2730" s="40">
        <v>73424460.280000001</v>
      </c>
      <c r="K2730" s="37">
        <v>365</v>
      </c>
      <c r="L2730" s="41">
        <v>2.0243290000000001E-3</v>
      </c>
      <c r="M2730" s="44">
        <v>12020478.33</v>
      </c>
      <c r="N2730" s="44" t="s">
        <v>80</v>
      </c>
      <c r="O2730" s="44">
        <v>2068.5700000000002</v>
      </c>
      <c r="P2730" s="50">
        <v>6056</v>
      </c>
      <c r="Q2730" s="50">
        <v>5565</v>
      </c>
      <c r="R2730" s="50">
        <v>5811</v>
      </c>
    </row>
    <row r="2731" spans="1:18" x14ac:dyDescent="0.3">
      <c r="A2731" s="38" t="s">
        <v>2808</v>
      </c>
      <c r="B2731" s="38" t="s">
        <v>32</v>
      </c>
      <c r="C2731" s="38" t="s">
        <v>33</v>
      </c>
      <c r="D2731" s="38" t="s">
        <v>33</v>
      </c>
      <c r="E2731" s="38" t="s">
        <v>33</v>
      </c>
      <c r="F2731" s="40">
        <v>94398194</v>
      </c>
      <c r="G2731" s="37">
        <v>365</v>
      </c>
      <c r="H2731" s="40">
        <v>112474118.73</v>
      </c>
      <c r="I2731" s="37">
        <v>366</v>
      </c>
      <c r="J2731" s="40">
        <v>108871307.59</v>
      </c>
      <c r="K2731" s="37">
        <v>365</v>
      </c>
      <c r="L2731" s="41">
        <v>3.0958330000000001E-3</v>
      </c>
      <c r="M2731" s="44">
        <v>18383075.73</v>
      </c>
      <c r="N2731" s="44" t="s">
        <v>80</v>
      </c>
      <c r="O2731" s="44">
        <v>2243.75</v>
      </c>
      <c r="P2731" s="50">
        <v>8543</v>
      </c>
      <c r="Q2731" s="50">
        <v>7843</v>
      </c>
      <c r="R2731" s="50">
        <v>8193</v>
      </c>
    </row>
    <row r="2732" spans="1:18" x14ac:dyDescent="0.3">
      <c r="A2732" s="38" t="s">
        <v>2809</v>
      </c>
      <c r="B2732" s="38" t="s">
        <v>32</v>
      </c>
      <c r="C2732" s="38" t="s">
        <v>33</v>
      </c>
      <c r="D2732" s="38" t="s">
        <v>33</v>
      </c>
      <c r="E2732" s="38" t="s">
        <v>33</v>
      </c>
      <c r="F2732" s="40">
        <v>14181271</v>
      </c>
      <c r="G2732" s="37">
        <v>365</v>
      </c>
      <c r="H2732" s="40">
        <v>12271180.33</v>
      </c>
      <c r="I2732" s="37">
        <v>366</v>
      </c>
      <c r="J2732" s="40">
        <v>10199959.74</v>
      </c>
      <c r="K2732" s="37">
        <v>365</v>
      </c>
      <c r="L2732" s="41">
        <v>3.5955200000000002E-4</v>
      </c>
      <c r="M2732" s="44">
        <v>2135022.5299999998</v>
      </c>
      <c r="N2732" s="44" t="s">
        <v>80</v>
      </c>
      <c r="O2732" s="44">
        <v>1202.1500000000001</v>
      </c>
      <c r="P2732" s="50">
        <v>1927</v>
      </c>
      <c r="Q2732" s="50">
        <v>1625</v>
      </c>
      <c r="R2732" s="50">
        <v>1776</v>
      </c>
    </row>
    <row r="2733" spans="1:18" x14ac:dyDescent="0.3">
      <c r="A2733" s="38" t="s">
        <v>2810</v>
      </c>
      <c r="B2733" s="38" t="s">
        <v>32</v>
      </c>
      <c r="C2733" s="38" t="s">
        <v>33</v>
      </c>
      <c r="D2733" s="38" t="s">
        <v>33</v>
      </c>
      <c r="E2733" s="38" t="s">
        <v>33</v>
      </c>
      <c r="F2733" s="40">
        <v>113683358</v>
      </c>
      <c r="G2733" s="37">
        <v>365</v>
      </c>
      <c r="H2733" s="40">
        <v>111247497</v>
      </c>
      <c r="I2733" s="37">
        <v>365</v>
      </c>
      <c r="J2733" s="40">
        <v>142660946</v>
      </c>
      <c r="K2733" s="37">
        <v>366</v>
      </c>
      <c r="L2733" s="41">
        <v>3.610472E-3</v>
      </c>
      <c r="M2733" s="44">
        <v>21439004.989999998</v>
      </c>
      <c r="N2733" s="44" t="s">
        <v>80</v>
      </c>
      <c r="O2733" s="44">
        <v>14867.55</v>
      </c>
      <c r="P2733" s="50">
        <v>1490</v>
      </c>
      <c r="Q2733" s="50">
        <v>1394</v>
      </c>
      <c r="R2733" s="50">
        <v>1442</v>
      </c>
    </row>
    <row r="2734" spans="1:18" x14ac:dyDescent="0.3">
      <c r="A2734" s="38" t="s">
        <v>2811</v>
      </c>
      <c r="B2734" s="38" t="s">
        <v>32</v>
      </c>
      <c r="C2734" s="38" t="s">
        <v>33</v>
      </c>
      <c r="D2734" s="38" t="s">
        <v>33</v>
      </c>
      <c r="E2734" s="38" t="s">
        <v>33</v>
      </c>
      <c r="F2734" s="40">
        <v>18242139</v>
      </c>
      <c r="G2734" s="37">
        <v>365</v>
      </c>
      <c r="H2734" s="40">
        <v>18891293.030000001</v>
      </c>
      <c r="I2734" s="37">
        <v>366</v>
      </c>
      <c r="J2734" s="40">
        <v>13519339.08</v>
      </c>
      <c r="K2734" s="37">
        <v>365</v>
      </c>
      <c r="L2734" s="41">
        <v>4.9629999999999997E-4</v>
      </c>
      <c r="M2734" s="44">
        <v>2947030.8</v>
      </c>
      <c r="N2734" s="44" t="s">
        <v>80</v>
      </c>
      <c r="O2734" s="44">
        <v>2026.84</v>
      </c>
      <c r="P2734" s="50">
        <v>1588</v>
      </c>
      <c r="Q2734" s="50">
        <v>1319</v>
      </c>
      <c r="R2734" s="50">
        <v>1454</v>
      </c>
    </row>
    <row r="2735" spans="1:18" x14ac:dyDescent="0.3">
      <c r="A2735" s="38" t="s">
        <v>2812</v>
      </c>
      <c r="B2735" s="38" t="s">
        <v>32</v>
      </c>
      <c r="C2735" s="38" t="s">
        <v>33</v>
      </c>
      <c r="D2735" s="38" t="s">
        <v>33</v>
      </c>
      <c r="E2735" s="38" t="s">
        <v>33</v>
      </c>
      <c r="F2735" s="40">
        <v>25278515</v>
      </c>
      <c r="G2735" s="37">
        <v>365</v>
      </c>
      <c r="H2735" s="40">
        <v>28387832</v>
      </c>
      <c r="I2735" s="37">
        <v>365</v>
      </c>
      <c r="J2735" s="40">
        <v>29273364</v>
      </c>
      <c r="K2735" s="37">
        <v>366</v>
      </c>
      <c r="L2735" s="41">
        <v>8.1357800000000002E-4</v>
      </c>
      <c r="M2735" s="44">
        <v>4831028.9800000004</v>
      </c>
      <c r="N2735" s="44" t="s">
        <v>80</v>
      </c>
      <c r="O2735" s="44">
        <v>1900.48</v>
      </c>
      <c r="P2735" s="50">
        <v>2556</v>
      </c>
      <c r="Q2735" s="50">
        <v>2528</v>
      </c>
      <c r="R2735" s="50">
        <v>2542</v>
      </c>
    </row>
    <row r="2736" spans="1:18" x14ac:dyDescent="0.3">
      <c r="A2736" s="38" t="s">
        <v>2813</v>
      </c>
      <c r="B2736" s="38" t="s">
        <v>32</v>
      </c>
      <c r="C2736" s="38" t="s">
        <v>33</v>
      </c>
      <c r="D2736" s="38" t="s">
        <v>33</v>
      </c>
      <c r="E2736" s="38" t="s">
        <v>33</v>
      </c>
      <c r="F2736" s="40">
        <v>59871262</v>
      </c>
      <c r="G2736" s="37">
        <v>365</v>
      </c>
      <c r="H2736" s="40">
        <v>57191378.289999999</v>
      </c>
      <c r="I2736" s="37">
        <v>366</v>
      </c>
      <c r="J2736" s="40">
        <v>51388529.82</v>
      </c>
      <c r="K2736" s="37">
        <v>365</v>
      </c>
      <c r="L2736" s="41">
        <v>1.652335E-3</v>
      </c>
      <c r="M2736" s="44">
        <v>9811575.8499999996</v>
      </c>
      <c r="N2736" s="44" t="s">
        <v>80</v>
      </c>
      <c r="O2736" s="44">
        <v>2444.9499999999998</v>
      </c>
      <c r="P2736" s="50">
        <v>4265</v>
      </c>
      <c r="Q2736" s="50">
        <v>3761</v>
      </c>
      <c r="R2736" s="50">
        <v>4013</v>
      </c>
    </row>
    <row r="2737" spans="1:18" x14ac:dyDescent="0.3">
      <c r="A2737" s="38" t="s">
        <v>2814</v>
      </c>
      <c r="B2737" s="38" t="s">
        <v>32</v>
      </c>
      <c r="C2737" s="38" t="s">
        <v>33</v>
      </c>
      <c r="D2737" s="38" t="s">
        <v>33</v>
      </c>
      <c r="E2737" s="38" t="s">
        <v>33</v>
      </c>
      <c r="F2737" s="40">
        <v>32773331</v>
      </c>
      <c r="G2737" s="37">
        <v>365</v>
      </c>
      <c r="H2737" s="40">
        <v>28938736.789999999</v>
      </c>
      <c r="I2737" s="37">
        <v>366</v>
      </c>
      <c r="J2737" s="40">
        <v>30065715.760000002</v>
      </c>
      <c r="K2737" s="37">
        <v>365</v>
      </c>
      <c r="L2737" s="41">
        <v>9.0096100000000004E-4</v>
      </c>
      <c r="M2737" s="44">
        <v>5349909.79</v>
      </c>
      <c r="N2737" s="44" t="s">
        <v>80</v>
      </c>
      <c r="O2737" s="44">
        <v>1983.65</v>
      </c>
      <c r="P2737" s="50">
        <v>2775</v>
      </c>
      <c r="Q2737" s="50">
        <v>2619</v>
      </c>
      <c r="R2737" s="50">
        <v>2697</v>
      </c>
    </row>
    <row r="2738" spans="1:18" x14ac:dyDescent="0.3">
      <c r="A2738" s="38" t="s">
        <v>2815</v>
      </c>
      <c r="B2738" s="38" t="s">
        <v>32</v>
      </c>
      <c r="C2738" s="38" t="s">
        <v>33</v>
      </c>
      <c r="D2738" s="38" t="s">
        <v>33</v>
      </c>
      <c r="E2738" s="38" t="s">
        <v>33</v>
      </c>
      <c r="F2738" s="40">
        <v>43229520</v>
      </c>
      <c r="G2738" s="37">
        <v>365</v>
      </c>
      <c r="H2738" s="40">
        <v>42351788.700000003</v>
      </c>
      <c r="I2738" s="37">
        <v>366</v>
      </c>
      <c r="J2738" s="40">
        <v>44383232.659999996</v>
      </c>
      <c r="K2738" s="37">
        <v>365</v>
      </c>
      <c r="L2738" s="41">
        <v>1.2754610000000001E-3</v>
      </c>
      <c r="M2738" s="44">
        <v>7573696.9699999997</v>
      </c>
      <c r="N2738" s="44" t="s">
        <v>80</v>
      </c>
      <c r="O2738" s="44">
        <v>2268.9299999999998</v>
      </c>
      <c r="P2738" s="50">
        <v>3461</v>
      </c>
      <c r="Q2738" s="50">
        <v>3215</v>
      </c>
      <c r="R2738" s="50">
        <v>3338</v>
      </c>
    </row>
    <row r="2739" spans="1:18" x14ac:dyDescent="0.3">
      <c r="A2739" s="38" t="s">
        <v>2816</v>
      </c>
      <c r="B2739" s="38" t="s">
        <v>32</v>
      </c>
      <c r="C2739" s="38" t="s">
        <v>33</v>
      </c>
      <c r="D2739" s="38" t="s">
        <v>33</v>
      </c>
      <c r="E2739" s="38" t="s">
        <v>33</v>
      </c>
      <c r="F2739" s="40">
        <v>25917733</v>
      </c>
      <c r="G2739" s="37">
        <v>365</v>
      </c>
      <c r="H2739" s="40">
        <v>31856335</v>
      </c>
      <c r="I2739" s="37">
        <v>365</v>
      </c>
      <c r="J2739" s="40">
        <v>30089108</v>
      </c>
      <c r="K2739" s="37">
        <v>366</v>
      </c>
      <c r="L2739" s="41">
        <v>8.6131700000000001E-4</v>
      </c>
      <c r="M2739" s="44">
        <v>5114506.93</v>
      </c>
      <c r="N2739" s="44" t="s">
        <v>80</v>
      </c>
      <c r="O2739" s="44">
        <v>7244.34</v>
      </c>
      <c r="P2739" s="50">
        <v>824</v>
      </c>
      <c r="Q2739" s="50">
        <v>588</v>
      </c>
      <c r="R2739" s="50">
        <v>706</v>
      </c>
    </row>
    <row r="2740" spans="1:18" x14ac:dyDescent="0.3">
      <c r="A2740" s="38" t="s">
        <v>2817</v>
      </c>
      <c r="B2740" s="38" t="s">
        <v>32</v>
      </c>
      <c r="C2740" s="38" t="s">
        <v>33</v>
      </c>
      <c r="D2740" s="38" t="s">
        <v>33</v>
      </c>
      <c r="E2740" s="38" t="s">
        <v>33</v>
      </c>
      <c r="F2740" s="40">
        <v>293346065</v>
      </c>
      <c r="G2740" s="37">
        <v>365</v>
      </c>
      <c r="H2740" s="40">
        <v>292486336</v>
      </c>
      <c r="I2740" s="37">
        <v>365</v>
      </c>
      <c r="J2740" s="40">
        <v>377452025</v>
      </c>
      <c r="K2740" s="37">
        <v>366</v>
      </c>
      <c r="L2740" s="41">
        <v>9.4611360000000002E-3</v>
      </c>
      <c r="M2740" s="44">
        <v>56180289.369999997</v>
      </c>
      <c r="N2740" s="44" t="s">
        <v>80</v>
      </c>
      <c r="O2740" s="44">
        <v>30236.97</v>
      </c>
      <c r="P2740" s="50">
        <v>2056</v>
      </c>
      <c r="Q2740" s="50">
        <v>1660</v>
      </c>
      <c r="R2740" s="50">
        <v>1858</v>
      </c>
    </row>
    <row r="2741" spans="1:18" x14ac:dyDescent="0.3">
      <c r="A2741" s="38" t="s">
        <v>2818</v>
      </c>
      <c r="B2741" s="38" t="s">
        <v>32</v>
      </c>
      <c r="C2741" s="38" t="s">
        <v>33</v>
      </c>
      <c r="D2741" s="38" t="s">
        <v>33</v>
      </c>
      <c r="E2741" s="38" t="s">
        <v>33</v>
      </c>
      <c r="F2741" s="40">
        <v>54523880.520000003</v>
      </c>
      <c r="G2741" s="37">
        <v>184</v>
      </c>
      <c r="H2741" s="40">
        <v>44605187.009999998</v>
      </c>
      <c r="I2741" s="37">
        <v>366</v>
      </c>
      <c r="J2741" s="40">
        <v>35924833.280000001</v>
      </c>
      <c r="K2741" s="37">
        <v>365</v>
      </c>
      <c r="L2741" s="41">
        <v>1.3249939999999999E-3</v>
      </c>
      <c r="M2741" s="44">
        <v>7867821.4199999999</v>
      </c>
      <c r="N2741" s="44" t="s">
        <v>80</v>
      </c>
      <c r="O2741" s="44">
        <v>1724.27</v>
      </c>
      <c r="P2741" s="50">
        <v>5117</v>
      </c>
      <c r="Q2741" s="50">
        <v>4009</v>
      </c>
      <c r="R2741" s="50">
        <v>4563</v>
      </c>
    </row>
    <row r="2742" spans="1:18" x14ac:dyDescent="0.3">
      <c r="A2742" s="38" t="s">
        <v>2819</v>
      </c>
      <c r="B2742" s="38" t="s">
        <v>32</v>
      </c>
      <c r="C2742" s="38" t="s">
        <v>33</v>
      </c>
      <c r="D2742" s="38" t="s">
        <v>33</v>
      </c>
      <c r="E2742" s="38" t="s">
        <v>33</v>
      </c>
      <c r="F2742" s="40">
        <v>28843224</v>
      </c>
      <c r="G2742" s="37">
        <v>365</v>
      </c>
      <c r="H2742" s="40">
        <v>33511663.219999999</v>
      </c>
      <c r="I2742" s="37">
        <v>366</v>
      </c>
      <c r="J2742" s="40">
        <v>29316220.960000001</v>
      </c>
      <c r="K2742" s="37">
        <v>365</v>
      </c>
      <c r="L2742" s="41">
        <v>8.9851600000000003E-4</v>
      </c>
      <c r="M2742" s="44">
        <v>5335392.21</v>
      </c>
      <c r="N2742" s="44" t="s">
        <v>80</v>
      </c>
      <c r="O2742" s="44">
        <v>1382.58</v>
      </c>
      <c r="P2742" s="50">
        <v>4145</v>
      </c>
      <c r="Q2742" s="50">
        <v>3572</v>
      </c>
      <c r="R2742" s="50">
        <v>3859</v>
      </c>
    </row>
    <row r="2743" spans="1:18" x14ac:dyDescent="0.3">
      <c r="A2743" s="38" t="s">
        <v>2820</v>
      </c>
      <c r="B2743" s="38" t="s">
        <v>32</v>
      </c>
      <c r="C2743" s="38" t="s">
        <v>33</v>
      </c>
      <c r="D2743" s="38" t="s">
        <v>33</v>
      </c>
      <c r="E2743" s="38" t="s">
        <v>33</v>
      </c>
      <c r="F2743" s="40">
        <v>49842567</v>
      </c>
      <c r="G2743" s="37">
        <v>365</v>
      </c>
      <c r="H2743" s="40">
        <v>42078964.170000002</v>
      </c>
      <c r="I2743" s="37">
        <v>366</v>
      </c>
      <c r="J2743" s="40">
        <v>47259503.329999998</v>
      </c>
      <c r="K2743" s="37">
        <v>365</v>
      </c>
      <c r="L2743" s="41">
        <v>1.366887E-3</v>
      </c>
      <c r="M2743" s="44">
        <v>8116584.5800000001</v>
      </c>
      <c r="N2743" s="44" t="s">
        <v>80</v>
      </c>
      <c r="O2743" s="44">
        <v>927.61</v>
      </c>
      <c r="P2743" s="50">
        <v>8651</v>
      </c>
      <c r="Q2743" s="50">
        <v>8848</v>
      </c>
      <c r="R2743" s="50">
        <v>8750</v>
      </c>
    </row>
    <row r="2744" spans="1:18" x14ac:dyDescent="0.3">
      <c r="A2744" s="38" t="s">
        <v>2821</v>
      </c>
      <c r="B2744" s="38" t="s">
        <v>32</v>
      </c>
      <c r="C2744" s="38" t="s">
        <v>33</v>
      </c>
      <c r="D2744" s="38" t="s">
        <v>33</v>
      </c>
      <c r="E2744" s="38" t="s">
        <v>33</v>
      </c>
      <c r="F2744" s="40">
        <v>95709509</v>
      </c>
      <c r="G2744" s="37">
        <v>365</v>
      </c>
      <c r="H2744" s="40">
        <v>99464076.680000007</v>
      </c>
      <c r="I2744" s="37">
        <v>366</v>
      </c>
      <c r="J2744" s="40">
        <v>102910195.40000001</v>
      </c>
      <c r="K2744" s="37">
        <v>365</v>
      </c>
      <c r="L2744" s="41">
        <v>2.924697E-3</v>
      </c>
      <c r="M2744" s="44">
        <v>17366873</v>
      </c>
      <c r="N2744" s="44" t="s">
        <v>80</v>
      </c>
      <c r="O2744" s="44">
        <v>4194.8999999999996</v>
      </c>
      <c r="P2744" s="50">
        <v>4426</v>
      </c>
      <c r="Q2744" s="50">
        <v>3854</v>
      </c>
      <c r="R2744" s="50">
        <v>4140</v>
      </c>
    </row>
    <row r="2745" spans="1:18" x14ac:dyDescent="0.3">
      <c r="A2745" s="38" t="s">
        <v>2822</v>
      </c>
      <c r="B2745" s="38" t="s">
        <v>32</v>
      </c>
      <c r="C2745" s="38" t="s">
        <v>33</v>
      </c>
      <c r="D2745" s="38" t="s">
        <v>33</v>
      </c>
      <c r="E2745" s="38" t="s">
        <v>33</v>
      </c>
      <c r="F2745" s="40">
        <v>54794327</v>
      </c>
      <c r="G2745" s="37">
        <v>365</v>
      </c>
      <c r="H2745" s="40">
        <v>71124849.400000006</v>
      </c>
      <c r="I2745" s="37">
        <v>366</v>
      </c>
      <c r="J2745" s="40">
        <v>47559191.149999999</v>
      </c>
      <c r="K2745" s="37">
        <v>365</v>
      </c>
      <c r="L2745" s="41">
        <v>1.6978570000000001E-3</v>
      </c>
      <c r="M2745" s="44">
        <v>10081885.58</v>
      </c>
      <c r="N2745" s="44" t="s">
        <v>80</v>
      </c>
      <c r="O2745" s="44">
        <v>4024.7</v>
      </c>
      <c r="P2745" s="50">
        <v>2731</v>
      </c>
      <c r="Q2745" s="50">
        <v>2279</v>
      </c>
      <c r="R2745" s="50">
        <v>2505</v>
      </c>
    </row>
    <row r="2746" spans="1:18" x14ac:dyDescent="0.3">
      <c r="A2746" s="38" t="s">
        <v>2823</v>
      </c>
      <c r="B2746" s="38" t="s">
        <v>32</v>
      </c>
      <c r="C2746" s="38" t="s">
        <v>33</v>
      </c>
      <c r="D2746" s="38" t="s">
        <v>33</v>
      </c>
      <c r="E2746" s="38" t="s">
        <v>33</v>
      </c>
      <c r="F2746" s="40">
        <v>72416491</v>
      </c>
      <c r="G2746" s="37">
        <v>365</v>
      </c>
      <c r="H2746" s="40">
        <v>76202160.959999993</v>
      </c>
      <c r="I2746" s="37">
        <v>366</v>
      </c>
      <c r="J2746" s="40">
        <v>67463047.269999996</v>
      </c>
      <c r="K2746" s="37">
        <v>365</v>
      </c>
      <c r="L2746" s="41">
        <v>2.118726E-3</v>
      </c>
      <c r="M2746" s="44">
        <v>12581011.390000001</v>
      </c>
      <c r="N2746" s="44" t="s">
        <v>80</v>
      </c>
      <c r="O2746" s="44">
        <v>1874.41</v>
      </c>
      <c r="P2746" s="50">
        <v>7019</v>
      </c>
      <c r="Q2746" s="50">
        <v>6405</v>
      </c>
      <c r="R2746" s="50">
        <v>6712</v>
      </c>
    </row>
    <row r="2747" spans="1:18" x14ac:dyDescent="0.3">
      <c r="A2747" s="38" t="s">
        <v>2824</v>
      </c>
      <c r="B2747" s="38" t="s">
        <v>34</v>
      </c>
      <c r="C2747" s="38" t="s">
        <v>33</v>
      </c>
      <c r="D2747" s="38" t="s">
        <v>33</v>
      </c>
      <c r="E2747" s="38" t="s">
        <v>33</v>
      </c>
      <c r="F2747" s="40">
        <v>1580830</v>
      </c>
      <c r="G2747" s="37">
        <v>365</v>
      </c>
      <c r="H2747" s="40">
        <v>3087053</v>
      </c>
      <c r="I2747" s="37">
        <v>365</v>
      </c>
      <c r="J2747" s="40">
        <v>3885714</v>
      </c>
      <c r="K2747" s="37">
        <v>366</v>
      </c>
      <c r="L2747" s="41">
        <v>8.3876999999999997E-5</v>
      </c>
      <c r="M2747" s="44" t="s">
        <v>80</v>
      </c>
      <c r="N2747" s="44" t="s">
        <v>80</v>
      </c>
      <c r="O2747" s="44">
        <v>1976.43</v>
      </c>
      <c r="P2747" s="50">
        <v>286</v>
      </c>
      <c r="Q2747" s="50">
        <v>217</v>
      </c>
      <c r="R2747" s="50">
        <v>252</v>
      </c>
    </row>
    <row r="2748" spans="1:18" x14ac:dyDescent="0.3">
      <c r="A2748" s="38" t="s">
        <v>2825</v>
      </c>
      <c r="B2748" s="38" t="s">
        <v>32</v>
      </c>
      <c r="C2748" s="38" t="s">
        <v>33</v>
      </c>
      <c r="D2748" s="38" t="s">
        <v>33</v>
      </c>
      <c r="E2748" s="38" t="s">
        <v>33</v>
      </c>
      <c r="F2748" s="40">
        <v>36725669</v>
      </c>
      <c r="G2748" s="37">
        <v>365</v>
      </c>
      <c r="H2748" s="40">
        <v>42782950.439999998</v>
      </c>
      <c r="I2748" s="37">
        <v>366</v>
      </c>
      <c r="J2748" s="40">
        <v>39419952.789999999</v>
      </c>
      <c r="K2748" s="37">
        <v>365</v>
      </c>
      <c r="L2748" s="41">
        <v>1.16592E-3</v>
      </c>
      <c r="M2748" s="44">
        <v>6923240.5800000001</v>
      </c>
      <c r="N2748" s="44" t="s">
        <v>80</v>
      </c>
      <c r="O2748" s="44">
        <v>2039.25</v>
      </c>
      <c r="P2748" s="50">
        <v>3415</v>
      </c>
      <c r="Q2748" s="50">
        <v>3375</v>
      </c>
      <c r="R2748" s="50">
        <v>3395</v>
      </c>
    </row>
    <row r="2749" spans="1:18" x14ac:dyDescent="0.3">
      <c r="A2749" s="38" t="s">
        <v>2826</v>
      </c>
      <c r="B2749" s="38" t="s">
        <v>32</v>
      </c>
      <c r="C2749" s="38" t="s">
        <v>33</v>
      </c>
      <c r="D2749" s="38" t="s">
        <v>33</v>
      </c>
      <c r="E2749" s="38" t="s">
        <v>33</v>
      </c>
      <c r="F2749" s="40">
        <v>84032909</v>
      </c>
      <c r="G2749" s="37">
        <v>365</v>
      </c>
      <c r="H2749" s="40">
        <v>84412912.75</v>
      </c>
      <c r="I2749" s="37">
        <v>366</v>
      </c>
      <c r="J2749" s="40">
        <v>75010665.170000002</v>
      </c>
      <c r="K2749" s="37">
        <v>365</v>
      </c>
      <c r="L2749" s="41">
        <v>2.3875509999999999E-3</v>
      </c>
      <c r="M2749" s="44">
        <v>14177296.68</v>
      </c>
      <c r="N2749" s="44" t="s">
        <v>80</v>
      </c>
      <c r="O2749" s="44">
        <v>1640.7</v>
      </c>
      <c r="P2749" s="50">
        <v>8861</v>
      </c>
      <c r="Q2749" s="50">
        <v>8421</v>
      </c>
      <c r="R2749" s="50">
        <v>8641</v>
      </c>
    </row>
    <row r="2750" spans="1:18" x14ac:dyDescent="0.3">
      <c r="A2750" s="38" t="s">
        <v>2827</v>
      </c>
      <c r="B2750" s="38" t="s">
        <v>32</v>
      </c>
      <c r="C2750" s="38" t="s">
        <v>33</v>
      </c>
      <c r="D2750" s="38" t="s">
        <v>33</v>
      </c>
      <c r="E2750" s="38" t="s">
        <v>33</v>
      </c>
      <c r="F2750" s="40">
        <v>27805130</v>
      </c>
      <c r="G2750" s="37">
        <v>365</v>
      </c>
      <c r="H2750" s="40">
        <v>31680715</v>
      </c>
      <c r="I2750" s="37">
        <v>365</v>
      </c>
      <c r="J2750" s="40">
        <v>30576039</v>
      </c>
      <c r="K2750" s="37">
        <v>366</v>
      </c>
      <c r="L2750" s="41">
        <v>8.8315599999999996E-4</v>
      </c>
      <c r="M2750" s="44">
        <v>5244188.9000000004</v>
      </c>
      <c r="N2750" s="44" t="s">
        <v>80</v>
      </c>
      <c r="O2750" s="44">
        <v>2294.0500000000002</v>
      </c>
      <c r="P2750" s="50">
        <v>2334</v>
      </c>
      <c r="Q2750" s="50">
        <v>2238</v>
      </c>
      <c r="R2750" s="50">
        <v>2286</v>
      </c>
    </row>
    <row r="2751" spans="1:18" x14ac:dyDescent="0.3">
      <c r="A2751" s="38" t="s">
        <v>2828</v>
      </c>
      <c r="B2751" s="38" t="s">
        <v>32</v>
      </c>
      <c r="C2751" s="38" t="s">
        <v>33</v>
      </c>
      <c r="D2751" s="38" t="s">
        <v>33</v>
      </c>
      <c r="E2751" s="38" t="s">
        <v>33</v>
      </c>
      <c r="F2751" s="40">
        <v>108188051</v>
      </c>
      <c r="G2751" s="37">
        <v>365</v>
      </c>
      <c r="H2751" s="40">
        <v>135417193.99000001</v>
      </c>
      <c r="I2751" s="37">
        <v>366</v>
      </c>
      <c r="J2751" s="40">
        <v>157399513.31999999</v>
      </c>
      <c r="K2751" s="37">
        <v>365</v>
      </c>
      <c r="L2751" s="41">
        <v>3.9344790000000003E-3</v>
      </c>
      <c r="M2751" s="44">
        <v>23362960.059999999</v>
      </c>
      <c r="N2751" s="44" t="s">
        <v>80</v>
      </c>
      <c r="O2751" s="44">
        <v>3821.22</v>
      </c>
      <c r="P2751" s="50">
        <v>6376</v>
      </c>
      <c r="Q2751" s="50">
        <v>5852</v>
      </c>
      <c r="R2751" s="50">
        <v>6114</v>
      </c>
    </row>
    <row r="2752" spans="1:18" x14ac:dyDescent="0.3">
      <c r="A2752" s="38" t="s">
        <v>2829</v>
      </c>
      <c r="B2752" s="38" t="s">
        <v>32</v>
      </c>
      <c r="C2752" s="38" t="s">
        <v>33</v>
      </c>
      <c r="D2752" s="38" t="s">
        <v>33</v>
      </c>
      <c r="E2752" s="38" t="s">
        <v>33</v>
      </c>
      <c r="F2752" s="40">
        <v>12523296</v>
      </c>
      <c r="G2752" s="37">
        <v>365</v>
      </c>
      <c r="H2752" s="40">
        <v>13136149.550000001</v>
      </c>
      <c r="I2752" s="37">
        <v>366</v>
      </c>
      <c r="J2752" s="40">
        <v>13082608.83</v>
      </c>
      <c r="K2752" s="37">
        <v>365</v>
      </c>
      <c r="L2752" s="41">
        <v>3.8005500000000002E-4</v>
      </c>
      <c r="M2752" s="44">
        <v>2256766.7799999998</v>
      </c>
      <c r="N2752" s="44" t="s">
        <v>80</v>
      </c>
      <c r="O2752" s="44">
        <v>2521.5300000000002</v>
      </c>
      <c r="P2752" s="50">
        <v>914</v>
      </c>
      <c r="Q2752" s="50">
        <v>876</v>
      </c>
      <c r="R2752" s="50">
        <v>895</v>
      </c>
    </row>
    <row r="2753" spans="1:18" x14ac:dyDescent="0.3">
      <c r="A2753" s="38" t="s">
        <v>2830</v>
      </c>
      <c r="B2753" s="38" t="s">
        <v>33</v>
      </c>
      <c r="C2753" s="38" t="s">
        <v>33</v>
      </c>
      <c r="D2753" s="38" t="s">
        <v>33</v>
      </c>
      <c r="E2753" s="38" t="s">
        <v>33</v>
      </c>
      <c r="F2753" s="40">
        <v>0</v>
      </c>
      <c r="G2753" s="37">
        <v>365</v>
      </c>
      <c r="H2753" s="40">
        <v>0</v>
      </c>
      <c r="I2753" s="37">
        <v>366</v>
      </c>
      <c r="J2753" s="40">
        <v>0</v>
      </c>
      <c r="K2753" s="37">
        <v>365</v>
      </c>
      <c r="L2753" s="41">
        <v>0</v>
      </c>
      <c r="M2753" s="44" t="s">
        <v>80</v>
      </c>
      <c r="N2753" s="44" t="s">
        <v>80</v>
      </c>
      <c r="O2753" s="44" t="s">
        <v>80</v>
      </c>
      <c r="P2753" s="50" t="s">
        <v>80</v>
      </c>
      <c r="Q2753" s="50" t="s">
        <v>80</v>
      </c>
      <c r="R2753" s="50" t="s">
        <v>80</v>
      </c>
    </row>
    <row r="2754" spans="1:18" x14ac:dyDescent="0.3">
      <c r="A2754" s="38" t="s">
        <v>2831</v>
      </c>
      <c r="B2754" s="38" t="s">
        <v>33</v>
      </c>
      <c r="C2754" s="38" t="s">
        <v>33</v>
      </c>
      <c r="D2754" s="38" t="s">
        <v>33</v>
      </c>
      <c r="E2754" s="38" t="s">
        <v>33</v>
      </c>
      <c r="F2754" s="40">
        <v>116093</v>
      </c>
      <c r="G2754" s="37">
        <v>365</v>
      </c>
      <c r="H2754" s="40">
        <v>132727.35999999999</v>
      </c>
      <c r="I2754" s="37">
        <v>366</v>
      </c>
      <c r="J2754" s="40">
        <v>431494.95</v>
      </c>
      <c r="K2754" s="37">
        <v>365</v>
      </c>
      <c r="L2754" s="41">
        <v>6.708E-6</v>
      </c>
      <c r="M2754" s="44" t="s">
        <v>80</v>
      </c>
      <c r="N2754" s="44" t="s">
        <v>80</v>
      </c>
      <c r="O2754" s="44" t="s">
        <v>80</v>
      </c>
      <c r="P2754" s="50" t="s">
        <v>80</v>
      </c>
      <c r="Q2754" s="50" t="s">
        <v>80</v>
      </c>
      <c r="R2754" s="50" t="s">
        <v>80</v>
      </c>
    </row>
    <row r="2755" spans="1:18" x14ac:dyDescent="0.3">
      <c r="A2755" s="38" t="s">
        <v>2832</v>
      </c>
      <c r="B2755" s="38" t="s">
        <v>32</v>
      </c>
      <c r="C2755" s="38" t="s">
        <v>33</v>
      </c>
      <c r="D2755" s="38" t="s">
        <v>33</v>
      </c>
      <c r="E2755" s="38" t="s">
        <v>33</v>
      </c>
      <c r="F2755" s="40">
        <v>31652188</v>
      </c>
      <c r="G2755" s="37">
        <v>365</v>
      </c>
      <c r="H2755" s="40">
        <v>38380304.479999997</v>
      </c>
      <c r="I2755" s="37">
        <v>366</v>
      </c>
      <c r="J2755" s="40">
        <v>33110711.420000002</v>
      </c>
      <c r="K2755" s="37">
        <v>365</v>
      </c>
      <c r="L2755" s="41">
        <v>1.0107600000000001E-3</v>
      </c>
      <c r="M2755" s="44">
        <v>6001900.71</v>
      </c>
      <c r="N2755" s="44" t="s">
        <v>80</v>
      </c>
      <c r="O2755" s="44">
        <v>2713.34</v>
      </c>
      <c r="P2755" s="50">
        <v>2232</v>
      </c>
      <c r="Q2755" s="50">
        <v>2192</v>
      </c>
      <c r="R2755" s="50">
        <v>2212</v>
      </c>
    </row>
    <row r="2756" spans="1:18" x14ac:dyDescent="0.3">
      <c r="A2756" s="38" t="s">
        <v>2833</v>
      </c>
      <c r="B2756" s="38" t="s">
        <v>32</v>
      </c>
      <c r="C2756" s="38" t="s">
        <v>33</v>
      </c>
      <c r="D2756" s="38" t="s">
        <v>33</v>
      </c>
      <c r="E2756" s="38" t="s">
        <v>33</v>
      </c>
      <c r="F2756" s="40">
        <v>7406073</v>
      </c>
      <c r="G2756" s="37">
        <v>365</v>
      </c>
      <c r="H2756" s="40">
        <v>4507259</v>
      </c>
      <c r="I2756" s="37">
        <v>365</v>
      </c>
      <c r="J2756" s="40">
        <v>7577545</v>
      </c>
      <c r="K2756" s="37">
        <v>366</v>
      </c>
      <c r="L2756" s="41">
        <v>1.9185599999999999E-4</v>
      </c>
      <c r="M2756" s="44">
        <v>1139242.71</v>
      </c>
      <c r="N2756" s="44" t="s">
        <v>80</v>
      </c>
      <c r="O2756" s="44">
        <v>1483.39</v>
      </c>
      <c r="P2756" s="50">
        <v>816</v>
      </c>
      <c r="Q2756" s="50">
        <v>720</v>
      </c>
      <c r="R2756" s="50">
        <v>768</v>
      </c>
    </row>
    <row r="2757" spans="1:18" x14ac:dyDescent="0.3">
      <c r="A2757" s="38" t="s">
        <v>2834</v>
      </c>
      <c r="B2757" s="38" t="s">
        <v>32</v>
      </c>
      <c r="C2757" s="38" t="s">
        <v>33</v>
      </c>
      <c r="D2757" s="38" t="s">
        <v>33</v>
      </c>
      <c r="E2757" s="38" t="s">
        <v>33</v>
      </c>
      <c r="F2757" s="40">
        <v>7031027</v>
      </c>
      <c r="G2757" s="37">
        <v>365</v>
      </c>
      <c r="H2757" s="40">
        <v>7745437.6200000001</v>
      </c>
      <c r="I2757" s="37">
        <v>366</v>
      </c>
      <c r="J2757" s="40">
        <v>8039359.46</v>
      </c>
      <c r="K2757" s="37">
        <v>365</v>
      </c>
      <c r="L2757" s="41">
        <v>2.2382500000000001E-4</v>
      </c>
      <c r="M2757" s="44">
        <v>1329075.8600000001</v>
      </c>
      <c r="N2757" s="44" t="s">
        <v>80</v>
      </c>
      <c r="O2757" s="44">
        <v>4329.24</v>
      </c>
      <c r="P2757" s="50">
        <v>336</v>
      </c>
      <c r="Q2757" s="50">
        <v>278</v>
      </c>
      <c r="R2757" s="50">
        <v>307</v>
      </c>
    </row>
    <row r="2758" spans="1:18" x14ac:dyDescent="0.3">
      <c r="A2758" s="38" t="s">
        <v>2835</v>
      </c>
      <c r="B2758" s="38" t="s">
        <v>32</v>
      </c>
      <c r="C2758" s="38" t="s">
        <v>33</v>
      </c>
      <c r="D2758" s="38" t="s">
        <v>33</v>
      </c>
      <c r="E2758" s="38" t="s">
        <v>33</v>
      </c>
      <c r="F2758" s="40">
        <v>52190551.469999999</v>
      </c>
      <c r="G2758" s="37">
        <v>245</v>
      </c>
      <c r="H2758" s="40">
        <v>29931479</v>
      </c>
      <c r="I2758" s="37">
        <v>365</v>
      </c>
      <c r="J2758" s="40">
        <v>39457326</v>
      </c>
      <c r="K2758" s="37">
        <v>366</v>
      </c>
      <c r="L2758" s="41">
        <v>1.1960269999999999E-3</v>
      </c>
      <c r="M2758" s="44">
        <v>7102013.9100000001</v>
      </c>
      <c r="N2758" s="44" t="s">
        <v>80</v>
      </c>
      <c r="O2758" s="44">
        <v>1243.3499999999999</v>
      </c>
      <c r="P2758" s="50">
        <v>6130</v>
      </c>
      <c r="Q2758" s="50">
        <v>5294</v>
      </c>
      <c r="R2758" s="50">
        <v>5712</v>
      </c>
    </row>
    <row r="2759" spans="1:18" x14ac:dyDescent="0.3">
      <c r="A2759" s="38" t="s">
        <v>2836</v>
      </c>
      <c r="B2759" s="38" t="s">
        <v>33</v>
      </c>
      <c r="C2759" s="38" t="s">
        <v>33</v>
      </c>
      <c r="D2759" s="38" t="s">
        <v>33</v>
      </c>
      <c r="E2759" s="38" t="s">
        <v>33</v>
      </c>
      <c r="F2759" s="40">
        <v>2480484</v>
      </c>
      <c r="G2759" s="37">
        <v>365</v>
      </c>
      <c r="H2759" s="40">
        <v>1702940</v>
      </c>
      <c r="I2759" s="37">
        <v>365</v>
      </c>
      <c r="J2759" s="40">
        <v>2015189</v>
      </c>
      <c r="K2759" s="37">
        <v>366</v>
      </c>
      <c r="L2759" s="41">
        <v>6.0924999999999997E-5</v>
      </c>
      <c r="M2759" s="44" t="s">
        <v>80</v>
      </c>
      <c r="N2759" s="44" t="s">
        <v>80</v>
      </c>
      <c r="O2759" s="44" t="s">
        <v>80</v>
      </c>
      <c r="P2759" s="50" t="s">
        <v>80</v>
      </c>
      <c r="Q2759" s="50" t="s">
        <v>80</v>
      </c>
      <c r="R2759" s="50" t="s">
        <v>80</v>
      </c>
    </row>
    <row r="2760" spans="1:18" x14ac:dyDescent="0.3">
      <c r="A2760" s="38" t="s">
        <v>2837</v>
      </c>
      <c r="B2760" s="38" t="s">
        <v>32</v>
      </c>
      <c r="C2760" s="38" t="s">
        <v>33</v>
      </c>
      <c r="D2760" s="38" t="s">
        <v>33</v>
      </c>
      <c r="E2760" s="38" t="s">
        <v>33</v>
      </c>
      <c r="F2760" s="40">
        <v>13491248</v>
      </c>
      <c r="G2760" s="37">
        <v>365</v>
      </c>
      <c r="H2760" s="40">
        <v>14373534.449999999</v>
      </c>
      <c r="I2760" s="37">
        <v>366</v>
      </c>
      <c r="J2760" s="40">
        <v>11851170.25</v>
      </c>
      <c r="K2760" s="37">
        <v>365</v>
      </c>
      <c r="L2760" s="41">
        <v>3.8929999999999998E-4</v>
      </c>
      <c r="M2760" s="44">
        <v>2311668.23</v>
      </c>
      <c r="N2760" s="44" t="s">
        <v>80</v>
      </c>
      <c r="O2760" s="44">
        <v>1308.99</v>
      </c>
      <c r="P2760" s="50">
        <v>1743</v>
      </c>
      <c r="Q2760" s="50">
        <v>1789</v>
      </c>
      <c r="R2760" s="50">
        <v>1766</v>
      </c>
    </row>
    <row r="2761" spans="1:18" x14ac:dyDescent="0.3">
      <c r="A2761" s="38" t="s">
        <v>2838</v>
      </c>
      <c r="B2761" s="38" t="s">
        <v>32</v>
      </c>
      <c r="C2761" s="38" t="s">
        <v>33</v>
      </c>
      <c r="D2761" s="38" t="s">
        <v>33</v>
      </c>
      <c r="E2761" s="38" t="s">
        <v>33</v>
      </c>
      <c r="F2761" s="40">
        <v>4519803</v>
      </c>
      <c r="G2761" s="37">
        <v>365</v>
      </c>
      <c r="H2761" s="40">
        <v>5549628.6699999999</v>
      </c>
      <c r="I2761" s="37">
        <v>396</v>
      </c>
      <c r="J2761" s="40">
        <v>5397757</v>
      </c>
      <c r="K2761" s="37">
        <v>366</v>
      </c>
      <c r="L2761" s="41">
        <v>1.5164399999999999E-4</v>
      </c>
      <c r="M2761" s="44">
        <v>900461.15</v>
      </c>
      <c r="N2761" s="44" t="s">
        <v>80</v>
      </c>
      <c r="O2761" s="44">
        <v>1745.08</v>
      </c>
      <c r="P2761" s="50">
        <v>534</v>
      </c>
      <c r="Q2761" s="50">
        <v>498</v>
      </c>
      <c r="R2761" s="50">
        <v>516</v>
      </c>
    </row>
    <row r="2762" spans="1:18" x14ac:dyDescent="0.3">
      <c r="A2762" s="38" t="s">
        <v>2839</v>
      </c>
      <c r="B2762" s="38" t="s">
        <v>32</v>
      </c>
      <c r="C2762" s="38" t="s">
        <v>33</v>
      </c>
      <c r="D2762" s="38" t="s">
        <v>33</v>
      </c>
      <c r="E2762" s="38" t="s">
        <v>33</v>
      </c>
      <c r="F2762" s="40">
        <v>7158409</v>
      </c>
      <c r="G2762" s="37">
        <v>365</v>
      </c>
      <c r="H2762" s="40">
        <v>6734398</v>
      </c>
      <c r="I2762" s="37">
        <v>365</v>
      </c>
      <c r="J2762" s="40">
        <v>6840666</v>
      </c>
      <c r="K2762" s="37">
        <v>366</v>
      </c>
      <c r="L2762" s="41">
        <v>2.0347799999999999E-4</v>
      </c>
      <c r="M2762" s="44">
        <v>1208251.6100000001</v>
      </c>
      <c r="N2762" s="44" t="s">
        <v>80</v>
      </c>
      <c r="O2762" s="44">
        <v>1728.54</v>
      </c>
      <c r="P2762" s="50">
        <v>797</v>
      </c>
      <c r="Q2762" s="50">
        <v>601</v>
      </c>
      <c r="R2762" s="50">
        <v>699</v>
      </c>
    </row>
    <row r="2763" spans="1:18" x14ac:dyDescent="0.3">
      <c r="A2763" s="38" t="s">
        <v>2840</v>
      </c>
      <c r="B2763" s="38" t="s">
        <v>32</v>
      </c>
      <c r="C2763" s="38" t="s">
        <v>33</v>
      </c>
      <c r="D2763" s="38" t="s">
        <v>33</v>
      </c>
      <c r="E2763" s="38" t="s">
        <v>33</v>
      </c>
      <c r="F2763" s="40">
        <v>41487224</v>
      </c>
      <c r="G2763" s="37">
        <v>365</v>
      </c>
      <c r="H2763" s="40">
        <v>44702612</v>
      </c>
      <c r="I2763" s="37">
        <v>365</v>
      </c>
      <c r="J2763" s="40">
        <v>43856891</v>
      </c>
      <c r="K2763" s="37">
        <v>366</v>
      </c>
      <c r="L2763" s="41">
        <v>1.275558E-3</v>
      </c>
      <c r="M2763" s="44">
        <v>7574272.7000000002</v>
      </c>
      <c r="N2763" s="44" t="s">
        <v>80</v>
      </c>
      <c r="O2763" s="44">
        <v>5421.81</v>
      </c>
      <c r="P2763" s="50">
        <v>1488</v>
      </c>
      <c r="Q2763" s="50">
        <v>1305</v>
      </c>
      <c r="R2763" s="50">
        <v>1397</v>
      </c>
    </row>
    <row r="2764" spans="1:18" x14ac:dyDescent="0.3">
      <c r="A2764" s="38" t="s">
        <v>2841</v>
      </c>
      <c r="B2764" s="38" t="s">
        <v>32</v>
      </c>
      <c r="C2764" s="38" t="s">
        <v>33</v>
      </c>
      <c r="D2764" s="38" t="s">
        <v>33</v>
      </c>
      <c r="E2764" s="38" t="s">
        <v>33</v>
      </c>
      <c r="F2764" s="40">
        <v>3720006</v>
      </c>
      <c r="G2764" s="37">
        <v>365</v>
      </c>
      <c r="H2764" s="40">
        <v>4011702</v>
      </c>
      <c r="I2764" s="37">
        <v>365</v>
      </c>
      <c r="J2764" s="40">
        <v>1506797</v>
      </c>
      <c r="K2764" s="37">
        <v>366</v>
      </c>
      <c r="L2764" s="41">
        <v>9.0328000000000007E-5</v>
      </c>
      <c r="M2764" s="44">
        <v>536366.29</v>
      </c>
      <c r="N2764" s="44" t="s">
        <v>80</v>
      </c>
      <c r="O2764" s="44">
        <v>1189.28</v>
      </c>
      <c r="P2764" s="50">
        <v>501</v>
      </c>
      <c r="Q2764" s="50">
        <v>400</v>
      </c>
      <c r="R2764" s="50">
        <v>451</v>
      </c>
    </row>
    <row r="2765" spans="1:18" x14ac:dyDescent="0.3">
      <c r="A2765" s="38" t="s">
        <v>2842</v>
      </c>
      <c r="B2765" s="38" t="s">
        <v>32</v>
      </c>
      <c r="C2765" s="38" t="s">
        <v>33</v>
      </c>
      <c r="D2765" s="38" t="s">
        <v>33</v>
      </c>
      <c r="E2765" s="38" t="s">
        <v>33</v>
      </c>
      <c r="F2765" s="40">
        <v>26600510</v>
      </c>
      <c r="G2765" s="37">
        <v>365</v>
      </c>
      <c r="H2765" s="40">
        <v>30069028.100000001</v>
      </c>
      <c r="I2765" s="37">
        <v>366</v>
      </c>
      <c r="J2765" s="40">
        <v>31663411.050000001</v>
      </c>
      <c r="K2765" s="37">
        <v>365</v>
      </c>
      <c r="L2765" s="41">
        <v>8.6654199999999999E-4</v>
      </c>
      <c r="M2765" s="44">
        <v>5145531.58</v>
      </c>
      <c r="N2765" s="44" t="s">
        <v>80</v>
      </c>
      <c r="O2765" s="44">
        <v>1863.65</v>
      </c>
      <c r="P2765" s="50">
        <v>2828</v>
      </c>
      <c r="Q2765" s="50">
        <v>2693</v>
      </c>
      <c r="R2765" s="50">
        <v>2761</v>
      </c>
    </row>
    <row r="2766" spans="1:18" x14ac:dyDescent="0.3">
      <c r="A2766" s="38" t="s">
        <v>2843</v>
      </c>
      <c r="B2766" s="38" t="s">
        <v>32</v>
      </c>
      <c r="C2766" s="38" t="s">
        <v>33</v>
      </c>
      <c r="D2766" s="38" t="s">
        <v>33</v>
      </c>
      <c r="E2766" s="38" t="s">
        <v>33</v>
      </c>
      <c r="F2766" s="40">
        <v>51784214</v>
      </c>
      <c r="G2766" s="37">
        <v>365</v>
      </c>
      <c r="H2766" s="40">
        <v>53847156.539999999</v>
      </c>
      <c r="I2766" s="37">
        <v>366</v>
      </c>
      <c r="J2766" s="40">
        <v>51179374.359999999</v>
      </c>
      <c r="K2766" s="37">
        <v>365</v>
      </c>
      <c r="L2766" s="41">
        <v>1.5380490000000001E-3</v>
      </c>
      <c r="M2766" s="44">
        <v>9132946.25</v>
      </c>
      <c r="N2766" s="44" t="s">
        <v>80</v>
      </c>
      <c r="O2766" s="44">
        <v>1222.1300000000001</v>
      </c>
      <c r="P2766" s="50">
        <v>7645</v>
      </c>
      <c r="Q2766" s="50">
        <v>7301</v>
      </c>
      <c r="R2766" s="50">
        <v>7473</v>
      </c>
    </row>
    <row r="2767" spans="1:18" x14ac:dyDescent="0.3">
      <c r="A2767" s="38" t="s">
        <v>2844</v>
      </c>
      <c r="B2767" s="38" t="s">
        <v>32</v>
      </c>
      <c r="C2767" s="38" t="s">
        <v>33</v>
      </c>
      <c r="D2767" s="38" t="s">
        <v>33</v>
      </c>
      <c r="E2767" s="38" t="s">
        <v>33</v>
      </c>
      <c r="F2767" s="40">
        <v>10700806</v>
      </c>
      <c r="G2767" s="37">
        <v>365</v>
      </c>
      <c r="H2767" s="40">
        <v>11654251</v>
      </c>
      <c r="I2767" s="37">
        <v>365</v>
      </c>
      <c r="J2767" s="40">
        <v>12704875</v>
      </c>
      <c r="K2767" s="37">
        <v>366</v>
      </c>
      <c r="L2767" s="41">
        <v>3.44023E-4</v>
      </c>
      <c r="M2767" s="44">
        <v>2042813.5</v>
      </c>
      <c r="N2767" s="44" t="s">
        <v>80</v>
      </c>
      <c r="O2767" s="44">
        <v>1612.32</v>
      </c>
      <c r="P2767" s="50">
        <v>1342</v>
      </c>
      <c r="Q2767" s="50">
        <v>1191</v>
      </c>
      <c r="R2767" s="50">
        <v>1267</v>
      </c>
    </row>
    <row r="2768" spans="1:18" x14ac:dyDescent="0.3">
      <c r="A2768" s="38" t="s">
        <v>2845</v>
      </c>
      <c r="B2768" s="38" t="s">
        <v>32</v>
      </c>
      <c r="C2768" s="38" t="s">
        <v>33</v>
      </c>
      <c r="D2768" s="38" t="s">
        <v>33</v>
      </c>
      <c r="E2768" s="38" t="s">
        <v>33</v>
      </c>
      <c r="F2768" s="40">
        <v>44222767</v>
      </c>
      <c r="G2768" s="37">
        <v>365</v>
      </c>
      <c r="H2768" s="40">
        <v>42436521.560000002</v>
      </c>
      <c r="I2768" s="37">
        <v>366</v>
      </c>
      <c r="J2768" s="40">
        <v>38254513.530000001</v>
      </c>
      <c r="K2768" s="37">
        <v>365</v>
      </c>
      <c r="L2768" s="41">
        <v>1.225273E-3</v>
      </c>
      <c r="M2768" s="44">
        <v>7275679.1500000004</v>
      </c>
      <c r="N2768" s="44" t="s">
        <v>80</v>
      </c>
      <c r="O2768" s="44">
        <v>2412.36</v>
      </c>
      <c r="P2768" s="50">
        <v>2942</v>
      </c>
      <c r="Q2768" s="50">
        <v>3089</v>
      </c>
      <c r="R2768" s="50">
        <v>3016</v>
      </c>
    </row>
    <row r="2769" spans="1:18" x14ac:dyDescent="0.3">
      <c r="A2769" s="38" t="s">
        <v>2846</v>
      </c>
      <c r="B2769" s="38" t="s">
        <v>33</v>
      </c>
      <c r="C2769" s="38" t="s">
        <v>33</v>
      </c>
      <c r="D2769" s="38" t="s">
        <v>33</v>
      </c>
      <c r="E2769" s="38" t="s">
        <v>33</v>
      </c>
      <c r="F2769" s="40">
        <v>2969869</v>
      </c>
      <c r="G2769" s="37">
        <v>365</v>
      </c>
      <c r="H2769" s="40">
        <v>3127887</v>
      </c>
      <c r="I2769" s="37">
        <v>365</v>
      </c>
      <c r="J2769" s="40">
        <v>1529813</v>
      </c>
      <c r="K2769" s="37">
        <v>366</v>
      </c>
      <c r="L2769" s="41">
        <v>7.4639000000000001E-5</v>
      </c>
      <c r="M2769" s="44" t="s">
        <v>80</v>
      </c>
      <c r="N2769" s="44" t="s">
        <v>80</v>
      </c>
      <c r="O2769" s="44" t="s">
        <v>80</v>
      </c>
      <c r="P2769" s="50" t="s">
        <v>80</v>
      </c>
      <c r="Q2769" s="50" t="s">
        <v>80</v>
      </c>
      <c r="R2769" s="50" t="s">
        <v>80</v>
      </c>
    </row>
    <row r="2770" spans="1:18" x14ac:dyDescent="0.3">
      <c r="A2770" s="38" t="s">
        <v>2847</v>
      </c>
      <c r="B2770" s="38" t="s">
        <v>32</v>
      </c>
      <c r="C2770" s="38" t="s">
        <v>33</v>
      </c>
      <c r="D2770" s="38" t="s">
        <v>33</v>
      </c>
      <c r="E2770" s="38" t="s">
        <v>33</v>
      </c>
      <c r="F2770" s="40">
        <v>55123928</v>
      </c>
      <c r="G2770" s="37">
        <v>365</v>
      </c>
      <c r="H2770" s="40">
        <v>66067301</v>
      </c>
      <c r="I2770" s="37">
        <v>365</v>
      </c>
      <c r="J2770" s="40">
        <v>67999425</v>
      </c>
      <c r="K2770" s="37">
        <v>366</v>
      </c>
      <c r="L2770" s="41">
        <v>1.8554559999999999E-3</v>
      </c>
      <c r="M2770" s="44">
        <v>11017709.189999999</v>
      </c>
      <c r="N2770" s="44" t="s">
        <v>80</v>
      </c>
      <c r="O2770" s="44">
        <v>3331.63</v>
      </c>
      <c r="P2770" s="50">
        <v>3535</v>
      </c>
      <c r="Q2770" s="50">
        <v>3078</v>
      </c>
      <c r="R2770" s="50">
        <v>3307</v>
      </c>
    </row>
    <row r="2771" spans="1:18" x14ac:dyDescent="0.3">
      <c r="A2771" s="38" t="s">
        <v>2848</v>
      </c>
      <c r="B2771" s="38" t="s">
        <v>32</v>
      </c>
      <c r="C2771" s="38" t="s">
        <v>33</v>
      </c>
      <c r="D2771" s="38" t="s">
        <v>33</v>
      </c>
      <c r="E2771" s="38" t="s">
        <v>33</v>
      </c>
      <c r="F2771" s="40">
        <v>109466690</v>
      </c>
      <c r="G2771" s="37">
        <v>365</v>
      </c>
      <c r="H2771" s="40">
        <v>110754128.03</v>
      </c>
      <c r="I2771" s="37">
        <v>366</v>
      </c>
      <c r="J2771" s="40">
        <v>92731825.640000001</v>
      </c>
      <c r="K2771" s="37">
        <v>365</v>
      </c>
      <c r="L2771" s="41">
        <v>3.0683339999999998E-3</v>
      </c>
      <c r="M2771" s="44">
        <v>18219790.079999998</v>
      </c>
      <c r="N2771" s="44" t="s">
        <v>80</v>
      </c>
      <c r="O2771" s="44">
        <v>11323.67</v>
      </c>
      <c r="P2771" s="50">
        <v>1615</v>
      </c>
      <c r="Q2771" s="50">
        <v>1603</v>
      </c>
      <c r="R2771" s="50">
        <v>1609</v>
      </c>
    </row>
    <row r="2772" spans="1:18" x14ac:dyDescent="0.3">
      <c r="A2772" s="38" t="s">
        <v>2849</v>
      </c>
      <c r="B2772" s="38" t="s">
        <v>32</v>
      </c>
      <c r="C2772" s="38" t="s">
        <v>33</v>
      </c>
      <c r="D2772" s="38" t="s">
        <v>33</v>
      </c>
      <c r="E2772" s="38" t="s">
        <v>33</v>
      </c>
      <c r="F2772" s="40">
        <v>13329178</v>
      </c>
      <c r="G2772" s="37">
        <v>365</v>
      </c>
      <c r="H2772" s="40">
        <v>10587882</v>
      </c>
      <c r="I2772" s="37">
        <v>365</v>
      </c>
      <c r="J2772" s="40">
        <v>10532270</v>
      </c>
      <c r="K2772" s="37">
        <v>366</v>
      </c>
      <c r="L2772" s="41">
        <v>3.38246E-4</v>
      </c>
      <c r="M2772" s="44">
        <v>2008505.3</v>
      </c>
      <c r="N2772" s="44" t="s">
        <v>80</v>
      </c>
      <c r="O2772" s="44">
        <v>2090.02</v>
      </c>
      <c r="P2772" s="50">
        <v>1032</v>
      </c>
      <c r="Q2772" s="50">
        <v>889</v>
      </c>
      <c r="R2772" s="50">
        <v>961</v>
      </c>
    </row>
    <row r="2773" spans="1:18" x14ac:dyDescent="0.3">
      <c r="A2773" s="38" t="s">
        <v>2850</v>
      </c>
      <c r="B2773" s="38" t="s">
        <v>32</v>
      </c>
      <c r="C2773" s="38" t="s">
        <v>33</v>
      </c>
      <c r="D2773" s="38" t="s">
        <v>33</v>
      </c>
      <c r="E2773" s="38" t="s">
        <v>33</v>
      </c>
      <c r="F2773" s="40">
        <v>35007849</v>
      </c>
      <c r="G2773" s="37">
        <v>365</v>
      </c>
      <c r="H2773" s="40">
        <v>51886720</v>
      </c>
      <c r="I2773" s="37">
        <v>365</v>
      </c>
      <c r="J2773" s="40">
        <v>38115284</v>
      </c>
      <c r="K2773" s="37">
        <v>366</v>
      </c>
      <c r="L2773" s="41">
        <v>1.2233879999999999E-3</v>
      </c>
      <c r="M2773" s="44">
        <v>7264484.1900000004</v>
      </c>
      <c r="N2773" s="44" t="s">
        <v>80</v>
      </c>
      <c r="O2773" s="44">
        <v>2704.57</v>
      </c>
      <c r="P2773" s="50">
        <v>2806</v>
      </c>
      <c r="Q2773" s="50">
        <v>2565</v>
      </c>
      <c r="R2773" s="50">
        <v>2686</v>
      </c>
    </row>
    <row r="2774" spans="1:18" x14ac:dyDescent="0.3">
      <c r="A2774" s="38" t="s">
        <v>2851</v>
      </c>
      <c r="B2774" s="38" t="s">
        <v>32</v>
      </c>
      <c r="C2774" s="38" t="s">
        <v>33</v>
      </c>
      <c r="D2774" s="38" t="s">
        <v>33</v>
      </c>
      <c r="E2774" s="38" t="s">
        <v>33</v>
      </c>
      <c r="F2774" s="40">
        <v>27010398</v>
      </c>
      <c r="G2774" s="37">
        <v>365</v>
      </c>
      <c r="H2774" s="40">
        <v>26192089</v>
      </c>
      <c r="I2774" s="37">
        <v>365</v>
      </c>
      <c r="J2774" s="40">
        <v>30470769</v>
      </c>
      <c r="K2774" s="37">
        <v>366</v>
      </c>
      <c r="L2774" s="41">
        <v>8.2152799999999997E-4</v>
      </c>
      <c r="M2774" s="44">
        <v>4878241.0599999996</v>
      </c>
      <c r="N2774" s="44" t="s">
        <v>80</v>
      </c>
      <c r="O2774" s="44">
        <v>2036.84</v>
      </c>
      <c r="P2774" s="50">
        <v>2367</v>
      </c>
      <c r="Q2774" s="50">
        <v>2422</v>
      </c>
      <c r="R2774" s="50">
        <v>2395</v>
      </c>
    </row>
    <row r="2775" spans="1:18" x14ac:dyDescent="0.3">
      <c r="A2775" s="38" t="s">
        <v>2852</v>
      </c>
      <c r="B2775" s="38" t="s">
        <v>32</v>
      </c>
      <c r="C2775" s="38" t="s">
        <v>33</v>
      </c>
      <c r="D2775" s="38" t="s">
        <v>33</v>
      </c>
      <c r="E2775" s="38" t="s">
        <v>33</v>
      </c>
      <c r="F2775" s="40">
        <v>87284449</v>
      </c>
      <c r="G2775" s="37">
        <v>365</v>
      </c>
      <c r="H2775" s="40">
        <v>88754317</v>
      </c>
      <c r="I2775" s="37">
        <v>365</v>
      </c>
      <c r="J2775" s="40">
        <v>72066206</v>
      </c>
      <c r="K2775" s="37">
        <v>366</v>
      </c>
      <c r="L2775" s="41">
        <v>2.4322189999999998E-3</v>
      </c>
      <c r="M2775" s="44">
        <v>14442533.41</v>
      </c>
      <c r="N2775" s="44" t="s">
        <v>80</v>
      </c>
      <c r="O2775" s="44">
        <v>1760.43</v>
      </c>
      <c r="P2775" s="50">
        <v>8139</v>
      </c>
      <c r="Q2775" s="50">
        <v>8269</v>
      </c>
      <c r="R2775" s="50">
        <v>8204</v>
      </c>
    </row>
    <row r="2776" spans="1:18" x14ac:dyDescent="0.3">
      <c r="A2776" s="38" t="s">
        <v>2853</v>
      </c>
      <c r="B2776" s="38" t="s">
        <v>32</v>
      </c>
      <c r="C2776" s="38" t="s">
        <v>33</v>
      </c>
      <c r="D2776" s="38" t="s">
        <v>33</v>
      </c>
      <c r="E2776" s="38" t="s">
        <v>33</v>
      </c>
      <c r="F2776" s="40">
        <v>23213635</v>
      </c>
      <c r="G2776" s="37">
        <v>365</v>
      </c>
      <c r="H2776" s="40">
        <v>26494721</v>
      </c>
      <c r="I2776" s="37">
        <v>365</v>
      </c>
      <c r="J2776" s="40">
        <v>27931844</v>
      </c>
      <c r="K2776" s="37">
        <v>366</v>
      </c>
      <c r="L2776" s="41">
        <v>7.61629E-4</v>
      </c>
      <c r="M2776" s="44">
        <v>4522559.5</v>
      </c>
      <c r="N2776" s="44" t="s">
        <v>80</v>
      </c>
      <c r="O2776" s="44">
        <v>1104.68</v>
      </c>
      <c r="P2776" s="50">
        <v>4075</v>
      </c>
      <c r="Q2776" s="50">
        <v>4112</v>
      </c>
      <c r="R2776" s="50">
        <v>4094</v>
      </c>
    </row>
    <row r="2777" spans="1:18" x14ac:dyDescent="0.3">
      <c r="A2777" s="38" t="s">
        <v>2854</v>
      </c>
      <c r="B2777" s="38" t="s">
        <v>32</v>
      </c>
      <c r="C2777" s="38" t="s">
        <v>33</v>
      </c>
      <c r="D2777" s="38" t="s">
        <v>33</v>
      </c>
      <c r="E2777" s="38" t="s">
        <v>33</v>
      </c>
      <c r="F2777" s="40">
        <v>1652198</v>
      </c>
      <c r="G2777" s="37">
        <v>365</v>
      </c>
      <c r="H2777" s="40">
        <v>1680358.28</v>
      </c>
      <c r="I2777" s="37">
        <v>366</v>
      </c>
      <c r="J2777" s="40">
        <v>2709054.79</v>
      </c>
      <c r="K2777" s="37">
        <v>365</v>
      </c>
      <c r="L2777" s="41">
        <v>5.9392999999999999E-5</v>
      </c>
      <c r="M2777" s="44">
        <v>352677.64</v>
      </c>
      <c r="N2777" s="44" t="s">
        <v>80</v>
      </c>
      <c r="O2777" s="44">
        <v>9043.02</v>
      </c>
      <c r="P2777" s="50">
        <v>42</v>
      </c>
      <c r="Q2777" s="50">
        <v>36</v>
      </c>
      <c r="R2777" s="50">
        <v>39</v>
      </c>
    </row>
    <row r="2778" spans="1:18" x14ac:dyDescent="0.3">
      <c r="A2778" s="38" t="s">
        <v>2855</v>
      </c>
      <c r="B2778" s="38" t="s">
        <v>32</v>
      </c>
      <c r="C2778" s="38" t="s">
        <v>33</v>
      </c>
      <c r="D2778" s="38" t="s">
        <v>33</v>
      </c>
      <c r="E2778" s="38" t="s">
        <v>33</v>
      </c>
      <c r="F2778" s="40">
        <v>4727214</v>
      </c>
      <c r="G2778" s="37">
        <v>365</v>
      </c>
      <c r="H2778" s="40">
        <v>3146100</v>
      </c>
      <c r="I2778" s="37">
        <v>365</v>
      </c>
      <c r="J2778" s="40">
        <v>6557034</v>
      </c>
      <c r="K2778" s="37">
        <v>366</v>
      </c>
      <c r="L2778" s="41">
        <v>1.4212299999999999E-4</v>
      </c>
      <c r="M2778" s="44">
        <v>843924.38</v>
      </c>
      <c r="N2778" s="44" t="s">
        <v>80</v>
      </c>
      <c r="O2778" s="44">
        <v>7814.11</v>
      </c>
      <c r="P2778" s="50">
        <v>128</v>
      </c>
      <c r="Q2778" s="50">
        <v>88</v>
      </c>
      <c r="R2778" s="50">
        <v>108</v>
      </c>
    </row>
    <row r="2779" spans="1:18" x14ac:dyDescent="0.3">
      <c r="A2779" s="38" t="s">
        <v>2856</v>
      </c>
      <c r="B2779" s="38" t="s">
        <v>32</v>
      </c>
      <c r="C2779" s="38" t="s">
        <v>33</v>
      </c>
      <c r="D2779" s="38" t="s">
        <v>33</v>
      </c>
      <c r="E2779" s="38" t="s">
        <v>33</v>
      </c>
      <c r="F2779" s="40">
        <v>11093853</v>
      </c>
      <c r="G2779" s="37">
        <v>365</v>
      </c>
      <c r="H2779" s="40">
        <v>11812338</v>
      </c>
      <c r="I2779" s="37">
        <v>365</v>
      </c>
      <c r="J2779" s="40">
        <v>11206262</v>
      </c>
      <c r="K2779" s="37">
        <v>366</v>
      </c>
      <c r="L2779" s="41">
        <v>3.3455799999999999E-4</v>
      </c>
      <c r="M2779" s="44">
        <v>1986606.67</v>
      </c>
      <c r="N2779" s="44" t="s">
        <v>80</v>
      </c>
      <c r="O2779" s="44">
        <v>989.84</v>
      </c>
      <c r="P2779" s="50">
        <v>2090</v>
      </c>
      <c r="Q2779" s="50">
        <v>1923</v>
      </c>
      <c r="R2779" s="50">
        <v>2007</v>
      </c>
    </row>
    <row r="2780" spans="1:18" x14ac:dyDescent="0.3">
      <c r="A2780" s="38" t="s">
        <v>2857</v>
      </c>
      <c r="B2780" s="38" t="s">
        <v>32</v>
      </c>
      <c r="C2780" s="38" t="s">
        <v>33</v>
      </c>
      <c r="D2780" s="38" t="s">
        <v>33</v>
      </c>
      <c r="E2780" s="38" t="s">
        <v>33</v>
      </c>
      <c r="F2780" s="40">
        <v>9961054</v>
      </c>
      <c r="G2780" s="37">
        <v>365</v>
      </c>
      <c r="H2780" s="40">
        <v>8751730</v>
      </c>
      <c r="I2780" s="37">
        <v>365</v>
      </c>
      <c r="J2780" s="40">
        <v>10791386</v>
      </c>
      <c r="K2780" s="37">
        <v>366</v>
      </c>
      <c r="L2780" s="41">
        <v>2.8982699999999999E-4</v>
      </c>
      <c r="M2780" s="44">
        <v>1720992.9</v>
      </c>
      <c r="N2780" s="44" t="s">
        <v>80</v>
      </c>
      <c r="O2780" s="44">
        <v>2619.4699999999998</v>
      </c>
      <c r="P2780" s="50">
        <v>658</v>
      </c>
      <c r="Q2780" s="50">
        <v>655</v>
      </c>
      <c r="R2780" s="50">
        <v>657</v>
      </c>
    </row>
    <row r="2781" spans="1:18" x14ac:dyDescent="0.3">
      <c r="A2781" s="38" t="s">
        <v>2858</v>
      </c>
      <c r="B2781" s="38" t="s">
        <v>32</v>
      </c>
      <c r="C2781" s="38" t="s">
        <v>33</v>
      </c>
      <c r="D2781" s="38" t="s">
        <v>33</v>
      </c>
      <c r="E2781" s="38" t="s">
        <v>33</v>
      </c>
      <c r="F2781" s="40">
        <v>13607247</v>
      </c>
      <c r="G2781" s="37">
        <v>365</v>
      </c>
      <c r="H2781" s="40">
        <v>11407211</v>
      </c>
      <c r="I2781" s="37">
        <v>365</v>
      </c>
      <c r="J2781" s="40">
        <v>12860276</v>
      </c>
      <c r="K2781" s="37">
        <v>366</v>
      </c>
      <c r="L2781" s="41">
        <v>3.7197800000000002E-4</v>
      </c>
      <c r="M2781" s="44">
        <v>2208808.63</v>
      </c>
      <c r="N2781" s="44" t="s">
        <v>80</v>
      </c>
      <c r="O2781" s="44">
        <v>1601.75</v>
      </c>
      <c r="P2781" s="50">
        <v>1457</v>
      </c>
      <c r="Q2781" s="50">
        <v>1300</v>
      </c>
      <c r="R2781" s="50">
        <v>1379</v>
      </c>
    </row>
    <row r="2782" spans="1:18" x14ac:dyDescent="0.3">
      <c r="A2782" s="38" t="s">
        <v>2859</v>
      </c>
      <c r="B2782" s="38" t="s">
        <v>32</v>
      </c>
      <c r="C2782" s="38" t="s">
        <v>33</v>
      </c>
      <c r="D2782" s="38" t="s">
        <v>33</v>
      </c>
      <c r="E2782" s="38" t="s">
        <v>33</v>
      </c>
      <c r="F2782" s="40">
        <v>14664411</v>
      </c>
      <c r="G2782" s="37">
        <v>365</v>
      </c>
      <c r="H2782" s="40">
        <v>8700122.0500000007</v>
      </c>
      <c r="I2782" s="37">
        <v>366</v>
      </c>
      <c r="J2782" s="40">
        <v>9692403.9800000004</v>
      </c>
      <c r="K2782" s="37">
        <v>365</v>
      </c>
      <c r="L2782" s="41">
        <v>3.2500200000000002E-4</v>
      </c>
      <c r="M2782" s="44">
        <v>1929866.48</v>
      </c>
      <c r="N2782" s="44" t="s">
        <v>80</v>
      </c>
      <c r="O2782" s="44">
        <v>4456.97</v>
      </c>
      <c r="P2782" s="50">
        <v>461</v>
      </c>
      <c r="Q2782" s="50">
        <v>404</v>
      </c>
      <c r="R2782" s="50">
        <v>433</v>
      </c>
    </row>
    <row r="2783" spans="1:18" x14ac:dyDescent="0.3">
      <c r="A2783" s="38" t="s">
        <v>2860</v>
      </c>
      <c r="B2783" s="38" t="s">
        <v>32</v>
      </c>
      <c r="C2783" s="38" t="s">
        <v>33</v>
      </c>
      <c r="D2783" s="38" t="s">
        <v>33</v>
      </c>
      <c r="E2783" s="38" t="s">
        <v>33</v>
      </c>
      <c r="F2783" s="40">
        <v>2875367</v>
      </c>
      <c r="G2783" s="37">
        <v>365</v>
      </c>
      <c r="H2783" s="40">
        <v>4599088</v>
      </c>
      <c r="I2783" s="37">
        <v>365</v>
      </c>
      <c r="J2783" s="40">
        <v>4453092</v>
      </c>
      <c r="K2783" s="37">
        <v>366</v>
      </c>
      <c r="L2783" s="41">
        <v>1.16851E-4</v>
      </c>
      <c r="M2783" s="44">
        <v>693863.13</v>
      </c>
      <c r="N2783" s="44" t="s">
        <v>80</v>
      </c>
      <c r="O2783" s="44">
        <v>5930.45</v>
      </c>
      <c r="P2783" s="50">
        <v>144</v>
      </c>
      <c r="Q2783" s="50">
        <v>90</v>
      </c>
      <c r="R2783" s="50">
        <v>117</v>
      </c>
    </row>
    <row r="2784" spans="1:18" x14ac:dyDescent="0.3">
      <c r="A2784" s="38" t="s">
        <v>2861</v>
      </c>
      <c r="B2784" s="38" t="s">
        <v>33</v>
      </c>
      <c r="C2784" s="38" t="s">
        <v>33</v>
      </c>
      <c r="D2784" s="38" t="s">
        <v>33</v>
      </c>
      <c r="E2784" s="38" t="s">
        <v>33</v>
      </c>
      <c r="F2784" s="40">
        <v>5243130</v>
      </c>
      <c r="G2784" s="37">
        <v>365</v>
      </c>
      <c r="H2784" s="40">
        <v>5277754</v>
      </c>
      <c r="I2784" s="37">
        <v>365</v>
      </c>
      <c r="J2784" s="40">
        <v>2778094</v>
      </c>
      <c r="K2784" s="37">
        <v>366</v>
      </c>
      <c r="L2784" s="41">
        <v>1.3019099999999999E-4</v>
      </c>
      <c r="M2784" s="44" t="s">
        <v>80</v>
      </c>
      <c r="N2784" s="44" t="s">
        <v>80</v>
      </c>
      <c r="O2784" s="44" t="s">
        <v>80</v>
      </c>
      <c r="P2784" s="50" t="s">
        <v>80</v>
      </c>
      <c r="Q2784" s="50" t="s">
        <v>80</v>
      </c>
      <c r="R2784" s="50" t="s">
        <v>80</v>
      </c>
    </row>
    <row r="2785" spans="1:18" x14ac:dyDescent="0.3">
      <c r="A2785" s="38" t="s">
        <v>2862</v>
      </c>
      <c r="B2785" s="38" t="s">
        <v>32</v>
      </c>
      <c r="C2785" s="38" t="s">
        <v>33</v>
      </c>
      <c r="D2785" s="38" t="s">
        <v>33</v>
      </c>
      <c r="E2785" s="38" t="s">
        <v>33</v>
      </c>
      <c r="F2785" s="40">
        <v>7651132</v>
      </c>
      <c r="G2785" s="37">
        <v>365</v>
      </c>
      <c r="H2785" s="40">
        <v>8194734.6699999999</v>
      </c>
      <c r="I2785" s="37">
        <v>366</v>
      </c>
      <c r="J2785" s="40">
        <v>9256413.75</v>
      </c>
      <c r="K2785" s="37">
        <v>365</v>
      </c>
      <c r="L2785" s="41">
        <v>2.4636299999999999E-4</v>
      </c>
      <c r="M2785" s="44">
        <v>1462905.82</v>
      </c>
      <c r="N2785" s="44" t="s">
        <v>80</v>
      </c>
      <c r="O2785" s="44">
        <v>3911.51</v>
      </c>
      <c r="P2785" s="50">
        <v>415</v>
      </c>
      <c r="Q2785" s="50">
        <v>333</v>
      </c>
      <c r="R2785" s="50">
        <v>374</v>
      </c>
    </row>
    <row r="2786" spans="1:18" x14ac:dyDescent="0.3">
      <c r="A2786" s="38" t="s">
        <v>2863</v>
      </c>
      <c r="B2786" s="38" t="s">
        <v>32</v>
      </c>
      <c r="C2786" s="38" t="s">
        <v>33</v>
      </c>
      <c r="D2786" s="38" t="s">
        <v>33</v>
      </c>
      <c r="E2786" s="38" t="s">
        <v>33</v>
      </c>
      <c r="F2786" s="40">
        <v>4606289</v>
      </c>
      <c r="G2786" s="37">
        <v>365</v>
      </c>
      <c r="H2786" s="40">
        <v>5705001.8600000003</v>
      </c>
      <c r="I2786" s="37">
        <v>366</v>
      </c>
      <c r="J2786" s="40">
        <v>4424881.84</v>
      </c>
      <c r="K2786" s="37">
        <v>365</v>
      </c>
      <c r="L2786" s="41">
        <v>1.4433499999999999E-4</v>
      </c>
      <c r="M2786" s="44">
        <v>857061.14</v>
      </c>
      <c r="N2786" s="44" t="s">
        <v>80</v>
      </c>
      <c r="O2786" s="44">
        <v>2407.48</v>
      </c>
      <c r="P2786" s="50">
        <v>398</v>
      </c>
      <c r="Q2786" s="50">
        <v>314</v>
      </c>
      <c r="R2786" s="50">
        <v>356</v>
      </c>
    </row>
    <row r="2787" spans="1:18" x14ac:dyDescent="0.3">
      <c r="A2787" s="38" t="s">
        <v>2864</v>
      </c>
      <c r="B2787" s="38" t="s">
        <v>32</v>
      </c>
      <c r="C2787" s="38" t="s">
        <v>33</v>
      </c>
      <c r="D2787" s="38" t="s">
        <v>33</v>
      </c>
      <c r="E2787" s="38" t="s">
        <v>33</v>
      </c>
      <c r="F2787" s="40">
        <v>7363177</v>
      </c>
      <c r="G2787" s="37">
        <v>365</v>
      </c>
      <c r="H2787" s="40">
        <v>14908104</v>
      </c>
      <c r="I2787" s="37">
        <v>365</v>
      </c>
      <c r="J2787" s="40">
        <v>10502152</v>
      </c>
      <c r="K2787" s="37">
        <v>366</v>
      </c>
      <c r="L2787" s="41">
        <v>3.2035199999999998E-4</v>
      </c>
      <c r="M2787" s="44">
        <v>1902252.94</v>
      </c>
      <c r="N2787" s="44" t="s">
        <v>80</v>
      </c>
      <c r="O2787" s="44">
        <v>1473.47</v>
      </c>
      <c r="P2787" s="50">
        <v>1323</v>
      </c>
      <c r="Q2787" s="50">
        <v>1259</v>
      </c>
      <c r="R2787" s="50">
        <v>1291</v>
      </c>
    </row>
    <row r="2788" spans="1:18" x14ac:dyDescent="0.3">
      <c r="A2788" s="38" t="s">
        <v>2865</v>
      </c>
      <c r="B2788" s="38" t="s">
        <v>32</v>
      </c>
      <c r="C2788" s="38" t="s">
        <v>33</v>
      </c>
      <c r="D2788" s="38" t="s">
        <v>33</v>
      </c>
      <c r="E2788" s="38" t="s">
        <v>33</v>
      </c>
      <c r="F2788" s="40">
        <v>172787972</v>
      </c>
      <c r="G2788" s="37">
        <v>365</v>
      </c>
      <c r="H2788" s="40">
        <v>198804026.43000001</v>
      </c>
      <c r="I2788" s="37">
        <v>366</v>
      </c>
      <c r="J2788" s="40">
        <v>208706483.28999999</v>
      </c>
      <c r="K2788" s="37">
        <v>365</v>
      </c>
      <c r="L2788" s="41">
        <v>5.6923360000000001E-3</v>
      </c>
      <c r="M2788" s="44">
        <v>33801127.93</v>
      </c>
      <c r="N2788" s="44" t="s">
        <v>80</v>
      </c>
      <c r="O2788" s="44">
        <v>2985.7</v>
      </c>
      <c r="P2788" s="50">
        <v>11547</v>
      </c>
      <c r="Q2788" s="50">
        <v>11094</v>
      </c>
      <c r="R2788" s="50">
        <v>11321</v>
      </c>
    </row>
    <row r="2789" spans="1:18" x14ac:dyDescent="0.3">
      <c r="A2789" s="38" t="s">
        <v>2866</v>
      </c>
      <c r="B2789" s="38" t="s">
        <v>32</v>
      </c>
      <c r="C2789" s="38" t="s">
        <v>33</v>
      </c>
      <c r="D2789" s="38" t="s">
        <v>33</v>
      </c>
      <c r="E2789" s="38" t="s">
        <v>33</v>
      </c>
      <c r="F2789" s="40">
        <v>39550731</v>
      </c>
      <c r="G2789" s="37">
        <v>365</v>
      </c>
      <c r="H2789" s="40">
        <v>42575708.219999999</v>
      </c>
      <c r="I2789" s="37">
        <v>366</v>
      </c>
      <c r="J2789" s="40">
        <v>36835674.920000002</v>
      </c>
      <c r="K2789" s="37">
        <v>365</v>
      </c>
      <c r="L2789" s="41">
        <v>1.1662549999999999E-3</v>
      </c>
      <c r="M2789" s="44">
        <v>6925227.4299999997</v>
      </c>
      <c r="N2789" s="44" t="s">
        <v>80</v>
      </c>
      <c r="O2789" s="44">
        <v>1483.55</v>
      </c>
      <c r="P2789" s="50">
        <v>4777</v>
      </c>
      <c r="Q2789" s="50">
        <v>4559</v>
      </c>
      <c r="R2789" s="50">
        <v>4668</v>
      </c>
    </row>
    <row r="2790" spans="1:18" x14ac:dyDescent="0.3">
      <c r="A2790" s="38" t="s">
        <v>2867</v>
      </c>
      <c r="B2790" s="38" t="s">
        <v>32</v>
      </c>
      <c r="C2790" s="38" t="s">
        <v>33</v>
      </c>
      <c r="D2790" s="38" t="s">
        <v>33</v>
      </c>
      <c r="E2790" s="38" t="s">
        <v>33</v>
      </c>
      <c r="F2790" s="40">
        <v>4026693.41</v>
      </c>
      <c r="G2790" s="37">
        <v>245</v>
      </c>
      <c r="H2790" s="40">
        <v>4189474</v>
      </c>
      <c r="I2790" s="37">
        <v>365</v>
      </c>
      <c r="J2790" s="40">
        <v>4295516</v>
      </c>
      <c r="K2790" s="37">
        <v>366</v>
      </c>
      <c r="L2790" s="41">
        <v>1.22755E-4</v>
      </c>
      <c r="M2790" s="44">
        <v>728922.88</v>
      </c>
      <c r="N2790" s="44" t="s">
        <v>80</v>
      </c>
      <c r="O2790" s="44">
        <v>2814.37</v>
      </c>
      <c r="P2790" s="50">
        <v>299</v>
      </c>
      <c r="Q2790" s="50">
        <v>219</v>
      </c>
      <c r="R2790" s="50">
        <v>259</v>
      </c>
    </row>
    <row r="2791" spans="1:18" x14ac:dyDescent="0.3">
      <c r="A2791" s="38" t="s">
        <v>2868</v>
      </c>
      <c r="B2791" s="38" t="s">
        <v>34</v>
      </c>
      <c r="C2791" s="38" t="s">
        <v>33</v>
      </c>
      <c r="D2791" s="38" t="s">
        <v>33</v>
      </c>
      <c r="E2791" s="38" t="s">
        <v>33</v>
      </c>
      <c r="F2791" s="40">
        <v>10261801</v>
      </c>
      <c r="G2791" s="37">
        <v>365</v>
      </c>
      <c r="H2791" s="40">
        <v>8576326.2200000007</v>
      </c>
      <c r="I2791" s="37">
        <v>366</v>
      </c>
      <c r="J2791" s="40">
        <v>12592688.25</v>
      </c>
      <c r="K2791" s="37">
        <v>365</v>
      </c>
      <c r="L2791" s="41">
        <v>3.0900200000000001E-4</v>
      </c>
      <c r="M2791" s="44" t="s">
        <v>80</v>
      </c>
      <c r="N2791" s="44" t="s">
        <v>80</v>
      </c>
      <c r="O2791" s="44">
        <v>629.24</v>
      </c>
      <c r="P2791" s="50">
        <v>3148</v>
      </c>
      <c r="Q2791" s="50">
        <v>2683</v>
      </c>
      <c r="R2791" s="50">
        <v>2916</v>
      </c>
    </row>
    <row r="2792" spans="1:18" x14ac:dyDescent="0.3">
      <c r="A2792" s="38" t="s">
        <v>2869</v>
      </c>
      <c r="B2792" s="38" t="s">
        <v>32</v>
      </c>
      <c r="C2792" s="38" t="s">
        <v>33</v>
      </c>
      <c r="D2792" s="38" t="s">
        <v>33</v>
      </c>
      <c r="E2792" s="38" t="s">
        <v>33</v>
      </c>
      <c r="F2792" s="40">
        <v>6729855</v>
      </c>
      <c r="G2792" s="37">
        <v>365</v>
      </c>
      <c r="H2792" s="40">
        <v>7350462</v>
      </c>
      <c r="I2792" s="37">
        <v>365</v>
      </c>
      <c r="J2792" s="40">
        <v>6792095</v>
      </c>
      <c r="K2792" s="37">
        <v>366</v>
      </c>
      <c r="L2792" s="41">
        <v>2.04668E-4</v>
      </c>
      <c r="M2792" s="44">
        <v>1215318.93</v>
      </c>
      <c r="N2792" s="44" t="s">
        <v>80</v>
      </c>
      <c r="O2792" s="44">
        <v>672.93</v>
      </c>
      <c r="P2792" s="50">
        <v>1960</v>
      </c>
      <c r="Q2792" s="50">
        <v>1651</v>
      </c>
      <c r="R2792" s="50">
        <v>1806</v>
      </c>
    </row>
    <row r="2793" spans="1:18" x14ac:dyDescent="0.3">
      <c r="A2793" s="38" t="s">
        <v>2870</v>
      </c>
      <c r="B2793" s="38" t="s">
        <v>32</v>
      </c>
      <c r="C2793" s="38" t="s">
        <v>33</v>
      </c>
      <c r="D2793" s="38" t="s">
        <v>33</v>
      </c>
      <c r="E2793" s="38" t="s">
        <v>33</v>
      </c>
      <c r="F2793" s="40">
        <v>4909519</v>
      </c>
      <c r="G2793" s="37">
        <v>365</v>
      </c>
      <c r="H2793" s="40">
        <v>7885895</v>
      </c>
      <c r="I2793" s="37">
        <v>365</v>
      </c>
      <c r="J2793" s="40">
        <v>8584975</v>
      </c>
      <c r="K2793" s="37">
        <v>366</v>
      </c>
      <c r="L2793" s="41">
        <v>2.0958000000000001E-4</v>
      </c>
      <c r="M2793" s="44">
        <v>1244485.05</v>
      </c>
      <c r="N2793" s="44" t="s">
        <v>80</v>
      </c>
      <c r="O2793" s="44">
        <v>711.13</v>
      </c>
      <c r="P2793" s="50">
        <v>1674</v>
      </c>
      <c r="Q2793" s="50">
        <v>1826</v>
      </c>
      <c r="R2793" s="50">
        <v>1750</v>
      </c>
    </row>
    <row r="2794" spans="1:18" x14ac:dyDescent="0.3">
      <c r="A2794" s="38" t="s">
        <v>2871</v>
      </c>
      <c r="B2794" s="38" t="s">
        <v>32</v>
      </c>
      <c r="C2794" s="38" t="s">
        <v>33</v>
      </c>
      <c r="D2794" s="38" t="s">
        <v>33</v>
      </c>
      <c r="E2794" s="38" t="s">
        <v>33</v>
      </c>
      <c r="F2794" s="40">
        <v>36070194</v>
      </c>
      <c r="G2794" s="37">
        <v>365</v>
      </c>
      <c r="H2794" s="40">
        <v>38473131</v>
      </c>
      <c r="I2794" s="37">
        <v>365</v>
      </c>
      <c r="J2794" s="40">
        <v>33814996</v>
      </c>
      <c r="K2794" s="37">
        <v>366</v>
      </c>
      <c r="L2794" s="41">
        <v>1.062398E-3</v>
      </c>
      <c r="M2794" s="44">
        <v>6308524.7599999998</v>
      </c>
      <c r="N2794" s="44" t="s">
        <v>80</v>
      </c>
      <c r="O2794" s="44">
        <v>2422.63</v>
      </c>
      <c r="P2794" s="50">
        <v>2779</v>
      </c>
      <c r="Q2794" s="50">
        <v>2429</v>
      </c>
      <c r="R2794" s="50">
        <v>2604</v>
      </c>
    </row>
    <row r="2795" spans="1:18" x14ac:dyDescent="0.3">
      <c r="A2795" s="38" t="s">
        <v>2872</v>
      </c>
      <c r="B2795" s="38" t="s">
        <v>32</v>
      </c>
      <c r="C2795" s="38" t="s">
        <v>33</v>
      </c>
      <c r="D2795" s="38" t="s">
        <v>33</v>
      </c>
      <c r="E2795" s="38" t="s">
        <v>33</v>
      </c>
      <c r="F2795" s="40">
        <v>2811434</v>
      </c>
      <c r="G2795" s="37">
        <v>365</v>
      </c>
      <c r="H2795" s="40">
        <v>2828731.05</v>
      </c>
      <c r="I2795" s="37">
        <v>366</v>
      </c>
      <c r="J2795" s="40">
        <v>2447707.73</v>
      </c>
      <c r="K2795" s="37">
        <v>365</v>
      </c>
      <c r="L2795" s="41">
        <v>7.9308999999999996E-5</v>
      </c>
      <c r="M2795" s="44">
        <v>470934.66</v>
      </c>
      <c r="N2795" s="44" t="s">
        <v>80</v>
      </c>
      <c r="O2795" s="44">
        <v>2190.39</v>
      </c>
      <c r="P2795" s="50">
        <v>255</v>
      </c>
      <c r="Q2795" s="50">
        <v>175</v>
      </c>
      <c r="R2795" s="50">
        <v>215</v>
      </c>
    </row>
    <row r="2796" spans="1:18" x14ac:dyDescent="0.3">
      <c r="A2796" s="38" t="s">
        <v>2873</v>
      </c>
      <c r="B2796" s="38" t="s">
        <v>32</v>
      </c>
      <c r="C2796" s="38" t="s">
        <v>33</v>
      </c>
      <c r="D2796" s="38" t="s">
        <v>33</v>
      </c>
      <c r="E2796" s="38" t="s">
        <v>33</v>
      </c>
      <c r="F2796" s="40">
        <v>18061998</v>
      </c>
      <c r="G2796" s="37">
        <v>365</v>
      </c>
      <c r="H2796" s="40">
        <v>18914179.329999998</v>
      </c>
      <c r="I2796" s="37">
        <v>366</v>
      </c>
      <c r="J2796" s="40">
        <v>14274071.189999999</v>
      </c>
      <c r="K2796" s="37">
        <v>365</v>
      </c>
      <c r="L2796" s="41">
        <v>5.0222799999999996E-4</v>
      </c>
      <c r="M2796" s="44">
        <v>2982230.32</v>
      </c>
      <c r="N2796" s="44" t="s">
        <v>80</v>
      </c>
      <c r="O2796" s="44">
        <v>1861.57</v>
      </c>
      <c r="P2796" s="50">
        <v>1704</v>
      </c>
      <c r="Q2796" s="50">
        <v>1499</v>
      </c>
      <c r="R2796" s="50">
        <v>1602</v>
      </c>
    </row>
    <row r="2797" spans="1:18" x14ac:dyDescent="0.3">
      <c r="A2797" s="38" t="s">
        <v>2874</v>
      </c>
      <c r="B2797" s="38" t="s">
        <v>32</v>
      </c>
      <c r="C2797" s="38" t="s">
        <v>33</v>
      </c>
      <c r="D2797" s="38" t="s">
        <v>33</v>
      </c>
      <c r="E2797" s="38" t="s">
        <v>33</v>
      </c>
      <c r="F2797" s="40">
        <v>235283934</v>
      </c>
      <c r="G2797" s="37">
        <v>365</v>
      </c>
      <c r="H2797" s="40">
        <v>265806834</v>
      </c>
      <c r="I2797" s="37">
        <v>365</v>
      </c>
      <c r="J2797" s="40">
        <v>234593246</v>
      </c>
      <c r="K2797" s="37">
        <v>366</v>
      </c>
      <c r="L2797" s="41">
        <v>7.2117409999999998E-3</v>
      </c>
      <c r="M2797" s="44">
        <v>42823367.229999997</v>
      </c>
      <c r="N2797" s="44" t="s">
        <v>80</v>
      </c>
      <c r="O2797" s="44">
        <v>11146.11</v>
      </c>
      <c r="P2797" s="50">
        <v>3908</v>
      </c>
      <c r="Q2797" s="50">
        <v>3775</v>
      </c>
      <c r="R2797" s="50">
        <v>3842</v>
      </c>
    </row>
    <row r="2798" spans="1:18" x14ac:dyDescent="0.3">
      <c r="A2798" s="38" t="s">
        <v>2875</v>
      </c>
      <c r="B2798" s="38" t="s">
        <v>33</v>
      </c>
      <c r="C2798" s="38" t="s">
        <v>33</v>
      </c>
      <c r="D2798" s="38" t="s">
        <v>33</v>
      </c>
      <c r="E2798" s="38" t="s">
        <v>33</v>
      </c>
      <c r="F2798" s="40">
        <v>2232878</v>
      </c>
      <c r="G2798" s="37">
        <v>365</v>
      </c>
      <c r="H2798" s="40">
        <v>1787440.9</v>
      </c>
      <c r="I2798" s="37">
        <v>366</v>
      </c>
      <c r="J2798" s="40">
        <v>1243074</v>
      </c>
      <c r="K2798" s="37">
        <v>122</v>
      </c>
      <c r="L2798" s="41">
        <v>5.1619999999999997E-5</v>
      </c>
      <c r="M2798" s="44" t="s">
        <v>80</v>
      </c>
      <c r="N2798" s="44" t="s">
        <v>80</v>
      </c>
      <c r="O2798" s="44" t="s">
        <v>80</v>
      </c>
      <c r="P2798" s="50" t="s">
        <v>80</v>
      </c>
      <c r="Q2798" s="50" t="s">
        <v>80</v>
      </c>
      <c r="R2798" s="50" t="s">
        <v>80</v>
      </c>
    </row>
    <row r="2799" spans="1:18" x14ac:dyDescent="0.3">
      <c r="A2799" s="38" t="s">
        <v>2876</v>
      </c>
      <c r="B2799" s="38" t="s">
        <v>32</v>
      </c>
      <c r="C2799" s="38" t="s">
        <v>33</v>
      </c>
      <c r="D2799" s="38" t="s">
        <v>33</v>
      </c>
      <c r="E2799" s="38" t="s">
        <v>33</v>
      </c>
      <c r="F2799" s="40">
        <v>36061890</v>
      </c>
      <c r="G2799" s="37">
        <v>365</v>
      </c>
      <c r="H2799" s="40">
        <v>37402559</v>
      </c>
      <c r="I2799" s="37">
        <v>365</v>
      </c>
      <c r="J2799" s="40">
        <v>35274927</v>
      </c>
      <c r="K2799" s="37">
        <v>366</v>
      </c>
      <c r="L2799" s="41">
        <v>1.0665259999999999E-3</v>
      </c>
      <c r="M2799" s="44">
        <v>6333040.3200000003</v>
      </c>
      <c r="N2799" s="44" t="s">
        <v>80</v>
      </c>
      <c r="O2799" s="44">
        <v>2326.61</v>
      </c>
      <c r="P2799" s="50">
        <v>2918</v>
      </c>
      <c r="Q2799" s="50">
        <v>2526</v>
      </c>
      <c r="R2799" s="50">
        <v>2722</v>
      </c>
    </row>
    <row r="2800" spans="1:18" x14ac:dyDescent="0.3">
      <c r="A2800" s="38" t="s">
        <v>2877</v>
      </c>
      <c r="B2800" s="38" t="s">
        <v>34</v>
      </c>
      <c r="C2800" s="38" t="s">
        <v>33</v>
      </c>
      <c r="D2800" s="38" t="s">
        <v>33</v>
      </c>
      <c r="E2800" s="38" t="s">
        <v>33</v>
      </c>
      <c r="F2800" s="40">
        <v>49286411</v>
      </c>
      <c r="G2800" s="37">
        <v>365</v>
      </c>
      <c r="H2800" s="40">
        <v>39965677.420000002</v>
      </c>
      <c r="I2800" s="37">
        <v>366</v>
      </c>
      <c r="J2800" s="40">
        <v>40876163.079999998</v>
      </c>
      <c r="K2800" s="37">
        <v>365</v>
      </c>
      <c r="L2800" s="41">
        <v>1.277717E-3</v>
      </c>
      <c r="M2800" s="44" t="s">
        <v>80</v>
      </c>
      <c r="N2800" s="44" t="s">
        <v>80</v>
      </c>
      <c r="O2800" s="44">
        <v>1105.3499999999999</v>
      </c>
      <c r="P2800" s="50">
        <v>7096</v>
      </c>
      <c r="Q2800" s="50">
        <v>6632</v>
      </c>
      <c r="R2800" s="50">
        <v>6864</v>
      </c>
    </row>
    <row r="2801" spans="1:18" x14ac:dyDescent="0.3">
      <c r="A2801" s="38" t="s">
        <v>2878</v>
      </c>
      <c r="B2801" s="38" t="s">
        <v>32</v>
      </c>
      <c r="C2801" s="38" t="s">
        <v>33</v>
      </c>
      <c r="D2801" s="38" t="s">
        <v>33</v>
      </c>
      <c r="E2801" s="38" t="s">
        <v>33</v>
      </c>
      <c r="F2801" s="40">
        <v>34496536</v>
      </c>
      <c r="G2801" s="37">
        <v>365</v>
      </c>
      <c r="H2801" s="40">
        <v>37123697</v>
      </c>
      <c r="I2801" s="37">
        <v>365</v>
      </c>
      <c r="J2801" s="40">
        <v>30710535</v>
      </c>
      <c r="K2801" s="37">
        <v>366</v>
      </c>
      <c r="L2801" s="41">
        <v>1.003035E-3</v>
      </c>
      <c r="M2801" s="44">
        <v>5956030.4299999997</v>
      </c>
      <c r="N2801" s="44" t="s">
        <v>80</v>
      </c>
      <c r="O2801" s="44">
        <v>984.47</v>
      </c>
      <c r="P2801" s="50">
        <v>6246</v>
      </c>
      <c r="Q2801" s="50">
        <v>5853</v>
      </c>
      <c r="R2801" s="50">
        <v>6050</v>
      </c>
    </row>
    <row r="2802" spans="1:18" x14ac:dyDescent="0.3">
      <c r="A2802" s="38" t="s">
        <v>2879</v>
      </c>
      <c r="B2802" s="38" t="s">
        <v>32</v>
      </c>
      <c r="C2802" s="38" t="s">
        <v>33</v>
      </c>
      <c r="D2802" s="38" t="s">
        <v>33</v>
      </c>
      <c r="E2802" s="38" t="s">
        <v>33</v>
      </c>
      <c r="F2802" s="40">
        <v>1713286</v>
      </c>
      <c r="G2802" s="37">
        <v>365</v>
      </c>
      <c r="H2802" s="40">
        <v>5151302.84</v>
      </c>
      <c r="I2802" s="37">
        <v>366</v>
      </c>
      <c r="J2802" s="40">
        <v>3754532.28</v>
      </c>
      <c r="K2802" s="37">
        <v>365</v>
      </c>
      <c r="L2802" s="41">
        <v>1.03711E-4</v>
      </c>
      <c r="M2802" s="44">
        <v>615837.72</v>
      </c>
      <c r="N2802" s="44" t="s">
        <v>80</v>
      </c>
      <c r="O2802" s="44">
        <v>3559.76</v>
      </c>
      <c r="P2802" s="50">
        <v>193</v>
      </c>
      <c r="Q2802" s="50">
        <v>152</v>
      </c>
      <c r="R2802" s="50">
        <v>173</v>
      </c>
    </row>
    <row r="2803" spans="1:18" x14ac:dyDescent="0.3">
      <c r="A2803" s="38" t="s">
        <v>2880</v>
      </c>
      <c r="B2803" s="38" t="s">
        <v>32</v>
      </c>
      <c r="C2803" s="38" t="s">
        <v>33</v>
      </c>
      <c r="D2803" s="38" t="s">
        <v>33</v>
      </c>
      <c r="E2803" s="38" t="s">
        <v>33</v>
      </c>
      <c r="F2803" s="40">
        <v>10902273</v>
      </c>
      <c r="G2803" s="37">
        <v>365</v>
      </c>
      <c r="H2803" s="40">
        <v>10541823.289999999</v>
      </c>
      <c r="I2803" s="37">
        <v>366</v>
      </c>
      <c r="J2803" s="40">
        <v>10866629.24</v>
      </c>
      <c r="K2803" s="37">
        <v>365</v>
      </c>
      <c r="L2803" s="41">
        <v>3.1708700000000002E-4</v>
      </c>
      <c r="M2803" s="44">
        <v>1882865.29</v>
      </c>
      <c r="N2803" s="44" t="s">
        <v>80</v>
      </c>
      <c r="O2803" s="44">
        <v>1803.51</v>
      </c>
      <c r="P2803" s="50">
        <v>1092</v>
      </c>
      <c r="Q2803" s="50">
        <v>995</v>
      </c>
      <c r="R2803" s="50">
        <v>1044</v>
      </c>
    </row>
    <row r="2804" spans="1:18" x14ac:dyDescent="0.3">
      <c r="A2804" s="38" t="s">
        <v>2881</v>
      </c>
      <c r="B2804" s="38" t="s">
        <v>32</v>
      </c>
      <c r="C2804" s="38" t="s">
        <v>33</v>
      </c>
      <c r="D2804" s="38" t="s">
        <v>33</v>
      </c>
      <c r="E2804" s="38" t="s">
        <v>33</v>
      </c>
      <c r="F2804" s="40">
        <v>45558752</v>
      </c>
      <c r="G2804" s="37">
        <v>365</v>
      </c>
      <c r="H2804" s="40">
        <v>52999504.880000003</v>
      </c>
      <c r="I2804" s="37">
        <v>366</v>
      </c>
      <c r="J2804" s="40">
        <v>46241351.490000002</v>
      </c>
      <c r="K2804" s="37">
        <v>365</v>
      </c>
      <c r="L2804" s="41">
        <v>1.4192339999999999E-3</v>
      </c>
      <c r="M2804" s="44">
        <v>8427422.0099999998</v>
      </c>
      <c r="N2804" s="44" t="s">
        <v>80</v>
      </c>
      <c r="O2804" s="44">
        <v>1548.59</v>
      </c>
      <c r="P2804" s="50">
        <v>5628</v>
      </c>
      <c r="Q2804" s="50">
        <v>5256</v>
      </c>
      <c r="R2804" s="50">
        <v>5442</v>
      </c>
    </row>
    <row r="2805" spans="1:18" x14ac:dyDescent="0.3">
      <c r="A2805" s="38" t="s">
        <v>2882</v>
      </c>
      <c r="B2805" s="38" t="s">
        <v>32</v>
      </c>
      <c r="C2805" s="38" t="s">
        <v>33</v>
      </c>
      <c r="D2805" s="38" t="s">
        <v>33</v>
      </c>
      <c r="E2805" s="38" t="s">
        <v>33</v>
      </c>
      <c r="F2805" s="40">
        <v>2233501</v>
      </c>
      <c r="G2805" s="37">
        <v>365</v>
      </c>
      <c r="H2805" s="40">
        <v>4367292.8099999996</v>
      </c>
      <c r="I2805" s="37">
        <v>366</v>
      </c>
      <c r="J2805" s="40">
        <v>1025864.91</v>
      </c>
      <c r="K2805" s="37">
        <v>365</v>
      </c>
      <c r="L2805" s="41">
        <v>7.4246999999999996E-5</v>
      </c>
      <c r="M2805" s="44">
        <v>440877.13</v>
      </c>
      <c r="N2805" s="44" t="s">
        <v>80</v>
      </c>
      <c r="O2805" s="44">
        <v>4044.74</v>
      </c>
      <c r="P2805" s="50">
        <v>112</v>
      </c>
      <c r="Q2805" s="50">
        <v>105</v>
      </c>
      <c r="R2805" s="50">
        <v>109</v>
      </c>
    </row>
    <row r="2806" spans="1:18" x14ac:dyDescent="0.3">
      <c r="A2806" s="38" t="s">
        <v>2883</v>
      </c>
      <c r="B2806" s="38" t="s">
        <v>33</v>
      </c>
      <c r="C2806" s="38" t="s">
        <v>33</v>
      </c>
      <c r="D2806" s="38" t="s">
        <v>33</v>
      </c>
      <c r="E2806" s="38" t="s">
        <v>33</v>
      </c>
      <c r="F2806" s="40">
        <v>626873.29</v>
      </c>
      <c r="G2806" s="37">
        <v>334</v>
      </c>
      <c r="H2806" s="40"/>
      <c r="I2806" s="37"/>
      <c r="J2806" s="40"/>
      <c r="K2806" s="37"/>
      <c r="L2806" s="41">
        <v>1.8624999999999999E-5</v>
      </c>
      <c r="M2806" s="44" t="s">
        <v>80</v>
      </c>
      <c r="N2806" s="44" t="s">
        <v>80</v>
      </c>
      <c r="O2806" s="44" t="s">
        <v>80</v>
      </c>
      <c r="P2806" s="50" t="s">
        <v>80</v>
      </c>
      <c r="Q2806" s="50" t="s">
        <v>80</v>
      </c>
      <c r="R2806" s="50" t="s">
        <v>80</v>
      </c>
    </row>
    <row r="2807" spans="1:18" x14ac:dyDescent="0.3">
      <c r="A2807" s="38" t="s">
        <v>2884</v>
      </c>
      <c r="B2807" s="38" t="s">
        <v>33</v>
      </c>
      <c r="C2807" s="38" t="s">
        <v>33</v>
      </c>
      <c r="D2807" s="38" t="s">
        <v>33</v>
      </c>
      <c r="E2807" s="38" t="s">
        <v>33</v>
      </c>
      <c r="F2807" s="40">
        <v>955851</v>
      </c>
      <c r="G2807" s="37">
        <v>365</v>
      </c>
      <c r="H2807" s="40">
        <v>1135740.3799999999</v>
      </c>
      <c r="I2807" s="37">
        <v>366</v>
      </c>
      <c r="J2807" s="40">
        <v>1245116.96</v>
      </c>
      <c r="K2807" s="37">
        <v>365</v>
      </c>
      <c r="L2807" s="41">
        <v>3.2734000000000002E-5</v>
      </c>
      <c r="M2807" s="44" t="s">
        <v>80</v>
      </c>
      <c r="N2807" s="44" t="s">
        <v>80</v>
      </c>
      <c r="O2807" s="44" t="s">
        <v>80</v>
      </c>
      <c r="P2807" s="50" t="s">
        <v>80</v>
      </c>
      <c r="Q2807" s="50" t="s">
        <v>80</v>
      </c>
      <c r="R2807" s="50" t="s">
        <v>80</v>
      </c>
    </row>
    <row r="2808" spans="1:18" x14ac:dyDescent="0.3">
      <c r="A2808" s="38" t="s">
        <v>2885</v>
      </c>
      <c r="B2808" s="38" t="s">
        <v>33</v>
      </c>
      <c r="C2808" s="38" t="s">
        <v>33</v>
      </c>
      <c r="D2808" s="38" t="s">
        <v>33</v>
      </c>
      <c r="E2808" s="38" t="s">
        <v>33</v>
      </c>
      <c r="F2808" s="40">
        <v>25668132</v>
      </c>
      <c r="G2808" s="37">
        <v>365</v>
      </c>
      <c r="H2808" s="40">
        <v>24416539</v>
      </c>
      <c r="I2808" s="37">
        <v>365</v>
      </c>
      <c r="J2808" s="40">
        <v>35107587</v>
      </c>
      <c r="K2808" s="37">
        <v>366</v>
      </c>
      <c r="L2808" s="41">
        <v>8.3721200000000005E-4</v>
      </c>
      <c r="M2808" s="44" t="s">
        <v>80</v>
      </c>
      <c r="N2808" s="44" t="s">
        <v>80</v>
      </c>
      <c r="O2808" s="44" t="s">
        <v>80</v>
      </c>
      <c r="P2808" s="50" t="s">
        <v>80</v>
      </c>
      <c r="Q2808" s="50" t="s">
        <v>80</v>
      </c>
      <c r="R2808" s="50" t="s">
        <v>80</v>
      </c>
    </row>
    <row r="2809" spans="1:18" x14ac:dyDescent="0.3">
      <c r="A2809" s="38" t="s">
        <v>2886</v>
      </c>
      <c r="B2809" s="38" t="s">
        <v>32</v>
      </c>
      <c r="C2809" s="38" t="s">
        <v>33</v>
      </c>
      <c r="D2809" s="38" t="s">
        <v>33</v>
      </c>
      <c r="E2809" s="38" t="s">
        <v>33</v>
      </c>
      <c r="F2809" s="40">
        <v>10002415</v>
      </c>
      <c r="G2809" s="37">
        <v>365</v>
      </c>
      <c r="H2809" s="40">
        <v>10446907</v>
      </c>
      <c r="I2809" s="37">
        <v>365</v>
      </c>
      <c r="J2809" s="40">
        <v>6123365</v>
      </c>
      <c r="K2809" s="37">
        <v>275</v>
      </c>
      <c r="L2809" s="41">
        <v>2.6017800000000002E-4</v>
      </c>
      <c r="M2809" s="44">
        <v>1544938.49</v>
      </c>
      <c r="N2809" s="44" t="s">
        <v>80</v>
      </c>
      <c r="O2809" s="44">
        <v>1888.68</v>
      </c>
      <c r="P2809" s="50">
        <v>829</v>
      </c>
      <c r="Q2809" s="50">
        <v>807</v>
      </c>
      <c r="R2809" s="50">
        <v>818</v>
      </c>
    </row>
    <row r="2810" spans="1:18" x14ac:dyDescent="0.3">
      <c r="A2810" s="38" t="s">
        <v>2887</v>
      </c>
      <c r="B2810" s="38" t="s">
        <v>32</v>
      </c>
      <c r="C2810" s="38" t="s">
        <v>33</v>
      </c>
      <c r="D2810" s="38" t="s">
        <v>33</v>
      </c>
      <c r="E2810" s="38" t="s">
        <v>33</v>
      </c>
      <c r="F2810" s="40">
        <v>638277537</v>
      </c>
      <c r="G2810" s="37">
        <v>365</v>
      </c>
      <c r="H2810" s="40">
        <v>680529517.57000005</v>
      </c>
      <c r="I2810" s="37">
        <v>366</v>
      </c>
      <c r="J2810" s="40">
        <v>687148277.30999994</v>
      </c>
      <c r="K2810" s="37">
        <v>365</v>
      </c>
      <c r="L2810" s="41">
        <v>1.9678278E-2</v>
      </c>
      <c r="M2810" s="44">
        <v>116849748.92</v>
      </c>
      <c r="N2810" s="44" t="s">
        <v>80</v>
      </c>
      <c r="O2810" s="44">
        <v>120587.98</v>
      </c>
      <c r="P2810" s="50">
        <v>1016</v>
      </c>
      <c r="Q2810" s="50">
        <v>921</v>
      </c>
      <c r="R2810" s="50">
        <v>969</v>
      </c>
    </row>
    <row r="2811" spans="1:18" x14ac:dyDescent="0.3">
      <c r="A2811" s="38" t="s">
        <v>2888</v>
      </c>
      <c r="B2811" s="38" t="s">
        <v>33</v>
      </c>
      <c r="C2811" s="38" t="s">
        <v>33</v>
      </c>
      <c r="D2811" s="38" t="s">
        <v>33</v>
      </c>
      <c r="E2811" s="38" t="s">
        <v>33</v>
      </c>
      <c r="F2811" s="40">
        <v>6684667</v>
      </c>
      <c r="G2811" s="37">
        <v>365</v>
      </c>
      <c r="H2811" s="40">
        <v>7249060</v>
      </c>
      <c r="I2811" s="37">
        <v>365</v>
      </c>
      <c r="J2811" s="40">
        <v>12107897</v>
      </c>
      <c r="K2811" s="37">
        <v>366</v>
      </c>
      <c r="L2811" s="41">
        <v>2.5601600000000002E-4</v>
      </c>
      <c r="M2811" s="44" t="s">
        <v>80</v>
      </c>
      <c r="N2811" s="44" t="s">
        <v>80</v>
      </c>
      <c r="O2811" s="44" t="s">
        <v>80</v>
      </c>
      <c r="P2811" s="50" t="s">
        <v>80</v>
      </c>
      <c r="Q2811" s="50" t="s">
        <v>80</v>
      </c>
      <c r="R2811" s="50" t="s">
        <v>80</v>
      </c>
    </row>
    <row r="2812" spans="1:18" x14ac:dyDescent="0.3">
      <c r="A2812" s="38" t="s">
        <v>2889</v>
      </c>
      <c r="B2812" s="38" t="s">
        <v>32</v>
      </c>
      <c r="C2812" s="38" t="s">
        <v>33</v>
      </c>
      <c r="D2812" s="38" t="s">
        <v>33</v>
      </c>
      <c r="E2812" s="38" t="s">
        <v>33</v>
      </c>
      <c r="F2812" s="40">
        <v>23408121</v>
      </c>
      <c r="G2812" s="37">
        <v>365</v>
      </c>
      <c r="H2812" s="40">
        <v>25867389</v>
      </c>
      <c r="I2812" s="37">
        <v>365</v>
      </c>
      <c r="J2812" s="40">
        <v>28233992</v>
      </c>
      <c r="K2812" s="37">
        <v>366</v>
      </c>
      <c r="L2812" s="41">
        <v>7.6053000000000004E-4</v>
      </c>
      <c r="M2812" s="44">
        <v>4516031.68</v>
      </c>
      <c r="N2812" s="44" t="s">
        <v>80</v>
      </c>
      <c r="O2812" s="44">
        <v>731.34</v>
      </c>
      <c r="P2812" s="50">
        <v>6358</v>
      </c>
      <c r="Q2812" s="50">
        <v>5992</v>
      </c>
      <c r="R2812" s="50">
        <v>6175</v>
      </c>
    </row>
    <row r="2813" spans="1:18" x14ac:dyDescent="0.3">
      <c r="A2813" s="38" t="s">
        <v>2890</v>
      </c>
      <c r="B2813" s="38" t="s">
        <v>32</v>
      </c>
      <c r="C2813" s="38" t="s">
        <v>33</v>
      </c>
      <c r="D2813" s="38" t="s">
        <v>33</v>
      </c>
      <c r="E2813" s="38" t="s">
        <v>33</v>
      </c>
      <c r="F2813" s="40">
        <v>21834335</v>
      </c>
      <c r="G2813" s="37">
        <v>365</v>
      </c>
      <c r="H2813" s="40">
        <v>21190657</v>
      </c>
      <c r="I2813" s="37">
        <v>365</v>
      </c>
      <c r="J2813" s="40">
        <v>15002708</v>
      </c>
      <c r="K2813" s="37">
        <v>366</v>
      </c>
      <c r="L2813" s="41">
        <v>5.6868399999999996E-4</v>
      </c>
      <c r="M2813" s="44">
        <v>3376848.47</v>
      </c>
      <c r="N2813" s="44" t="s">
        <v>80</v>
      </c>
      <c r="O2813" s="44">
        <v>5187.17</v>
      </c>
      <c r="P2813" s="50">
        <v>798</v>
      </c>
      <c r="Q2813" s="50">
        <v>503</v>
      </c>
      <c r="R2813" s="50">
        <v>651</v>
      </c>
    </row>
    <row r="2814" spans="1:18" x14ac:dyDescent="0.3">
      <c r="A2814" s="38" t="s">
        <v>2891</v>
      </c>
      <c r="B2814" s="38" t="s">
        <v>32</v>
      </c>
      <c r="C2814" s="38" t="s">
        <v>33</v>
      </c>
      <c r="D2814" s="38" t="s">
        <v>33</v>
      </c>
      <c r="E2814" s="38" t="s">
        <v>33</v>
      </c>
      <c r="F2814" s="40">
        <v>35158595</v>
      </c>
      <c r="G2814" s="37">
        <v>365</v>
      </c>
      <c r="H2814" s="40">
        <v>30863978.16</v>
      </c>
      <c r="I2814" s="37">
        <v>366</v>
      </c>
      <c r="J2814" s="40">
        <v>34671404.609999999</v>
      </c>
      <c r="K2814" s="37">
        <v>365</v>
      </c>
      <c r="L2814" s="41">
        <v>9.8879299999999996E-4</v>
      </c>
      <c r="M2814" s="44">
        <v>5871461.3600000003</v>
      </c>
      <c r="N2814" s="44" t="s">
        <v>80</v>
      </c>
      <c r="O2814" s="44">
        <v>2218.16</v>
      </c>
      <c r="P2814" s="50">
        <v>2813</v>
      </c>
      <c r="Q2814" s="50">
        <v>2481</v>
      </c>
      <c r="R2814" s="50">
        <v>2647</v>
      </c>
    </row>
    <row r="2815" spans="1:18" x14ac:dyDescent="0.3">
      <c r="A2815" s="38" t="s">
        <v>2892</v>
      </c>
      <c r="B2815" s="38" t="s">
        <v>32</v>
      </c>
      <c r="C2815" s="38" t="s">
        <v>33</v>
      </c>
      <c r="D2815" s="38" t="s">
        <v>33</v>
      </c>
      <c r="E2815" s="38" t="s">
        <v>33</v>
      </c>
      <c r="F2815" s="40">
        <v>10191577</v>
      </c>
      <c r="G2815" s="37">
        <v>365</v>
      </c>
      <c r="H2815" s="40">
        <v>8776284.7300000004</v>
      </c>
      <c r="I2815" s="37">
        <v>242</v>
      </c>
      <c r="J2815" s="40">
        <v>10749779.98</v>
      </c>
      <c r="K2815" s="37">
        <v>365</v>
      </c>
      <c r="L2815" s="41">
        <v>2.9193300000000003E-4</v>
      </c>
      <c r="M2815" s="44">
        <v>1733497.4</v>
      </c>
      <c r="N2815" s="44" t="s">
        <v>80</v>
      </c>
      <c r="O2815" s="44">
        <v>1990.24</v>
      </c>
      <c r="P2815" s="50">
        <v>875</v>
      </c>
      <c r="Q2815" s="50">
        <v>867</v>
      </c>
      <c r="R2815" s="50">
        <v>871</v>
      </c>
    </row>
    <row r="2816" spans="1:18" x14ac:dyDescent="0.3">
      <c r="A2816" s="38" t="s">
        <v>2893</v>
      </c>
      <c r="B2816" s="38" t="s">
        <v>32</v>
      </c>
      <c r="C2816" s="38" t="s">
        <v>33</v>
      </c>
      <c r="D2816" s="38" t="s">
        <v>33</v>
      </c>
      <c r="E2816" s="38" t="s">
        <v>33</v>
      </c>
      <c r="F2816" s="40">
        <v>1625105</v>
      </c>
      <c r="G2816" s="37">
        <v>365</v>
      </c>
      <c r="H2816" s="40">
        <v>1193700.5900000001</v>
      </c>
      <c r="I2816" s="37">
        <v>366</v>
      </c>
      <c r="J2816" s="40">
        <v>1704261.45</v>
      </c>
      <c r="K2816" s="37">
        <v>365</v>
      </c>
      <c r="L2816" s="41">
        <v>4.4477000000000001E-5</v>
      </c>
      <c r="M2816" s="44">
        <v>264103.02</v>
      </c>
      <c r="N2816" s="44" t="s">
        <v>80</v>
      </c>
      <c r="O2816" s="44">
        <v>7137.92</v>
      </c>
      <c r="P2816" s="50">
        <v>44</v>
      </c>
      <c r="Q2816" s="50">
        <v>30</v>
      </c>
      <c r="R2816" s="50">
        <v>37</v>
      </c>
    </row>
    <row r="2817" spans="1:18" x14ac:dyDescent="0.3">
      <c r="A2817" s="38" t="s">
        <v>2894</v>
      </c>
      <c r="B2817" s="38" t="s">
        <v>34</v>
      </c>
      <c r="C2817" s="38" t="s">
        <v>33</v>
      </c>
      <c r="D2817" s="38" t="s">
        <v>33</v>
      </c>
      <c r="E2817" s="38" t="s">
        <v>33</v>
      </c>
      <c r="F2817" s="40">
        <v>6182106</v>
      </c>
      <c r="G2817" s="37">
        <v>365</v>
      </c>
      <c r="H2817" s="40">
        <v>6095140</v>
      </c>
      <c r="I2817" s="37">
        <v>365</v>
      </c>
      <c r="J2817" s="40">
        <v>6736422</v>
      </c>
      <c r="K2817" s="37">
        <v>366</v>
      </c>
      <c r="L2817" s="41">
        <v>1.86634E-4</v>
      </c>
      <c r="M2817" s="44" t="s">
        <v>80</v>
      </c>
      <c r="N2817" s="44" t="s">
        <v>80</v>
      </c>
      <c r="O2817" s="44">
        <v>2559.44</v>
      </c>
      <c r="P2817" s="50">
        <v>403</v>
      </c>
      <c r="Q2817" s="50">
        <v>462</v>
      </c>
      <c r="R2817" s="50">
        <v>433</v>
      </c>
    </row>
    <row r="2818" spans="1:18" x14ac:dyDescent="0.3">
      <c r="A2818" s="38" t="s">
        <v>2895</v>
      </c>
      <c r="B2818" s="38" t="s">
        <v>32</v>
      </c>
      <c r="C2818" s="38" t="s">
        <v>33</v>
      </c>
      <c r="D2818" s="38" t="s">
        <v>33</v>
      </c>
      <c r="E2818" s="38" t="s">
        <v>33</v>
      </c>
      <c r="F2818" s="40">
        <v>18507944</v>
      </c>
      <c r="G2818" s="37">
        <v>365</v>
      </c>
      <c r="H2818" s="40">
        <v>18503862</v>
      </c>
      <c r="I2818" s="37">
        <v>365</v>
      </c>
      <c r="J2818" s="40">
        <v>19866171</v>
      </c>
      <c r="K2818" s="37">
        <v>366</v>
      </c>
      <c r="L2818" s="41">
        <v>5.5821500000000003E-4</v>
      </c>
      <c r="M2818" s="44">
        <v>3314685.94</v>
      </c>
      <c r="N2818" s="44" t="s">
        <v>80</v>
      </c>
      <c r="O2818" s="44">
        <v>1480.43</v>
      </c>
      <c r="P2818" s="50">
        <v>2231</v>
      </c>
      <c r="Q2818" s="50">
        <v>2246</v>
      </c>
      <c r="R2818" s="50">
        <v>2239</v>
      </c>
    </row>
    <row r="2819" spans="1:18" x14ac:dyDescent="0.3">
      <c r="A2819" s="38" t="s">
        <v>2896</v>
      </c>
      <c r="B2819" s="38" t="s">
        <v>32</v>
      </c>
      <c r="C2819" s="38" t="s">
        <v>33</v>
      </c>
      <c r="D2819" s="38" t="s">
        <v>33</v>
      </c>
      <c r="E2819" s="38" t="s">
        <v>33</v>
      </c>
      <c r="F2819" s="40">
        <v>53130832</v>
      </c>
      <c r="G2819" s="37">
        <v>365</v>
      </c>
      <c r="H2819" s="40">
        <v>56034878</v>
      </c>
      <c r="I2819" s="37">
        <v>365</v>
      </c>
      <c r="J2819" s="40">
        <v>58608529</v>
      </c>
      <c r="K2819" s="37">
        <v>366</v>
      </c>
      <c r="L2819" s="41">
        <v>1.646144E-3</v>
      </c>
      <c r="M2819" s="44">
        <v>9774816.4299999997</v>
      </c>
      <c r="N2819" s="44" t="s">
        <v>80</v>
      </c>
      <c r="O2819" s="44">
        <v>820.59</v>
      </c>
      <c r="P2819" s="50">
        <v>12221</v>
      </c>
      <c r="Q2819" s="50">
        <v>11603</v>
      </c>
      <c r="R2819" s="50">
        <v>11912</v>
      </c>
    </row>
    <row r="2820" spans="1:18" x14ac:dyDescent="0.3">
      <c r="A2820" s="38" t="s">
        <v>2897</v>
      </c>
      <c r="B2820" s="38" t="s">
        <v>32</v>
      </c>
      <c r="C2820" s="38" t="s">
        <v>33</v>
      </c>
      <c r="D2820" s="38" t="s">
        <v>33</v>
      </c>
      <c r="E2820" s="38" t="s">
        <v>33</v>
      </c>
      <c r="F2820" s="40">
        <v>3659301</v>
      </c>
      <c r="G2820" s="37">
        <v>365</v>
      </c>
      <c r="H2820" s="40">
        <v>1838855</v>
      </c>
      <c r="I2820" s="37">
        <v>365</v>
      </c>
      <c r="J2820" s="40">
        <v>2219173</v>
      </c>
      <c r="K2820" s="37">
        <v>366</v>
      </c>
      <c r="L2820" s="41">
        <v>7.593E-5</v>
      </c>
      <c r="M2820" s="44">
        <v>450874.52</v>
      </c>
      <c r="N2820" s="44" t="s">
        <v>80</v>
      </c>
      <c r="O2820" s="44">
        <v>2312.1799999999998</v>
      </c>
      <c r="P2820" s="50">
        <v>207</v>
      </c>
      <c r="Q2820" s="50">
        <v>183</v>
      </c>
      <c r="R2820" s="50">
        <v>195</v>
      </c>
    </row>
    <row r="2821" spans="1:18" x14ac:dyDescent="0.3">
      <c r="A2821" s="38" t="s">
        <v>2898</v>
      </c>
      <c r="B2821" s="38" t="s">
        <v>32</v>
      </c>
      <c r="C2821" s="38" t="s">
        <v>33</v>
      </c>
      <c r="D2821" s="38" t="s">
        <v>33</v>
      </c>
      <c r="E2821" s="38" t="s">
        <v>33</v>
      </c>
      <c r="F2821" s="40">
        <v>1509074</v>
      </c>
      <c r="G2821" s="37">
        <v>365</v>
      </c>
      <c r="H2821" s="40">
        <v>1635195.01</v>
      </c>
      <c r="I2821" s="37">
        <v>366</v>
      </c>
      <c r="J2821" s="40">
        <v>2064629.06</v>
      </c>
      <c r="K2821" s="37">
        <v>365</v>
      </c>
      <c r="L2821" s="41">
        <v>5.1144999999999999E-5</v>
      </c>
      <c r="M2821" s="44">
        <v>303699.09000000003</v>
      </c>
      <c r="N2821" s="44" t="s">
        <v>80</v>
      </c>
      <c r="O2821" s="44">
        <v>1112.45</v>
      </c>
      <c r="P2821" s="50">
        <v>337</v>
      </c>
      <c r="Q2821" s="50">
        <v>209</v>
      </c>
      <c r="R2821" s="50">
        <v>273</v>
      </c>
    </row>
    <row r="2822" spans="1:18" x14ac:dyDescent="0.3">
      <c r="A2822" s="38" t="s">
        <v>2899</v>
      </c>
      <c r="B2822" s="38" t="s">
        <v>32</v>
      </c>
      <c r="C2822" s="38" t="s">
        <v>33</v>
      </c>
      <c r="D2822" s="38" t="s">
        <v>33</v>
      </c>
      <c r="E2822" s="38" t="s">
        <v>33</v>
      </c>
      <c r="F2822" s="40">
        <v>20007090</v>
      </c>
      <c r="G2822" s="37">
        <v>365</v>
      </c>
      <c r="H2822" s="40">
        <v>22825228.129999999</v>
      </c>
      <c r="I2822" s="37">
        <v>366</v>
      </c>
      <c r="J2822" s="40">
        <v>20211367.32</v>
      </c>
      <c r="K2822" s="37">
        <v>365</v>
      </c>
      <c r="L2822" s="41">
        <v>6.1799100000000003E-4</v>
      </c>
      <c r="M2822" s="44">
        <v>3669635.28</v>
      </c>
      <c r="N2822" s="44" t="s">
        <v>80</v>
      </c>
      <c r="O2822" s="44">
        <v>1717.99</v>
      </c>
      <c r="P2822" s="50">
        <v>2012</v>
      </c>
      <c r="Q2822" s="50">
        <v>2260</v>
      </c>
      <c r="R2822" s="50">
        <v>2136</v>
      </c>
    </row>
    <row r="2823" spans="1:18" x14ac:dyDescent="0.3">
      <c r="A2823" s="38" t="s">
        <v>2900</v>
      </c>
      <c r="B2823" s="38" t="s">
        <v>32</v>
      </c>
      <c r="C2823" s="38" t="s">
        <v>33</v>
      </c>
      <c r="D2823" s="38" t="s">
        <v>33</v>
      </c>
      <c r="E2823" s="38" t="s">
        <v>33</v>
      </c>
      <c r="F2823" s="40">
        <v>13893169</v>
      </c>
      <c r="G2823" s="37">
        <v>365</v>
      </c>
      <c r="H2823" s="40">
        <v>10870303</v>
      </c>
      <c r="I2823" s="37">
        <v>365</v>
      </c>
      <c r="J2823" s="40">
        <v>1004590</v>
      </c>
      <c r="K2823" s="37">
        <v>366</v>
      </c>
      <c r="L2823" s="41">
        <v>2.5196399999999997E-4</v>
      </c>
      <c r="M2823" s="44">
        <v>1496163.51</v>
      </c>
      <c r="N2823" s="44" t="s">
        <v>80</v>
      </c>
      <c r="O2823" s="44">
        <v>3415.9</v>
      </c>
      <c r="P2823" s="50">
        <v>465</v>
      </c>
      <c r="Q2823" s="50">
        <v>411</v>
      </c>
      <c r="R2823" s="50">
        <v>438</v>
      </c>
    </row>
    <row r="2824" spans="1:18" x14ac:dyDescent="0.3">
      <c r="A2824" s="38" t="s">
        <v>2901</v>
      </c>
      <c r="B2824" s="38" t="s">
        <v>32</v>
      </c>
      <c r="C2824" s="38" t="s">
        <v>33</v>
      </c>
      <c r="D2824" s="38" t="s">
        <v>33</v>
      </c>
      <c r="E2824" s="38" t="s">
        <v>33</v>
      </c>
      <c r="F2824" s="40">
        <v>133970403</v>
      </c>
      <c r="G2824" s="37">
        <v>365</v>
      </c>
      <c r="H2824" s="40">
        <v>147210536.46000001</v>
      </c>
      <c r="I2824" s="37">
        <v>366</v>
      </c>
      <c r="J2824" s="40">
        <v>127359376.44</v>
      </c>
      <c r="K2824" s="37">
        <v>365</v>
      </c>
      <c r="L2824" s="41">
        <v>4.0048779999999999E-3</v>
      </c>
      <c r="M2824" s="44">
        <v>23780995.43</v>
      </c>
      <c r="N2824" s="44" t="s">
        <v>80</v>
      </c>
      <c r="O2824" s="44">
        <v>1252.8800000000001</v>
      </c>
      <c r="P2824" s="50">
        <v>19127</v>
      </c>
      <c r="Q2824" s="50">
        <v>18834</v>
      </c>
      <c r="R2824" s="50">
        <v>18981</v>
      </c>
    </row>
    <row r="2825" spans="1:18" x14ac:dyDescent="0.3">
      <c r="A2825" s="38" t="s">
        <v>2902</v>
      </c>
      <c r="B2825" s="38" t="s">
        <v>32</v>
      </c>
      <c r="C2825" s="38" t="s">
        <v>33</v>
      </c>
      <c r="D2825" s="38" t="s">
        <v>33</v>
      </c>
      <c r="E2825" s="38" t="s">
        <v>33</v>
      </c>
      <c r="F2825" s="40">
        <v>12308186</v>
      </c>
      <c r="G2825" s="37">
        <v>365</v>
      </c>
      <c r="H2825" s="40">
        <v>13362632.050000001</v>
      </c>
      <c r="I2825" s="37">
        <v>366</v>
      </c>
      <c r="J2825" s="40">
        <v>11837569.08</v>
      </c>
      <c r="K2825" s="37">
        <v>365</v>
      </c>
      <c r="L2825" s="41">
        <v>3.6774000000000003E-4</v>
      </c>
      <c r="M2825" s="44">
        <v>2183642.71</v>
      </c>
      <c r="N2825" s="44" t="s">
        <v>80</v>
      </c>
      <c r="O2825" s="44">
        <v>1615.12</v>
      </c>
      <c r="P2825" s="50">
        <v>1476</v>
      </c>
      <c r="Q2825" s="50">
        <v>1227</v>
      </c>
      <c r="R2825" s="50">
        <v>1352</v>
      </c>
    </row>
    <row r="2826" spans="1:18" x14ac:dyDescent="0.3">
      <c r="A2826" s="38" t="s">
        <v>2903</v>
      </c>
      <c r="B2826" s="38" t="s">
        <v>32</v>
      </c>
      <c r="C2826" s="38" t="s">
        <v>33</v>
      </c>
      <c r="D2826" s="38" t="s">
        <v>33</v>
      </c>
      <c r="E2826" s="38" t="s">
        <v>33</v>
      </c>
      <c r="F2826" s="40">
        <v>6431667</v>
      </c>
      <c r="G2826" s="37">
        <v>365</v>
      </c>
      <c r="H2826" s="40">
        <v>6908320.0999999996</v>
      </c>
      <c r="I2826" s="37">
        <v>366</v>
      </c>
      <c r="J2826" s="40">
        <v>6089993.3300000001</v>
      </c>
      <c r="K2826" s="37">
        <v>365</v>
      </c>
      <c r="L2826" s="41">
        <v>1.9049900000000001E-4</v>
      </c>
      <c r="M2826" s="44">
        <v>1131182.6499999999</v>
      </c>
      <c r="N2826" s="44" t="s">
        <v>80</v>
      </c>
      <c r="O2826" s="44">
        <v>3821.56</v>
      </c>
      <c r="P2826" s="50">
        <v>317</v>
      </c>
      <c r="Q2826" s="50">
        <v>275</v>
      </c>
      <c r="R2826" s="50">
        <v>296</v>
      </c>
    </row>
    <row r="2827" spans="1:18" x14ac:dyDescent="0.3">
      <c r="A2827" s="38" t="s">
        <v>2904</v>
      </c>
      <c r="B2827" s="38" t="s">
        <v>32</v>
      </c>
      <c r="C2827" s="38" t="s">
        <v>33</v>
      </c>
      <c r="D2827" s="38" t="s">
        <v>33</v>
      </c>
      <c r="E2827" s="38" t="s">
        <v>33</v>
      </c>
      <c r="F2827" s="40">
        <v>1653048</v>
      </c>
      <c r="G2827" s="37">
        <v>365</v>
      </c>
      <c r="H2827" s="40">
        <v>2812617</v>
      </c>
      <c r="I2827" s="37">
        <v>365</v>
      </c>
      <c r="J2827" s="40">
        <v>2596758</v>
      </c>
      <c r="K2827" s="37">
        <v>366</v>
      </c>
      <c r="L2827" s="41">
        <v>6.9160999999999997E-5</v>
      </c>
      <c r="M2827" s="44">
        <v>410678.75</v>
      </c>
      <c r="N2827" s="44" t="s">
        <v>80</v>
      </c>
      <c r="O2827" s="44">
        <v>3666.77</v>
      </c>
      <c r="P2827" s="50">
        <v>106</v>
      </c>
      <c r="Q2827" s="50">
        <v>117</v>
      </c>
      <c r="R2827" s="50">
        <v>112</v>
      </c>
    </row>
    <row r="2828" spans="1:18" x14ac:dyDescent="0.3">
      <c r="A2828" s="38" t="s">
        <v>2905</v>
      </c>
      <c r="B2828" s="38" t="s">
        <v>33</v>
      </c>
      <c r="C2828" s="38" t="s">
        <v>33</v>
      </c>
      <c r="D2828" s="38" t="s">
        <v>33</v>
      </c>
      <c r="E2828" s="38" t="s">
        <v>33</v>
      </c>
      <c r="F2828" s="40">
        <v>1936995</v>
      </c>
      <c r="G2828" s="37">
        <v>365</v>
      </c>
      <c r="H2828" s="40">
        <v>2101894.39</v>
      </c>
      <c r="I2828" s="37">
        <v>366</v>
      </c>
      <c r="J2828" s="40">
        <v>3383061.34</v>
      </c>
      <c r="K2828" s="37">
        <v>365</v>
      </c>
      <c r="L2828" s="41">
        <v>7.2953000000000004E-5</v>
      </c>
      <c r="M2828" s="44" t="s">
        <v>80</v>
      </c>
      <c r="N2828" s="44" t="s">
        <v>80</v>
      </c>
      <c r="O2828" s="44" t="s">
        <v>80</v>
      </c>
      <c r="P2828" s="50" t="s">
        <v>80</v>
      </c>
      <c r="Q2828" s="50" t="s">
        <v>80</v>
      </c>
      <c r="R2828" s="50" t="s">
        <v>80</v>
      </c>
    </row>
    <row r="2829" spans="1:18" x14ac:dyDescent="0.3">
      <c r="A2829" s="38" t="s">
        <v>2906</v>
      </c>
      <c r="B2829" s="38" t="s">
        <v>32</v>
      </c>
      <c r="C2829" s="38" t="s">
        <v>33</v>
      </c>
      <c r="D2829" s="38" t="s">
        <v>33</v>
      </c>
      <c r="E2829" s="38" t="s">
        <v>33</v>
      </c>
      <c r="F2829" s="40">
        <v>21382439</v>
      </c>
      <c r="G2829" s="37">
        <v>365</v>
      </c>
      <c r="H2829" s="40">
        <v>23443204.039999999</v>
      </c>
      <c r="I2829" s="37">
        <v>366</v>
      </c>
      <c r="J2829" s="40">
        <v>23969839.359999999</v>
      </c>
      <c r="K2829" s="37">
        <v>365</v>
      </c>
      <c r="L2829" s="41">
        <v>6.7485699999999995E-4</v>
      </c>
      <c r="M2829" s="44">
        <v>4007304.83</v>
      </c>
      <c r="N2829" s="44" t="s">
        <v>80</v>
      </c>
      <c r="O2829" s="44">
        <v>1351.54</v>
      </c>
      <c r="P2829" s="50">
        <v>2887</v>
      </c>
      <c r="Q2829" s="50">
        <v>3042</v>
      </c>
      <c r="R2829" s="50">
        <v>2965</v>
      </c>
    </row>
    <row r="2830" spans="1:18" x14ac:dyDescent="0.3">
      <c r="A2830" s="38" t="s">
        <v>2907</v>
      </c>
      <c r="B2830" s="38" t="s">
        <v>33</v>
      </c>
      <c r="C2830" s="38" t="s">
        <v>33</v>
      </c>
      <c r="D2830" s="38" t="s">
        <v>33</v>
      </c>
      <c r="E2830" s="38" t="s">
        <v>33</v>
      </c>
      <c r="F2830" s="40">
        <v>2696063</v>
      </c>
      <c r="G2830" s="37">
        <v>365</v>
      </c>
      <c r="H2830" s="40">
        <v>2284542.98</v>
      </c>
      <c r="I2830" s="37">
        <v>366</v>
      </c>
      <c r="J2830" s="40">
        <v>1967376.35</v>
      </c>
      <c r="K2830" s="37">
        <v>365</v>
      </c>
      <c r="L2830" s="41">
        <v>6.8170999999999995E-5</v>
      </c>
      <c r="M2830" s="44" t="s">
        <v>80</v>
      </c>
      <c r="N2830" s="44" t="s">
        <v>80</v>
      </c>
      <c r="O2830" s="44" t="s">
        <v>80</v>
      </c>
      <c r="P2830" s="50" t="s">
        <v>80</v>
      </c>
      <c r="Q2830" s="50" t="s">
        <v>80</v>
      </c>
      <c r="R2830" s="50" t="s">
        <v>80</v>
      </c>
    </row>
    <row r="2831" spans="1:18" x14ac:dyDescent="0.3">
      <c r="A2831" s="38" t="s">
        <v>2908</v>
      </c>
      <c r="B2831" s="38" t="s">
        <v>33</v>
      </c>
      <c r="C2831" s="38" t="s">
        <v>33</v>
      </c>
      <c r="D2831" s="38" t="s">
        <v>33</v>
      </c>
      <c r="E2831" s="38" t="s">
        <v>33</v>
      </c>
      <c r="F2831" s="40">
        <v>6955116</v>
      </c>
      <c r="G2831" s="37">
        <v>365</v>
      </c>
      <c r="H2831" s="40">
        <v>7416282</v>
      </c>
      <c r="I2831" s="37">
        <v>365</v>
      </c>
      <c r="J2831" s="40">
        <v>6434243</v>
      </c>
      <c r="K2831" s="37">
        <v>366</v>
      </c>
      <c r="L2831" s="41">
        <v>2.0397899999999999E-4</v>
      </c>
      <c r="M2831" s="44" t="s">
        <v>80</v>
      </c>
      <c r="N2831" s="44" t="s">
        <v>80</v>
      </c>
      <c r="O2831" s="44" t="s">
        <v>80</v>
      </c>
      <c r="P2831" s="50" t="s">
        <v>80</v>
      </c>
      <c r="Q2831" s="50" t="s">
        <v>80</v>
      </c>
      <c r="R2831" s="50" t="s">
        <v>80</v>
      </c>
    </row>
    <row r="2832" spans="1:18" x14ac:dyDescent="0.3">
      <c r="A2832" s="38" t="s">
        <v>2909</v>
      </c>
      <c r="B2832" s="38" t="s">
        <v>33</v>
      </c>
      <c r="C2832" s="38" t="s">
        <v>33</v>
      </c>
      <c r="D2832" s="38" t="s">
        <v>33</v>
      </c>
      <c r="E2832" s="38" t="s">
        <v>33</v>
      </c>
      <c r="F2832" s="40">
        <v>1083151</v>
      </c>
      <c r="G2832" s="37">
        <v>365</v>
      </c>
      <c r="H2832" s="40">
        <v>1400990</v>
      </c>
      <c r="I2832" s="37">
        <v>365</v>
      </c>
      <c r="J2832" s="40">
        <v>952342</v>
      </c>
      <c r="K2832" s="37">
        <v>366</v>
      </c>
      <c r="L2832" s="41">
        <v>3.3636000000000001E-5</v>
      </c>
      <c r="M2832" s="44" t="s">
        <v>80</v>
      </c>
      <c r="N2832" s="44" t="s">
        <v>80</v>
      </c>
      <c r="O2832" s="44" t="s">
        <v>80</v>
      </c>
      <c r="P2832" s="50" t="s">
        <v>80</v>
      </c>
      <c r="Q2832" s="50" t="s">
        <v>80</v>
      </c>
      <c r="R2832" s="50" t="s">
        <v>80</v>
      </c>
    </row>
    <row r="2833" spans="1:18" x14ac:dyDescent="0.3">
      <c r="A2833" s="38" t="s">
        <v>2910</v>
      </c>
      <c r="B2833" s="38" t="s">
        <v>32</v>
      </c>
      <c r="C2833" s="38" t="s">
        <v>33</v>
      </c>
      <c r="D2833" s="38" t="s">
        <v>33</v>
      </c>
      <c r="E2833" s="38" t="s">
        <v>33</v>
      </c>
      <c r="F2833" s="40">
        <v>32687654</v>
      </c>
      <c r="G2833" s="37">
        <v>365</v>
      </c>
      <c r="H2833" s="40">
        <v>38136696</v>
      </c>
      <c r="I2833" s="37">
        <v>365</v>
      </c>
      <c r="J2833" s="40">
        <v>41619514</v>
      </c>
      <c r="K2833" s="37">
        <v>366</v>
      </c>
      <c r="L2833" s="41">
        <v>1.103141E-3</v>
      </c>
      <c r="M2833" s="44">
        <v>6550459.0300000003</v>
      </c>
      <c r="N2833" s="44" t="s">
        <v>80</v>
      </c>
      <c r="O2833" s="44">
        <v>2517.4699999999998</v>
      </c>
      <c r="P2833" s="50">
        <v>2669</v>
      </c>
      <c r="Q2833" s="50">
        <v>2534</v>
      </c>
      <c r="R2833" s="50">
        <v>2602</v>
      </c>
    </row>
    <row r="2834" spans="1:18" x14ac:dyDescent="0.3">
      <c r="A2834" s="38" t="s">
        <v>2911</v>
      </c>
      <c r="B2834" s="38" t="s">
        <v>32</v>
      </c>
      <c r="C2834" s="38" t="s">
        <v>33</v>
      </c>
      <c r="D2834" s="38" t="s">
        <v>33</v>
      </c>
      <c r="E2834" s="38" t="s">
        <v>33</v>
      </c>
      <c r="F2834" s="40">
        <v>34916281</v>
      </c>
      <c r="G2834" s="37">
        <v>365</v>
      </c>
      <c r="H2834" s="40">
        <v>35601140</v>
      </c>
      <c r="I2834" s="37">
        <v>365</v>
      </c>
      <c r="J2834" s="40">
        <v>32673304</v>
      </c>
      <c r="K2834" s="37">
        <v>366</v>
      </c>
      <c r="L2834" s="41">
        <v>1.0120540000000001E-3</v>
      </c>
      <c r="M2834" s="44">
        <v>6009583.1399999997</v>
      </c>
      <c r="N2834" s="44" t="s">
        <v>80</v>
      </c>
      <c r="O2834" s="44">
        <v>875.65</v>
      </c>
      <c r="P2834" s="50">
        <v>6880</v>
      </c>
      <c r="Q2834" s="50">
        <v>6846</v>
      </c>
      <c r="R2834" s="50">
        <v>6863</v>
      </c>
    </row>
    <row r="2835" spans="1:18" x14ac:dyDescent="0.3">
      <c r="A2835" s="38" t="s">
        <v>2912</v>
      </c>
      <c r="B2835" s="38" t="s">
        <v>32</v>
      </c>
      <c r="C2835" s="38" t="s">
        <v>33</v>
      </c>
      <c r="D2835" s="38" t="s">
        <v>33</v>
      </c>
      <c r="E2835" s="38" t="s">
        <v>33</v>
      </c>
      <c r="F2835" s="40">
        <v>6000047</v>
      </c>
      <c r="G2835" s="37">
        <v>365</v>
      </c>
      <c r="H2835" s="40">
        <v>5093303</v>
      </c>
      <c r="I2835" s="37">
        <v>365</v>
      </c>
      <c r="J2835" s="40">
        <v>5300795</v>
      </c>
      <c r="K2835" s="37">
        <v>366</v>
      </c>
      <c r="L2835" s="41">
        <v>1.6095899999999999E-4</v>
      </c>
      <c r="M2835" s="44">
        <v>955773.06</v>
      </c>
      <c r="N2835" s="44" t="s">
        <v>80</v>
      </c>
      <c r="O2835" s="44">
        <v>1609.05</v>
      </c>
      <c r="P2835" s="50">
        <v>650</v>
      </c>
      <c r="Q2835" s="50">
        <v>538</v>
      </c>
      <c r="R2835" s="50">
        <v>594</v>
      </c>
    </row>
    <row r="2836" spans="1:18" x14ac:dyDescent="0.3">
      <c r="A2836" s="38" t="s">
        <v>2913</v>
      </c>
      <c r="B2836" s="38" t="s">
        <v>33</v>
      </c>
      <c r="C2836" s="38" t="s">
        <v>33</v>
      </c>
      <c r="D2836" s="38" t="s">
        <v>33</v>
      </c>
      <c r="E2836" s="38" t="s">
        <v>33</v>
      </c>
      <c r="F2836" s="40">
        <v>1868846</v>
      </c>
      <c r="G2836" s="37">
        <v>365</v>
      </c>
      <c r="H2836" s="40">
        <v>4525942</v>
      </c>
      <c r="I2836" s="37">
        <v>365</v>
      </c>
      <c r="J2836" s="40">
        <v>4969891</v>
      </c>
      <c r="K2836" s="37">
        <v>366</v>
      </c>
      <c r="L2836" s="41">
        <v>1.1131100000000001E-4</v>
      </c>
      <c r="M2836" s="44" t="s">
        <v>80</v>
      </c>
      <c r="N2836" s="44" t="s">
        <v>80</v>
      </c>
      <c r="O2836" s="44" t="s">
        <v>80</v>
      </c>
      <c r="P2836" s="50" t="s">
        <v>80</v>
      </c>
      <c r="Q2836" s="50" t="s">
        <v>80</v>
      </c>
      <c r="R2836" s="50" t="s">
        <v>80</v>
      </c>
    </row>
    <row r="2837" spans="1:18" x14ac:dyDescent="0.3">
      <c r="A2837" s="38" t="s">
        <v>2914</v>
      </c>
      <c r="B2837" s="38" t="s">
        <v>34</v>
      </c>
      <c r="C2837" s="38" t="s">
        <v>33</v>
      </c>
      <c r="D2837" s="38" t="s">
        <v>33</v>
      </c>
      <c r="E2837" s="38" t="s">
        <v>33</v>
      </c>
      <c r="F2837" s="40">
        <v>1679734</v>
      </c>
      <c r="G2837" s="37">
        <v>365</v>
      </c>
      <c r="H2837" s="40">
        <v>2786725.14</v>
      </c>
      <c r="I2837" s="37">
        <v>366</v>
      </c>
      <c r="J2837" s="40">
        <v>365521.69</v>
      </c>
      <c r="K2837" s="37">
        <v>365</v>
      </c>
      <c r="L2837" s="41">
        <v>4.7027999999999998E-5</v>
      </c>
      <c r="M2837" s="44" t="s">
        <v>80</v>
      </c>
      <c r="N2837" s="44" t="s">
        <v>80</v>
      </c>
      <c r="O2837" s="44">
        <v>2634.43</v>
      </c>
      <c r="P2837" s="50">
        <v>120</v>
      </c>
      <c r="Q2837" s="50">
        <v>91</v>
      </c>
      <c r="R2837" s="50">
        <v>106</v>
      </c>
    </row>
    <row r="2838" spans="1:18" x14ac:dyDescent="0.3">
      <c r="A2838" s="38" t="s">
        <v>2915</v>
      </c>
      <c r="B2838" s="38" t="s">
        <v>32</v>
      </c>
      <c r="C2838" s="38" t="s">
        <v>33</v>
      </c>
      <c r="D2838" s="38" t="s">
        <v>33</v>
      </c>
      <c r="E2838" s="38" t="s">
        <v>33</v>
      </c>
      <c r="F2838" s="40">
        <v>57586934</v>
      </c>
      <c r="G2838" s="37">
        <v>365</v>
      </c>
      <c r="H2838" s="40">
        <v>65998573</v>
      </c>
      <c r="I2838" s="37">
        <v>365</v>
      </c>
      <c r="J2838" s="40">
        <v>61973325</v>
      </c>
      <c r="K2838" s="37">
        <v>366</v>
      </c>
      <c r="L2838" s="41">
        <v>1.8193689999999999E-3</v>
      </c>
      <c r="M2838" s="44">
        <v>10803422.92</v>
      </c>
      <c r="N2838" s="44" t="s">
        <v>80</v>
      </c>
      <c r="O2838" s="44">
        <v>1815.09</v>
      </c>
      <c r="P2838" s="50">
        <v>5881</v>
      </c>
      <c r="Q2838" s="50">
        <v>6023</v>
      </c>
      <c r="R2838" s="50">
        <v>5952</v>
      </c>
    </row>
    <row r="2839" spans="1:18" x14ac:dyDescent="0.3">
      <c r="A2839" s="38" t="s">
        <v>2916</v>
      </c>
      <c r="B2839" s="38" t="s">
        <v>32</v>
      </c>
      <c r="C2839" s="38" t="s">
        <v>33</v>
      </c>
      <c r="D2839" s="38" t="s">
        <v>33</v>
      </c>
      <c r="E2839" s="38" t="s">
        <v>33</v>
      </c>
      <c r="F2839" s="40">
        <v>6798838</v>
      </c>
      <c r="G2839" s="37">
        <v>365</v>
      </c>
      <c r="H2839" s="40">
        <v>7438844</v>
      </c>
      <c r="I2839" s="37">
        <v>365</v>
      </c>
      <c r="J2839" s="40">
        <v>7545150</v>
      </c>
      <c r="K2839" s="37">
        <v>366</v>
      </c>
      <c r="L2839" s="41">
        <v>2.13675E-4</v>
      </c>
      <c r="M2839" s="44">
        <v>1268805.27</v>
      </c>
      <c r="N2839" s="44" t="s">
        <v>80</v>
      </c>
      <c r="O2839" s="44">
        <v>2844.85</v>
      </c>
      <c r="P2839" s="50">
        <v>481</v>
      </c>
      <c r="Q2839" s="50">
        <v>410</v>
      </c>
      <c r="R2839" s="50">
        <v>446</v>
      </c>
    </row>
    <row r="2840" spans="1:18" x14ac:dyDescent="0.3">
      <c r="A2840" s="38" t="s">
        <v>2917</v>
      </c>
      <c r="B2840" s="38" t="s">
        <v>32</v>
      </c>
      <c r="C2840" s="38" t="s">
        <v>33</v>
      </c>
      <c r="D2840" s="38" t="s">
        <v>33</v>
      </c>
      <c r="E2840" s="38" t="s">
        <v>33</v>
      </c>
      <c r="F2840" s="40">
        <v>286167</v>
      </c>
      <c r="G2840" s="37">
        <v>365</v>
      </c>
      <c r="H2840" s="40">
        <v>7943518</v>
      </c>
      <c r="I2840" s="37">
        <v>365</v>
      </c>
      <c r="J2840" s="40">
        <v>9518437</v>
      </c>
      <c r="K2840" s="37">
        <v>366</v>
      </c>
      <c r="L2840" s="41">
        <v>1.73611E-4</v>
      </c>
      <c r="M2840" s="44">
        <v>1030902.78</v>
      </c>
      <c r="N2840" s="44" t="s">
        <v>80</v>
      </c>
      <c r="O2840" s="44">
        <v>978.09</v>
      </c>
      <c r="P2840" s="50">
        <v>1205</v>
      </c>
      <c r="Q2840" s="50">
        <v>903</v>
      </c>
      <c r="R2840" s="50">
        <v>1054</v>
      </c>
    </row>
    <row r="2841" spans="1:18" x14ac:dyDescent="0.3">
      <c r="A2841" s="38" t="s">
        <v>2918</v>
      </c>
      <c r="B2841" s="38" t="s">
        <v>32</v>
      </c>
      <c r="C2841" s="38" t="s">
        <v>33</v>
      </c>
      <c r="D2841" s="38" t="s">
        <v>33</v>
      </c>
      <c r="E2841" s="38" t="s">
        <v>33</v>
      </c>
      <c r="F2841" s="40">
        <v>4155867.83</v>
      </c>
      <c r="G2841" s="37">
        <v>214</v>
      </c>
      <c r="H2841" s="40">
        <v>3587082</v>
      </c>
      <c r="I2841" s="37">
        <v>365</v>
      </c>
      <c r="J2841" s="40">
        <v>4055311</v>
      </c>
      <c r="K2841" s="37">
        <v>366</v>
      </c>
      <c r="L2841" s="41">
        <v>1.15865E-4</v>
      </c>
      <c r="M2841" s="44">
        <v>688007.13</v>
      </c>
      <c r="N2841" s="44" t="s">
        <v>80</v>
      </c>
      <c r="O2841" s="44">
        <v>2005.85</v>
      </c>
      <c r="P2841" s="50">
        <v>360</v>
      </c>
      <c r="Q2841" s="50">
        <v>325</v>
      </c>
      <c r="R2841" s="50">
        <v>343</v>
      </c>
    </row>
    <row r="2842" spans="1:18" x14ac:dyDescent="0.3">
      <c r="A2842" s="38" t="s">
        <v>2919</v>
      </c>
      <c r="B2842" s="38" t="s">
        <v>32</v>
      </c>
      <c r="C2842" s="38" t="s">
        <v>33</v>
      </c>
      <c r="D2842" s="38" t="s">
        <v>33</v>
      </c>
      <c r="E2842" s="38" t="s">
        <v>33</v>
      </c>
      <c r="F2842" s="40">
        <v>5678655</v>
      </c>
      <c r="G2842" s="37">
        <v>365</v>
      </c>
      <c r="H2842" s="40">
        <v>4955136</v>
      </c>
      <c r="I2842" s="37">
        <v>365</v>
      </c>
      <c r="J2842" s="40">
        <v>5718329</v>
      </c>
      <c r="K2842" s="37">
        <v>366</v>
      </c>
      <c r="L2842" s="41">
        <v>1.60593E-4</v>
      </c>
      <c r="M2842" s="44">
        <v>953604.92</v>
      </c>
      <c r="N2842" s="44" t="s">
        <v>80</v>
      </c>
      <c r="O2842" s="44">
        <v>515.17999999999995</v>
      </c>
      <c r="P2842" s="50">
        <v>1900</v>
      </c>
      <c r="Q2842" s="50">
        <v>1801</v>
      </c>
      <c r="R2842" s="50">
        <v>1851</v>
      </c>
    </row>
    <row r="2843" spans="1:18" x14ac:dyDescent="0.3">
      <c r="A2843" s="38" t="s">
        <v>2920</v>
      </c>
      <c r="B2843" s="38" t="s">
        <v>32</v>
      </c>
      <c r="C2843" s="38" t="s">
        <v>33</v>
      </c>
      <c r="D2843" s="38" t="s">
        <v>33</v>
      </c>
      <c r="E2843" s="38" t="s">
        <v>33</v>
      </c>
      <c r="F2843" s="40">
        <v>2279931</v>
      </c>
      <c r="G2843" s="37">
        <v>365</v>
      </c>
      <c r="H2843" s="40">
        <v>2523787.5099999998</v>
      </c>
      <c r="I2843" s="37">
        <v>366</v>
      </c>
      <c r="J2843" s="40">
        <v>4241636.17</v>
      </c>
      <c r="K2843" s="37">
        <v>365</v>
      </c>
      <c r="L2843" s="41">
        <v>8.8924000000000004E-5</v>
      </c>
      <c r="M2843" s="44">
        <v>528031.73</v>
      </c>
      <c r="N2843" s="44" t="s">
        <v>80</v>
      </c>
      <c r="O2843" s="44">
        <v>3666.89</v>
      </c>
      <c r="P2843" s="50">
        <v>160</v>
      </c>
      <c r="Q2843" s="50">
        <v>128</v>
      </c>
      <c r="R2843" s="50">
        <v>144</v>
      </c>
    </row>
    <row r="2844" spans="1:18" x14ac:dyDescent="0.3">
      <c r="A2844" s="38" t="s">
        <v>2921</v>
      </c>
      <c r="B2844" s="38" t="s">
        <v>33</v>
      </c>
      <c r="C2844" s="38" t="s">
        <v>33</v>
      </c>
      <c r="D2844" s="38" t="s">
        <v>33</v>
      </c>
      <c r="E2844" s="38" t="s">
        <v>33</v>
      </c>
      <c r="F2844" s="40"/>
      <c r="G2844" s="37"/>
      <c r="H2844" s="40"/>
      <c r="I2844" s="37"/>
      <c r="J2844" s="40"/>
      <c r="K2844" s="37"/>
      <c r="L2844" s="41">
        <v>0</v>
      </c>
      <c r="M2844" s="44" t="s">
        <v>80</v>
      </c>
      <c r="N2844" s="44" t="s">
        <v>80</v>
      </c>
      <c r="O2844" s="44" t="s">
        <v>80</v>
      </c>
      <c r="P2844" s="50" t="s">
        <v>80</v>
      </c>
      <c r="Q2844" s="50" t="s">
        <v>80</v>
      </c>
      <c r="R2844" s="50" t="s">
        <v>80</v>
      </c>
    </row>
    <row r="2845" spans="1:18" x14ac:dyDescent="0.3">
      <c r="A2845" s="38" t="s">
        <v>2922</v>
      </c>
      <c r="B2845" s="38" t="s">
        <v>33</v>
      </c>
      <c r="C2845" s="38" t="s">
        <v>33</v>
      </c>
      <c r="D2845" s="38" t="s">
        <v>33</v>
      </c>
      <c r="E2845" s="38" t="s">
        <v>33</v>
      </c>
      <c r="F2845" s="40">
        <v>834148</v>
      </c>
      <c r="G2845" s="37">
        <v>365</v>
      </c>
      <c r="H2845" s="40">
        <v>1299146</v>
      </c>
      <c r="I2845" s="37">
        <v>365</v>
      </c>
      <c r="J2845" s="40">
        <v>2798605</v>
      </c>
      <c r="K2845" s="37">
        <v>366</v>
      </c>
      <c r="L2845" s="41">
        <v>4.8519000000000001E-5</v>
      </c>
      <c r="M2845" s="44" t="s">
        <v>80</v>
      </c>
      <c r="N2845" s="44" t="s">
        <v>80</v>
      </c>
      <c r="O2845" s="44" t="s">
        <v>80</v>
      </c>
      <c r="P2845" s="50" t="s">
        <v>80</v>
      </c>
      <c r="Q2845" s="50" t="s">
        <v>80</v>
      </c>
      <c r="R2845" s="50" t="s">
        <v>80</v>
      </c>
    </row>
    <row r="2846" spans="1:18" x14ac:dyDescent="0.3">
      <c r="A2846" s="38" t="s">
        <v>2923</v>
      </c>
      <c r="B2846" s="38" t="s">
        <v>32</v>
      </c>
      <c r="C2846" s="38" t="s">
        <v>33</v>
      </c>
      <c r="D2846" s="38" t="s">
        <v>33</v>
      </c>
      <c r="E2846" s="38" t="s">
        <v>33</v>
      </c>
      <c r="F2846" s="40">
        <v>147576</v>
      </c>
      <c r="G2846" s="37">
        <v>365</v>
      </c>
      <c r="H2846" s="40">
        <v>11063501.039999999</v>
      </c>
      <c r="I2846" s="37">
        <v>366</v>
      </c>
      <c r="J2846" s="40">
        <v>7764036.9800000004</v>
      </c>
      <c r="K2846" s="37">
        <v>380</v>
      </c>
      <c r="L2846" s="41">
        <v>1.84787E-4</v>
      </c>
      <c r="M2846" s="44">
        <v>1097264.8400000001</v>
      </c>
      <c r="N2846" s="44" t="s">
        <v>80</v>
      </c>
      <c r="O2846" s="44">
        <v>1392.47</v>
      </c>
      <c r="P2846" s="50">
        <v>875</v>
      </c>
      <c r="Q2846" s="50">
        <v>700</v>
      </c>
      <c r="R2846" s="50">
        <v>788</v>
      </c>
    </row>
    <row r="2847" spans="1:18" x14ac:dyDescent="0.3">
      <c r="A2847" s="38" t="s">
        <v>2924</v>
      </c>
      <c r="B2847" s="38" t="s">
        <v>32</v>
      </c>
      <c r="C2847" s="38" t="s">
        <v>33</v>
      </c>
      <c r="D2847" s="38" t="s">
        <v>33</v>
      </c>
      <c r="E2847" s="38" t="s">
        <v>33</v>
      </c>
      <c r="F2847" s="40">
        <v>8480277</v>
      </c>
      <c r="G2847" s="37">
        <v>365</v>
      </c>
      <c r="H2847" s="40">
        <v>10726639</v>
      </c>
      <c r="I2847" s="37">
        <v>365</v>
      </c>
      <c r="J2847" s="40">
        <v>13414139</v>
      </c>
      <c r="K2847" s="37">
        <v>366</v>
      </c>
      <c r="L2847" s="41">
        <v>3.2016400000000001E-4</v>
      </c>
      <c r="M2847" s="44">
        <v>1901135.85</v>
      </c>
      <c r="N2847" s="44" t="s">
        <v>80</v>
      </c>
      <c r="O2847" s="44">
        <v>1461.29</v>
      </c>
      <c r="P2847" s="50">
        <v>1463</v>
      </c>
      <c r="Q2847" s="50">
        <v>1139</v>
      </c>
      <c r="R2847" s="50">
        <v>1301</v>
      </c>
    </row>
    <row r="2848" spans="1:18" x14ac:dyDescent="0.3">
      <c r="A2848" s="38" t="s">
        <v>2925</v>
      </c>
      <c r="B2848" s="38" t="s">
        <v>32</v>
      </c>
      <c r="C2848" s="38" t="s">
        <v>33</v>
      </c>
      <c r="D2848" s="38" t="s">
        <v>33</v>
      </c>
      <c r="E2848" s="38" t="s">
        <v>33</v>
      </c>
      <c r="F2848" s="40">
        <v>23375016</v>
      </c>
      <c r="G2848" s="37">
        <v>365</v>
      </c>
      <c r="H2848" s="40">
        <v>27735746.649999999</v>
      </c>
      <c r="I2848" s="37">
        <v>366</v>
      </c>
      <c r="J2848" s="40">
        <v>19697057.100000001</v>
      </c>
      <c r="K2848" s="37">
        <v>365</v>
      </c>
      <c r="L2848" s="41">
        <v>6.9340099999999996E-4</v>
      </c>
      <c r="M2848" s="44">
        <v>4117418.63</v>
      </c>
      <c r="N2848" s="44" t="s">
        <v>80</v>
      </c>
      <c r="O2848" s="44">
        <v>1376.14</v>
      </c>
      <c r="P2848" s="50">
        <v>3144</v>
      </c>
      <c r="Q2848" s="50">
        <v>2840</v>
      </c>
      <c r="R2848" s="50">
        <v>2992</v>
      </c>
    </row>
    <row r="2849" spans="1:18" x14ac:dyDescent="0.3">
      <c r="A2849" s="38" t="s">
        <v>2926</v>
      </c>
      <c r="B2849" s="38" t="s">
        <v>32</v>
      </c>
      <c r="C2849" s="38" t="s">
        <v>33</v>
      </c>
      <c r="D2849" s="38" t="s">
        <v>33</v>
      </c>
      <c r="E2849" s="38" t="s">
        <v>33</v>
      </c>
      <c r="F2849" s="40">
        <v>11409427</v>
      </c>
      <c r="G2849" s="37">
        <v>365</v>
      </c>
      <c r="H2849" s="40">
        <v>7170959.54</v>
      </c>
      <c r="I2849" s="37">
        <v>366</v>
      </c>
      <c r="J2849" s="40">
        <v>6100357.6399999997</v>
      </c>
      <c r="K2849" s="37">
        <v>365</v>
      </c>
      <c r="L2849" s="41">
        <v>2.42422E-4</v>
      </c>
      <c r="M2849" s="44">
        <v>1439505.47</v>
      </c>
      <c r="N2849" s="44" t="s">
        <v>80</v>
      </c>
      <c r="O2849" s="44">
        <v>4830.5600000000004</v>
      </c>
      <c r="P2849" s="50">
        <v>336</v>
      </c>
      <c r="Q2849" s="50">
        <v>259</v>
      </c>
      <c r="R2849" s="50">
        <v>298</v>
      </c>
    </row>
    <row r="2850" spans="1:18" x14ac:dyDescent="0.3">
      <c r="A2850" s="38" t="s">
        <v>2927</v>
      </c>
      <c r="B2850" s="38" t="s">
        <v>33</v>
      </c>
      <c r="C2850" s="38" t="s">
        <v>33</v>
      </c>
      <c r="D2850" s="38" t="s">
        <v>33</v>
      </c>
      <c r="E2850" s="38" t="s">
        <v>33</v>
      </c>
      <c r="F2850" s="40">
        <v>16331120</v>
      </c>
      <c r="G2850" s="37">
        <v>365</v>
      </c>
      <c r="H2850" s="40">
        <v>18365965.289999999</v>
      </c>
      <c r="I2850" s="37">
        <v>366</v>
      </c>
      <c r="J2850" s="40">
        <v>17813237.050000001</v>
      </c>
      <c r="K2850" s="37">
        <v>365</v>
      </c>
      <c r="L2850" s="41">
        <v>5.1495299999999996E-4</v>
      </c>
      <c r="M2850" s="44" t="s">
        <v>80</v>
      </c>
      <c r="N2850" s="44" t="s">
        <v>80</v>
      </c>
      <c r="O2850" s="44" t="s">
        <v>80</v>
      </c>
      <c r="P2850" s="50" t="s">
        <v>80</v>
      </c>
      <c r="Q2850" s="50" t="s">
        <v>80</v>
      </c>
      <c r="R2850" s="50" t="s">
        <v>80</v>
      </c>
    </row>
    <row r="2851" spans="1:18" x14ac:dyDescent="0.3">
      <c r="A2851" s="38" t="s">
        <v>2928</v>
      </c>
      <c r="B2851" s="38" t="s">
        <v>32</v>
      </c>
      <c r="C2851" s="38" t="s">
        <v>33</v>
      </c>
      <c r="D2851" s="38" t="s">
        <v>33</v>
      </c>
      <c r="E2851" s="38" t="s">
        <v>33</v>
      </c>
      <c r="F2851" s="40">
        <v>2871131</v>
      </c>
      <c r="G2851" s="37">
        <v>365</v>
      </c>
      <c r="H2851" s="40">
        <v>8676196</v>
      </c>
      <c r="I2851" s="37">
        <v>365</v>
      </c>
      <c r="J2851" s="40">
        <v>7245145</v>
      </c>
      <c r="K2851" s="37">
        <v>366</v>
      </c>
      <c r="L2851" s="41">
        <v>1.8368200000000001E-4</v>
      </c>
      <c r="M2851" s="44">
        <v>1090702.93</v>
      </c>
      <c r="N2851" s="44" t="s">
        <v>80</v>
      </c>
      <c r="O2851" s="44">
        <v>2199</v>
      </c>
      <c r="P2851" s="50">
        <v>573</v>
      </c>
      <c r="Q2851" s="50">
        <v>419</v>
      </c>
      <c r="R2851" s="50">
        <v>496</v>
      </c>
    </row>
    <row r="2852" spans="1:18" x14ac:dyDescent="0.3">
      <c r="A2852" s="38" t="s">
        <v>2929</v>
      </c>
      <c r="B2852" s="38" t="s">
        <v>32</v>
      </c>
      <c r="C2852" s="38" t="s">
        <v>33</v>
      </c>
      <c r="D2852" s="38" t="s">
        <v>33</v>
      </c>
      <c r="E2852" s="38" t="s">
        <v>33</v>
      </c>
      <c r="F2852" s="40">
        <v>32809874</v>
      </c>
      <c r="G2852" s="37">
        <v>365</v>
      </c>
      <c r="H2852" s="40">
        <v>29204140.109999999</v>
      </c>
      <c r="I2852" s="37">
        <v>365</v>
      </c>
      <c r="J2852" s="40">
        <v>33397415.350000001</v>
      </c>
      <c r="K2852" s="37">
        <v>366</v>
      </c>
      <c r="L2852" s="41">
        <v>9.3694500000000001E-4</v>
      </c>
      <c r="M2852" s="44">
        <v>5563583.4000000004</v>
      </c>
      <c r="N2852" s="44" t="s">
        <v>80</v>
      </c>
      <c r="O2852" s="44">
        <v>1094.76</v>
      </c>
      <c r="P2852" s="50">
        <v>5350</v>
      </c>
      <c r="Q2852" s="50">
        <v>4813</v>
      </c>
      <c r="R2852" s="50">
        <v>5082</v>
      </c>
    </row>
    <row r="2853" spans="1:18" x14ac:dyDescent="0.3">
      <c r="A2853" s="38" t="s">
        <v>2930</v>
      </c>
      <c r="B2853" s="38" t="s">
        <v>32</v>
      </c>
      <c r="C2853" s="38" t="s">
        <v>33</v>
      </c>
      <c r="D2853" s="38" t="s">
        <v>33</v>
      </c>
      <c r="E2853" s="38" t="s">
        <v>33</v>
      </c>
      <c r="F2853" s="40">
        <v>4827135</v>
      </c>
      <c r="G2853" s="37">
        <v>365</v>
      </c>
      <c r="H2853" s="40">
        <v>5989305.9400000004</v>
      </c>
      <c r="I2853" s="37">
        <v>366</v>
      </c>
      <c r="J2853" s="40">
        <v>5227813.6399999997</v>
      </c>
      <c r="K2853" s="37">
        <v>365</v>
      </c>
      <c r="L2853" s="41">
        <v>1.5722300000000001E-4</v>
      </c>
      <c r="M2853" s="44">
        <v>933591.37</v>
      </c>
      <c r="N2853" s="44" t="s">
        <v>80</v>
      </c>
      <c r="O2853" s="44">
        <v>4887.91</v>
      </c>
      <c r="P2853" s="50">
        <v>217</v>
      </c>
      <c r="Q2853" s="50">
        <v>165</v>
      </c>
      <c r="R2853" s="50">
        <v>191</v>
      </c>
    </row>
    <row r="2854" spans="1:18" x14ac:dyDescent="0.3">
      <c r="A2854" s="38" t="s">
        <v>2931</v>
      </c>
      <c r="B2854" s="38" t="s">
        <v>34</v>
      </c>
      <c r="C2854" s="38" t="s">
        <v>33</v>
      </c>
      <c r="D2854" s="38" t="s">
        <v>33</v>
      </c>
      <c r="E2854" s="38" t="s">
        <v>33</v>
      </c>
      <c r="F2854" s="40">
        <v>88130.61</v>
      </c>
      <c r="G2854" s="37">
        <v>365</v>
      </c>
      <c r="H2854" s="40">
        <v>117643.64</v>
      </c>
      <c r="I2854" s="37">
        <v>365</v>
      </c>
      <c r="J2854" s="40">
        <v>1332150</v>
      </c>
      <c r="K2854" s="37">
        <v>366</v>
      </c>
      <c r="L2854" s="41">
        <v>1.5227E-5</v>
      </c>
      <c r="M2854" s="44" t="s">
        <v>80</v>
      </c>
      <c r="N2854" s="44" t="s">
        <v>80</v>
      </c>
      <c r="O2854" s="44">
        <v>904.16</v>
      </c>
      <c r="P2854" s="50">
        <v>106</v>
      </c>
      <c r="Q2854" s="50">
        <v>93</v>
      </c>
      <c r="R2854" s="50">
        <v>100</v>
      </c>
    </row>
    <row r="2855" spans="1:18" x14ac:dyDescent="0.3">
      <c r="A2855" s="38" t="s">
        <v>2932</v>
      </c>
      <c r="B2855" s="38" t="s">
        <v>34</v>
      </c>
      <c r="C2855" s="38" t="s">
        <v>33</v>
      </c>
      <c r="D2855" s="38" t="s">
        <v>33</v>
      </c>
      <c r="E2855" s="38" t="s">
        <v>33</v>
      </c>
      <c r="F2855" s="40">
        <v>3056022</v>
      </c>
      <c r="G2855" s="37">
        <v>365</v>
      </c>
      <c r="H2855" s="40">
        <v>2814533</v>
      </c>
      <c r="I2855" s="37">
        <v>365</v>
      </c>
      <c r="J2855" s="40">
        <v>491110</v>
      </c>
      <c r="K2855" s="37">
        <v>366</v>
      </c>
      <c r="L2855" s="41">
        <v>6.2172E-5</v>
      </c>
      <c r="M2855" s="44" t="s">
        <v>80</v>
      </c>
      <c r="N2855" s="44" t="s">
        <v>80</v>
      </c>
      <c r="O2855" s="44">
        <v>1157.29</v>
      </c>
      <c r="P2855" s="50">
        <v>354</v>
      </c>
      <c r="Q2855" s="50">
        <v>283</v>
      </c>
      <c r="R2855" s="50">
        <v>319</v>
      </c>
    </row>
    <row r="2856" spans="1:18" x14ac:dyDescent="0.3">
      <c r="A2856" s="38" t="s">
        <v>2933</v>
      </c>
      <c r="B2856" s="38" t="s">
        <v>34</v>
      </c>
      <c r="C2856" s="38" t="s">
        <v>33</v>
      </c>
      <c r="D2856" s="38" t="s">
        <v>33</v>
      </c>
      <c r="E2856" s="38" t="s">
        <v>33</v>
      </c>
      <c r="F2856" s="40">
        <v>784611</v>
      </c>
      <c r="G2856" s="37">
        <v>365</v>
      </c>
      <c r="H2856" s="40">
        <v>1005301.75</v>
      </c>
      <c r="I2856" s="37">
        <v>366</v>
      </c>
      <c r="J2856" s="40">
        <v>693194.98</v>
      </c>
      <c r="K2856" s="37">
        <v>365</v>
      </c>
      <c r="L2856" s="41">
        <v>2.4307E-5</v>
      </c>
      <c r="M2856" s="44" t="s">
        <v>80</v>
      </c>
      <c r="N2856" s="44" t="s">
        <v>80</v>
      </c>
      <c r="O2856" s="44">
        <v>1277.28</v>
      </c>
      <c r="P2856" s="50">
        <v>108</v>
      </c>
      <c r="Q2856" s="50">
        <v>118</v>
      </c>
      <c r="R2856" s="50">
        <v>113</v>
      </c>
    </row>
    <row r="2857" spans="1:18" x14ac:dyDescent="0.3">
      <c r="A2857" s="38" t="s">
        <v>2934</v>
      </c>
      <c r="B2857" s="38" t="s">
        <v>32</v>
      </c>
      <c r="C2857" s="38" t="s">
        <v>33</v>
      </c>
      <c r="D2857" s="38" t="s">
        <v>33</v>
      </c>
      <c r="E2857" s="38" t="s">
        <v>33</v>
      </c>
      <c r="F2857" s="40">
        <v>6674519</v>
      </c>
      <c r="G2857" s="37">
        <v>365</v>
      </c>
      <c r="H2857" s="40">
        <v>6293192</v>
      </c>
      <c r="I2857" s="37">
        <v>365</v>
      </c>
      <c r="J2857" s="40">
        <v>5935754.3899999997</v>
      </c>
      <c r="K2857" s="37">
        <v>392</v>
      </c>
      <c r="L2857" s="41">
        <v>1.85465E-4</v>
      </c>
      <c r="M2857" s="44">
        <v>1101293.1100000001</v>
      </c>
      <c r="N2857" s="44" t="s">
        <v>80</v>
      </c>
      <c r="O2857" s="44">
        <v>1480.23</v>
      </c>
      <c r="P2857" s="50">
        <v>728</v>
      </c>
      <c r="Q2857" s="50">
        <v>759</v>
      </c>
      <c r="R2857" s="50">
        <v>744</v>
      </c>
    </row>
    <row r="2858" spans="1:18" x14ac:dyDescent="0.3">
      <c r="A2858" s="38" t="s">
        <v>2935</v>
      </c>
      <c r="B2858" s="38" t="s">
        <v>32</v>
      </c>
      <c r="C2858" s="38" t="s">
        <v>33</v>
      </c>
      <c r="D2858" s="38" t="s">
        <v>33</v>
      </c>
      <c r="E2858" s="38" t="s">
        <v>33</v>
      </c>
      <c r="F2858" s="40">
        <v>7575969</v>
      </c>
      <c r="G2858" s="37">
        <v>365</v>
      </c>
      <c r="H2858" s="40">
        <v>7417097</v>
      </c>
      <c r="I2858" s="37">
        <v>365</v>
      </c>
      <c r="J2858" s="40">
        <v>7049440</v>
      </c>
      <c r="K2858" s="37">
        <v>366</v>
      </c>
      <c r="L2858" s="41">
        <v>2.1624200000000001E-4</v>
      </c>
      <c r="M2858" s="44">
        <v>1284046.97</v>
      </c>
      <c r="N2858" s="44" t="s">
        <v>80</v>
      </c>
      <c r="O2858" s="44">
        <v>1455.84</v>
      </c>
      <c r="P2858" s="50">
        <v>879</v>
      </c>
      <c r="Q2858" s="50">
        <v>885</v>
      </c>
      <c r="R2858" s="50">
        <v>882</v>
      </c>
    </row>
    <row r="2859" spans="1:18" x14ac:dyDescent="0.3">
      <c r="A2859" s="38" t="s">
        <v>2936</v>
      </c>
      <c r="B2859" s="38" t="s">
        <v>32</v>
      </c>
      <c r="C2859" s="38" t="s">
        <v>33</v>
      </c>
      <c r="D2859" s="38" t="s">
        <v>33</v>
      </c>
      <c r="E2859" s="38" t="s">
        <v>33</v>
      </c>
      <c r="F2859" s="40">
        <v>4081187</v>
      </c>
      <c r="G2859" s="37">
        <v>365</v>
      </c>
      <c r="H2859" s="40">
        <v>1025917</v>
      </c>
      <c r="I2859" s="37">
        <v>365</v>
      </c>
      <c r="J2859" s="40">
        <v>2822385</v>
      </c>
      <c r="K2859" s="37">
        <v>366</v>
      </c>
      <c r="L2859" s="41">
        <v>7.8288999999999995E-5</v>
      </c>
      <c r="M2859" s="44">
        <v>464881.38</v>
      </c>
      <c r="N2859" s="44" t="s">
        <v>80</v>
      </c>
      <c r="O2859" s="44">
        <v>2408.71</v>
      </c>
      <c r="P2859" s="50">
        <v>215</v>
      </c>
      <c r="Q2859" s="50">
        <v>170</v>
      </c>
      <c r="R2859" s="50">
        <v>193</v>
      </c>
    </row>
    <row r="2860" spans="1:18" x14ac:dyDescent="0.3">
      <c r="A2860" s="38" t="s">
        <v>2937</v>
      </c>
      <c r="B2860" s="38" t="s">
        <v>32</v>
      </c>
      <c r="C2860" s="38" t="s">
        <v>33</v>
      </c>
      <c r="D2860" s="38" t="s">
        <v>33</v>
      </c>
      <c r="E2860" s="38" t="s">
        <v>33</v>
      </c>
      <c r="F2860" s="40">
        <v>5656494</v>
      </c>
      <c r="G2860" s="37">
        <v>365</v>
      </c>
      <c r="H2860" s="40">
        <v>6067807</v>
      </c>
      <c r="I2860" s="37">
        <v>365</v>
      </c>
      <c r="J2860" s="40">
        <v>5119929</v>
      </c>
      <c r="K2860" s="37">
        <v>366</v>
      </c>
      <c r="L2860" s="41">
        <v>1.6511999999999999E-4</v>
      </c>
      <c r="M2860" s="44">
        <v>980482.08</v>
      </c>
      <c r="N2860" s="44" t="s">
        <v>80</v>
      </c>
      <c r="O2860" s="44">
        <v>1548.94</v>
      </c>
      <c r="P2860" s="50">
        <v>681</v>
      </c>
      <c r="Q2860" s="50">
        <v>584</v>
      </c>
      <c r="R2860" s="50">
        <v>633</v>
      </c>
    </row>
    <row r="2861" spans="1:18" x14ac:dyDescent="0.3">
      <c r="A2861" s="38" t="s">
        <v>2938</v>
      </c>
      <c r="B2861" s="38" t="s">
        <v>32</v>
      </c>
      <c r="C2861" s="38" t="s">
        <v>33</v>
      </c>
      <c r="D2861" s="38" t="s">
        <v>33</v>
      </c>
      <c r="E2861" s="38" t="s">
        <v>33</v>
      </c>
      <c r="F2861" s="40">
        <v>41090771</v>
      </c>
      <c r="G2861" s="37">
        <v>365</v>
      </c>
      <c r="H2861" s="40">
        <v>47249595.049999997</v>
      </c>
      <c r="I2861" s="37">
        <v>366</v>
      </c>
      <c r="J2861" s="40">
        <v>50551649.259999998</v>
      </c>
      <c r="K2861" s="37">
        <v>365</v>
      </c>
      <c r="L2861" s="41">
        <v>1.362551E-3</v>
      </c>
      <c r="M2861" s="44">
        <v>8090834.21</v>
      </c>
      <c r="N2861" s="44" t="s">
        <v>80</v>
      </c>
      <c r="O2861" s="44">
        <v>2369.1999999999998</v>
      </c>
      <c r="P2861" s="50">
        <v>3560</v>
      </c>
      <c r="Q2861" s="50">
        <v>3269</v>
      </c>
      <c r="R2861" s="50">
        <v>3415</v>
      </c>
    </row>
    <row r="2862" spans="1:18" x14ac:dyDescent="0.3">
      <c r="A2862" s="38" t="s">
        <v>2939</v>
      </c>
      <c r="B2862" s="38" t="s">
        <v>32</v>
      </c>
      <c r="C2862" s="38" t="s">
        <v>33</v>
      </c>
      <c r="D2862" s="38" t="s">
        <v>33</v>
      </c>
      <c r="E2862" s="38" t="s">
        <v>33</v>
      </c>
      <c r="F2862" s="40">
        <v>45859022</v>
      </c>
      <c r="G2862" s="37">
        <v>365</v>
      </c>
      <c r="H2862" s="40">
        <v>52692347</v>
      </c>
      <c r="I2862" s="37">
        <v>365</v>
      </c>
      <c r="J2862" s="40">
        <v>47132585</v>
      </c>
      <c r="K2862" s="37">
        <v>366</v>
      </c>
      <c r="L2862" s="41">
        <v>1.428105E-3</v>
      </c>
      <c r="M2862" s="44">
        <v>8480098.1099999994</v>
      </c>
      <c r="N2862" s="44" t="s">
        <v>80</v>
      </c>
      <c r="O2862" s="44">
        <v>1546.05</v>
      </c>
      <c r="P2862" s="50">
        <v>5777</v>
      </c>
      <c r="Q2862" s="50">
        <v>5193</v>
      </c>
      <c r="R2862" s="50">
        <v>5485</v>
      </c>
    </row>
    <row r="2863" spans="1:18" x14ac:dyDescent="0.3">
      <c r="A2863" s="38" t="s">
        <v>2940</v>
      </c>
      <c r="B2863" s="38" t="s">
        <v>32</v>
      </c>
      <c r="C2863" s="38" t="s">
        <v>33</v>
      </c>
      <c r="D2863" s="38" t="s">
        <v>33</v>
      </c>
      <c r="E2863" s="38" t="s">
        <v>33</v>
      </c>
      <c r="F2863" s="40">
        <v>20369726</v>
      </c>
      <c r="G2863" s="37">
        <v>365</v>
      </c>
      <c r="H2863" s="40">
        <v>22566062</v>
      </c>
      <c r="I2863" s="37">
        <v>365</v>
      </c>
      <c r="J2863" s="40">
        <v>22774632</v>
      </c>
      <c r="K2863" s="37">
        <v>366</v>
      </c>
      <c r="L2863" s="41">
        <v>6.4453899999999996E-4</v>
      </c>
      <c r="M2863" s="44">
        <v>3827274.83</v>
      </c>
      <c r="N2863" s="44" t="s">
        <v>80</v>
      </c>
      <c r="O2863" s="44">
        <v>1223.94</v>
      </c>
      <c r="P2863" s="50">
        <v>3176</v>
      </c>
      <c r="Q2863" s="50">
        <v>3077</v>
      </c>
      <c r="R2863" s="50">
        <v>3127</v>
      </c>
    </row>
    <row r="2864" spans="1:18" x14ac:dyDescent="0.3">
      <c r="A2864" s="38" t="s">
        <v>2941</v>
      </c>
      <c r="B2864" s="38" t="s">
        <v>32</v>
      </c>
      <c r="C2864" s="38" t="s">
        <v>33</v>
      </c>
      <c r="D2864" s="38" t="s">
        <v>33</v>
      </c>
      <c r="E2864" s="38" t="s">
        <v>33</v>
      </c>
      <c r="F2864" s="40">
        <v>42458583</v>
      </c>
      <c r="G2864" s="37">
        <v>365</v>
      </c>
      <c r="H2864" s="40">
        <v>49181829.259999998</v>
      </c>
      <c r="I2864" s="37">
        <v>366</v>
      </c>
      <c r="J2864" s="40">
        <v>47754374.43</v>
      </c>
      <c r="K2864" s="37">
        <v>365</v>
      </c>
      <c r="L2864" s="41">
        <v>1.3668860000000001E-3</v>
      </c>
      <c r="M2864" s="44">
        <v>8116577.4900000002</v>
      </c>
      <c r="N2864" s="44" t="s">
        <v>80</v>
      </c>
      <c r="O2864" s="44">
        <v>5396.66</v>
      </c>
      <c r="P2864" s="50">
        <v>1617</v>
      </c>
      <c r="Q2864" s="50">
        <v>1390</v>
      </c>
      <c r="R2864" s="50">
        <v>1504</v>
      </c>
    </row>
    <row r="2865" spans="1:18" x14ac:dyDescent="0.3">
      <c r="A2865" s="38" t="s">
        <v>2942</v>
      </c>
      <c r="B2865" s="38" t="s">
        <v>32</v>
      </c>
      <c r="C2865" s="38" t="s">
        <v>33</v>
      </c>
      <c r="D2865" s="38" t="s">
        <v>33</v>
      </c>
      <c r="E2865" s="38" t="s">
        <v>33</v>
      </c>
      <c r="F2865" s="40">
        <v>15277922</v>
      </c>
      <c r="G2865" s="37">
        <v>365</v>
      </c>
      <c r="H2865" s="40">
        <v>16088096</v>
      </c>
      <c r="I2865" s="37">
        <v>365</v>
      </c>
      <c r="J2865" s="40">
        <v>24105250</v>
      </c>
      <c r="K2865" s="37">
        <v>366</v>
      </c>
      <c r="L2865" s="41">
        <v>5.4510599999999995E-4</v>
      </c>
      <c r="M2865" s="44">
        <v>3236842.26</v>
      </c>
      <c r="N2865" s="44" t="s">
        <v>80</v>
      </c>
      <c r="O2865" s="44">
        <v>1267.8599999999999</v>
      </c>
      <c r="P2865" s="50">
        <v>2538</v>
      </c>
      <c r="Q2865" s="50">
        <v>2568</v>
      </c>
      <c r="R2865" s="50">
        <v>2553</v>
      </c>
    </row>
    <row r="2866" spans="1:18" x14ac:dyDescent="0.3">
      <c r="A2866" s="38" t="s">
        <v>2943</v>
      </c>
      <c r="B2866" s="38" t="s">
        <v>34</v>
      </c>
      <c r="C2866" s="38" t="s">
        <v>33</v>
      </c>
      <c r="D2866" s="38" t="s">
        <v>33</v>
      </c>
      <c r="E2866" s="38" t="s">
        <v>33</v>
      </c>
      <c r="F2866" s="40">
        <v>1179052</v>
      </c>
      <c r="G2866" s="37">
        <v>365</v>
      </c>
      <c r="H2866" s="40">
        <v>1303083.9099999999</v>
      </c>
      <c r="I2866" s="37">
        <v>366</v>
      </c>
      <c r="J2866" s="40">
        <v>1486966.75</v>
      </c>
      <c r="K2866" s="37">
        <v>365</v>
      </c>
      <c r="L2866" s="41">
        <v>3.8952999999999998E-5</v>
      </c>
      <c r="M2866" s="44" t="s">
        <v>80</v>
      </c>
      <c r="N2866" s="44" t="s">
        <v>80</v>
      </c>
      <c r="O2866" s="44">
        <v>1080.8399999999999</v>
      </c>
      <c r="P2866" s="50">
        <v>216</v>
      </c>
      <c r="Q2866" s="50">
        <v>211</v>
      </c>
      <c r="R2866" s="50">
        <v>214</v>
      </c>
    </row>
    <row r="2867" spans="1:18" x14ac:dyDescent="0.3">
      <c r="A2867" s="38" t="s">
        <v>2944</v>
      </c>
      <c r="B2867" s="38" t="s">
        <v>32</v>
      </c>
      <c r="C2867" s="38" t="s">
        <v>33</v>
      </c>
      <c r="D2867" s="38" t="s">
        <v>33</v>
      </c>
      <c r="E2867" s="38" t="s">
        <v>33</v>
      </c>
      <c r="F2867" s="40">
        <v>13105695</v>
      </c>
      <c r="G2867" s="37">
        <v>365</v>
      </c>
      <c r="H2867" s="40">
        <v>13927241</v>
      </c>
      <c r="I2867" s="37">
        <v>365</v>
      </c>
      <c r="J2867" s="40">
        <v>16028185</v>
      </c>
      <c r="K2867" s="37">
        <v>366</v>
      </c>
      <c r="L2867" s="41">
        <v>4.2266E-4</v>
      </c>
      <c r="M2867" s="44">
        <v>2509760</v>
      </c>
      <c r="N2867" s="44" t="s">
        <v>80</v>
      </c>
      <c r="O2867" s="44">
        <v>2273.33</v>
      </c>
      <c r="P2867" s="50">
        <v>1155</v>
      </c>
      <c r="Q2867" s="50">
        <v>1052</v>
      </c>
      <c r="R2867" s="50">
        <v>1104</v>
      </c>
    </row>
    <row r="2868" spans="1:18" x14ac:dyDescent="0.3">
      <c r="A2868" s="38" t="s">
        <v>2945</v>
      </c>
      <c r="B2868" s="38" t="s">
        <v>32</v>
      </c>
      <c r="C2868" s="38" t="s">
        <v>33</v>
      </c>
      <c r="D2868" s="38" t="s">
        <v>33</v>
      </c>
      <c r="E2868" s="38" t="s">
        <v>33</v>
      </c>
      <c r="F2868" s="40">
        <v>25801589</v>
      </c>
      <c r="G2868" s="37">
        <v>365</v>
      </c>
      <c r="H2868" s="40">
        <v>29879614</v>
      </c>
      <c r="I2868" s="37">
        <v>365</v>
      </c>
      <c r="J2868" s="40">
        <v>27170513</v>
      </c>
      <c r="K2868" s="37">
        <v>366</v>
      </c>
      <c r="L2868" s="41">
        <v>8.1220999999999995E-4</v>
      </c>
      <c r="M2868" s="44">
        <v>4822909.68</v>
      </c>
      <c r="N2868" s="44" t="s">
        <v>80</v>
      </c>
      <c r="O2868" s="44">
        <v>3372.66</v>
      </c>
      <c r="P2868" s="50">
        <v>1544</v>
      </c>
      <c r="Q2868" s="50">
        <v>1316</v>
      </c>
      <c r="R2868" s="50">
        <v>1430</v>
      </c>
    </row>
    <row r="2869" spans="1:18" x14ac:dyDescent="0.3">
      <c r="A2869" s="38" t="s">
        <v>2946</v>
      </c>
      <c r="B2869" s="38" t="s">
        <v>32</v>
      </c>
      <c r="C2869" s="38" t="s">
        <v>33</v>
      </c>
      <c r="D2869" s="38" t="s">
        <v>33</v>
      </c>
      <c r="E2869" s="38" t="s">
        <v>33</v>
      </c>
      <c r="F2869" s="40">
        <v>43283363</v>
      </c>
      <c r="G2869" s="37">
        <v>365</v>
      </c>
      <c r="H2869" s="40">
        <v>54184527.240000002</v>
      </c>
      <c r="I2869" s="37">
        <v>366</v>
      </c>
      <c r="J2869" s="40">
        <v>45559719.109999999</v>
      </c>
      <c r="K2869" s="37">
        <v>365</v>
      </c>
      <c r="L2869" s="41">
        <v>1.4013140000000001E-3</v>
      </c>
      <c r="M2869" s="44">
        <v>8321010.3200000003</v>
      </c>
      <c r="N2869" s="44" t="s">
        <v>80</v>
      </c>
      <c r="O2869" s="44">
        <v>1626.47</v>
      </c>
      <c r="P2869" s="50">
        <v>5222</v>
      </c>
      <c r="Q2869" s="50">
        <v>5009</v>
      </c>
      <c r="R2869" s="50">
        <v>5116</v>
      </c>
    </row>
    <row r="2870" spans="1:18" x14ac:dyDescent="0.3">
      <c r="A2870" s="38" t="s">
        <v>2947</v>
      </c>
      <c r="B2870" s="38" t="s">
        <v>32</v>
      </c>
      <c r="C2870" s="38" t="s">
        <v>33</v>
      </c>
      <c r="D2870" s="38" t="s">
        <v>33</v>
      </c>
      <c r="E2870" s="38" t="s">
        <v>33</v>
      </c>
      <c r="F2870" s="40">
        <v>43761325</v>
      </c>
      <c r="G2870" s="37">
        <v>365</v>
      </c>
      <c r="H2870" s="40">
        <v>48305241.869999997</v>
      </c>
      <c r="I2870" s="37">
        <v>366</v>
      </c>
      <c r="J2870" s="40">
        <v>44872861.450000003</v>
      </c>
      <c r="K2870" s="37">
        <v>365</v>
      </c>
      <c r="L2870" s="41">
        <v>1.3427650000000001E-3</v>
      </c>
      <c r="M2870" s="44">
        <v>7973346.96</v>
      </c>
      <c r="N2870" s="44" t="s">
        <v>80</v>
      </c>
      <c r="O2870" s="44">
        <v>1242.92</v>
      </c>
      <c r="P2870" s="50">
        <v>6594</v>
      </c>
      <c r="Q2870" s="50">
        <v>6235</v>
      </c>
      <c r="R2870" s="50">
        <v>6415</v>
      </c>
    </row>
    <row r="2871" spans="1:18" x14ac:dyDescent="0.3">
      <c r="A2871" s="38" t="s">
        <v>2948</v>
      </c>
      <c r="B2871" s="38" t="s">
        <v>32</v>
      </c>
      <c r="C2871" s="38" t="s">
        <v>33</v>
      </c>
      <c r="D2871" s="38" t="s">
        <v>33</v>
      </c>
      <c r="E2871" s="38" t="s">
        <v>33</v>
      </c>
      <c r="F2871" s="40">
        <v>5326965</v>
      </c>
      <c r="G2871" s="37">
        <v>365</v>
      </c>
      <c r="H2871" s="40">
        <v>3373443.8</v>
      </c>
      <c r="I2871" s="37">
        <v>263</v>
      </c>
      <c r="J2871" s="40">
        <v>5739776</v>
      </c>
      <c r="K2871" s="37">
        <v>366</v>
      </c>
      <c r="L2871" s="41">
        <v>1.4213299999999999E-4</v>
      </c>
      <c r="M2871" s="44">
        <v>843985.96</v>
      </c>
      <c r="N2871" s="44" t="s">
        <v>80</v>
      </c>
      <c r="O2871" s="44">
        <v>2482.31</v>
      </c>
      <c r="P2871" s="50">
        <v>417</v>
      </c>
      <c r="Q2871" s="50">
        <v>262</v>
      </c>
      <c r="R2871" s="50">
        <v>340</v>
      </c>
    </row>
    <row r="2872" spans="1:18" x14ac:dyDescent="0.3">
      <c r="A2872" s="38" t="s">
        <v>2949</v>
      </c>
      <c r="B2872" s="38" t="s">
        <v>32</v>
      </c>
      <c r="C2872" s="38" t="s">
        <v>33</v>
      </c>
      <c r="D2872" s="38" t="s">
        <v>33</v>
      </c>
      <c r="E2872" s="38" t="s">
        <v>33</v>
      </c>
      <c r="F2872" s="40">
        <v>2612940</v>
      </c>
      <c r="G2872" s="37">
        <v>365</v>
      </c>
      <c r="H2872" s="40">
        <v>3136808</v>
      </c>
      <c r="I2872" s="37">
        <v>365</v>
      </c>
      <c r="J2872" s="40">
        <v>4915844</v>
      </c>
      <c r="K2872" s="37">
        <v>366</v>
      </c>
      <c r="L2872" s="41">
        <v>1.04802E-4</v>
      </c>
      <c r="M2872" s="44">
        <v>622316.43000000005</v>
      </c>
      <c r="N2872" s="44" t="s">
        <v>80</v>
      </c>
      <c r="O2872" s="44">
        <v>2582.23</v>
      </c>
      <c r="P2872" s="50">
        <v>244</v>
      </c>
      <c r="Q2872" s="50">
        <v>238</v>
      </c>
      <c r="R2872" s="50">
        <v>241</v>
      </c>
    </row>
    <row r="2873" spans="1:18" x14ac:dyDescent="0.3">
      <c r="A2873" s="38" t="s">
        <v>2950</v>
      </c>
      <c r="B2873" s="38" t="s">
        <v>32</v>
      </c>
      <c r="C2873" s="38" t="s">
        <v>33</v>
      </c>
      <c r="D2873" s="38" t="s">
        <v>33</v>
      </c>
      <c r="E2873" s="38" t="s">
        <v>33</v>
      </c>
      <c r="F2873" s="40">
        <v>5570427</v>
      </c>
      <c r="G2873" s="37">
        <v>365</v>
      </c>
      <c r="H2873" s="40">
        <v>6128477</v>
      </c>
      <c r="I2873" s="37">
        <v>365</v>
      </c>
      <c r="J2873" s="40">
        <v>4781232</v>
      </c>
      <c r="K2873" s="37">
        <v>366</v>
      </c>
      <c r="L2873" s="41">
        <v>1.61488E-4</v>
      </c>
      <c r="M2873" s="44">
        <v>958915.8</v>
      </c>
      <c r="N2873" s="44" t="s">
        <v>80</v>
      </c>
      <c r="O2873" s="44">
        <v>672.92</v>
      </c>
      <c r="P2873" s="50">
        <v>1464</v>
      </c>
      <c r="Q2873" s="50">
        <v>1386</v>
      </c>
      <c r="R2873" s="50">
        <v>1425</v>
      </c>
    </row>
    <row r="2874" spans="1:18" x14ac:dyDescent="0.3">
      <c r="A2874" s="38" t="s">
        <v>2951</v>
      </c>
      <c r="B2874" s="38" t="s">
        <v>32</v>
      </c>
      <c r="C2874" s="38" t="s">
        <v>33</v>
      </c>
      <c r="D2874" s="38" t="s">
        <v>33</v>
      </c>
      <c r="E2874" s="38" t="s">
        <v>33</v>
      </c>
      <c r="F2874" s="40">
        <v>2537857</v>
      </c>
      <c r="G2874" s="37">
        <v>365</v>
      </c>
      <c r="H2874" s="40">
        <v>1642844.67</v>
      </c>
      <c r="I2874" s="37">
        <v>395</v>
      </c>
      <c r="J2874" s="40">
        <v>2495711</v>
      </c>
      <c r="K2874" s="37">
        <v>366</v>
      </c>
      <c r="L2874" s="41">
        <v>6.5685999999999994E-5</v>
      </c>
      <c r="M2874" s="44">
        <v>390046.81</v>
      </c>
      <c r="N2874" s="44" t="s">
        <v>80</v>
      </c>
      <c r="O2874" s="44">
        <v>2453.12</v>
      </c>
      <c r="P2874" s="50">
        <v>175</v>
      </c>
      <c r="Q2874" s="50">
        <v>142</v>
      </c>
      <c r="R2874" s="50">
        <v>159</v>
      </c>
    </row>
    <row r="2875" spans="1:18" x14ac:dyDescent="0.3">
      <c r="A2875" s="38" t="s">
        <v>2952</v>
      </c>
      <c r="B2875" s="38" t="s">
        <v>32</v>
      </c>
      <c r="C2875" s="38" t="s">
        <v>33</v>
      </c>
      <c r="D2875" s="38" t="s">
        <v>33</v>
      </c>
      <c r="E2875" s="38" t="s">
        <v>33</v>
      </c>
      <c r="F2875" s="40">
        <v>4187636</v>
      </c>
      <c r="G2875" s="37">
        <v>365</v>
      </c>
      <c r="H2875" s="40">
        <v>5503458.0300000003</v>
      </c>
      <c r="I2875" s="37">
        <v>366</v>
      </c>
      <c r="J2875" s="40">
        <v>5149390.37</v>
      </c>
      <c r="K2875" s="37">
        <v>365</v>
      </c>
      <c r="L2875" s="41">
        <v>1.4544499999999999E-4</v>
      </c>
      <c r="M2875" s="44">
        <v>863653.79</v>
      </c>
      <c r="N2875" s="44" t="s">
        <v>80</v>
      </c>
      <c r="O2875" s="44">
        <v>1175.04</v>
      </c>
      <c r="P2875" s="50">
        <v>741</v>
      </c>
      <c r="Q2875" s="50">
        <v>729</v>
      </c>
      <c r="R2875" s="50">
        <v>735</v>
      </c>
    </row>
    <row r="2876" spans="1:18" x14ac:dyDescent="0.3">
      <c r="A2876" s="38" t="s">
        <v>2953</v>
      </c>
      <c r="B2876" s="38" t="s">
        <v>32</v>
      </c>
      <c r="C2876" s="38" t="s">
        <v>33</v>
      </c>
      <c r="D2876" s="38" t="s">
        <v>33</v>
      </c>
      <c r="E2876" s="38" t="s">
        <v>33</v>
      </c>
      <c r="F2876" s="40">
        <v>8512693</v>
      </c>
      <c r="G2876" s="37">
        <v>365</v>
      </c>
      <c r="H2876" s="40">
        <v>10445988</v>
      </c>
      <c r="I2876" s="37">
        <v>365</v>
      </c>
      <c r="J2876" s="40">
        <v>11394572</v>
      </c>
      <c r="K2876" s="37">
        <v>366</v>
      </c>
      <c r="L2876" s="41">
        <v>2.9774199999999998E-4</v>
      </c>
      <c r="M2876" s="44">
        <v>1767992.55</v>
      </c>
      <c r="N2876" s="44" t="s">
        <v>80</v>
      </c>
      <c r="O2876" s="44">
        <v>1999.99</v>
      </c>
      <c r="P2876" s="50">
        <v>972</v>
      </c>
      <c r="Q2876" s="50">
        <v>795</v>
      </c>
      <c r="R2876" s="50">
        <v>884</v>
      </c>
    </row>
    <row r="2877" spans="1:18" x14ac:dyDescent="0.3">
      <c r="A2877" s="38" t="s">
        <v>2954</v>
      </c>
      <c r="B2877" s="38" t="s">
        <v>32</v>
      </c>
      <c r="C2877" s="38" t="s">
        <v>33</v>
      </c>
      <c r="D2877" s="38" t="s">
        <v>33</v>
      </c>
      <c r="E2877" s="38" t="s">
        <v>33</v>
      </c>
      <c r="F2877" s="40">
        <v>16089787</v>
      </c>
      <c r="G2877" s="37">
        <v>365</v>
      </c>
      <c r="H2877" s="40">
        <v>15867352.800000001</v>
      </c>
      <c r="I2877" s="37">
        <v>366</v>
      </c>
      <c r="J2877" s="40">
        <v>14564231.98</v>
      </c>
      <c r="K2877" s="37">
        <v>365</v>
      </c>
      <c r="L2877" s="41">
        <v>4.5631399999999998E-4</v>
      </c>
      <c r="M2877" s="44">
        <v>2709596.84</v>
      </c>
      <c r="N2877" s="44" t="s">
        <v>80</v>
      </c>
      <c r="O2877" s="44">
        <v>1825.87</v>
      </c>
      <c r="P2877" s="50">
        <v>1534</v>
      </c>
      <c r="Q2877" s="50">
        <v>1433</v>
      </c>
      <c r="R2877" s="50">
        <v>1484</v>
      </c>
    </row>
    <row r="2878" spans="1:18" x14ac:dyDescent="0.3">
      <c r="A2878" s="38" t="s">
        <v>2955</v>
      </c>
      <c r="B2878" s="38" t="s">
        <v>32</v>
      </c>
      <c r="C2878" s="38" t="s">
        <v>33</v>
      </c>
      <c r="D2878" s="38" t="s">
        <v>33</v>
      </c>
      <c r="E2878" s="38" t="s">
        <v>33</v>
      </c>
      <c r="F2878" s="40">
        <v>7662400</v>
      </c>
      <c r="G2878" s="37">
        <v>365</v>
      </c>
      <c r="H2878" s="40">
        <v>6868099.29</v>
      </c>
      <c r="I2878" s="37">
        <v>366</v>
      </c>
      <c r="J2878" s="40">
        <v>6265196.0199999996</v>
      </c>
      <c r="K2878" s="37">
        <v>365</v>
      </c>
      <c r="L2878" s="41">
        <v>2.0404E-4</v>
      </c>
      <c r="M2878" s="44">
        <v>1211593.8</v>
      </c>
      <c r="N2878" s="44" t="s">
        <v>80</v>
      </c>
      <c r="O2878" s="44">
        <v>807.19</v>
      </c>
      <c r="P2878" s="50">
        <v>1632</v>
      </c>
      <c r="Q2878" s="50">
        <v>1370</v>
      </c>
      <c r="R2878" s="50">
        <v>1501</v>
      </c>
    </row>
    <row r="2879" spans="1:18" x14ac:dyDescent="0.3">
      <c r="A2879" s="38" t="s">
        <v>2956</v>
      </c>
      <c r="B2879" s="38" t="s">
        <v>32</v>
      </c>
      <c r="C2879" s="38" t="s">
        <v>33</v>
      </c>
      <c r="D2879" s="38" t="s">
        <v>33</v>
      </c>
      <c r="E2879" s="38" t="s">
        <v>33</v>
      </c>
      <c r="F2879" s="40">
        <v>17273879</v>
      </c>
      <c r="G2879" s="37">
        <v>365</v>
      </c>
      <c r="H2879" s="40">
        <v>18028781.079999998</v>
      </c>
      <c r="I2879" s="37">
        <v>366</v>
      </c>
      <c r="J2879" s="40">
        <v>16253711.050000001</v>
      </c>
      <c r="K2879" s="37">
        <v>365</v>
      </c>
      <c r="L2879" s="41">
        <v>5.0557E-4</v>
      </c>
      <c r="M2879" s="44">
        <v>3002080.88</v>
      </c>
      <c r="N2879" s="44" t="s">
        <v>80</v>
      </c>
      <c r="O2879" s="44">
        <v>2124.61</v>
      </c>
      <c r="P2879" s="50">
        <v>1422</v>
      </c>
      <c r="Q2879" s="50">
        <v>1404</v>
      </c>
      <c r="R2879" s="50">
        <v>1413</v>
      </c>
    </row>
    <row r="2880" spans="1:18" x14ac:dyDescent="0.3">
      <c r="A2880" s="38" t="s">
        <v>2957</v>
      </c>
      <c r="B2880" s="38" t="s">
        <v>32</v>
      </c>
      <c r="C2880" s="38" t="s">
        <v>33</v>
      </c>
      <c r="D2880" s="38" t="s">
        <v>33</v>
      </c>
      <c r="E2880" s="38" t="s">
        <v>33</v>
      </c>
      <c r="F2880" s="40">
        <v>37700866.759999998</v>
      </c>
      <c r="G2880" s="37">
        <v>365</v>
      </c>
      <c r="H2880" s="40">
        <v>20785492.449999999</v>
      </c>
      <c r="I2880" s="37">
        <v>366</v>
      </c>
      <c r="J2880" s="40">
        <v>18471521.640000001</v>
      </c>
      <c r="K2880" s="37">
        <v>365</v>
      </c>
      <c r="L2880" s="41">
        <v>7.5636500000000005E-4</v>
      </c>
      <c r="M2880" s="44">
        <v>4491299.3899999997</v>
      </c>
      <c r="N2880" s="44" t="s">
        <v>80</v>
      </c>
      <c r="O2880" s="44">
        <v>2652.86</v>
      </c>
      <c r="P2880" s="50">
        <v>1832</v>
      </c>
      <c r="Q2880" s="50">
        <v>1553</v>
      </c>
      <c r="R2880" s="50">
        <v>1693</v>
      </c>
    </row>
    <row r="2881" spans="1:18" x14ac:dyDescent="0.3">
      <c r="A2881" s="38" t="s">
        <v>2958</v>
      </c>
      <c r="B2881" s="38" t="s">
        <v>32</v>
      </c>
      <c r="C2881" s="38" t="s">
        <v>33</v>
      </c>
      <c r="D2881" s="38" t="s">
        <v>33</v>
      </c>
      <c r="E2881" s="38" t="s">
        <v>33</v>
      </c>
      <c r="F2881" s="40">
        <v>11982998</v>
      </c>
      <c r="G2881" s="37">
        <v>365</v>
      </c>
      <c r="H2881" s="40">
        <v>14381485</v>
      </c>
      <c r="I2881" s="37">
        <v>365</v>
      </c>
      <c r="J2881" s="40">
        <v>14545600</v>
      </c>
      <c r="K2881" s="37">
        <v>366</v>
      </c>
      <c r="L2881" s="41">
        <v>4.0118700000000001E-4</v>
      </c>
      <c r="M2881" s="44">
        <v>2382248.73</v>
      </c>
      <c r="N2881" s="44" t="s">
        <v>80</v>
      </c>
      <c r="O2881" s="44">
        <v>730.98</v>
      </c>
      <c r="P2881" s="50">
        <v>3420</v>
      </c>
      <c r="Q2881" s="50">
        <v>3097</v>
      </c>
      <c r="R2881" s="50">
        <v>3259</v>
      </c>
    </row>
    <row r="2882" spans="1:18" x14ac:dyDescent="0.3">
      <c r="A2882" s="38" t="s">
        <v>2959</v>
      </c>
      <c r="B2882" s="38" t="s">
        <v>32</v>
      </c>
      <c r="C2882" s="38" t="s">
        <v>33</v>
      </c>
      <c r="D2882" s="38" t="s">
        <v>33</v>
      </c>
      <c r="E2882" s="38" t="s">
        <v>33</v>
      </c>
      <c r="F2882" s="40">
        <v>3817547</v>
      </c>
      <c r="G2882" s="37">
        <v>365</v>
      </c>
      <c r="H2882" s="40">
        <v>5345172.6900000004</v>
      </c>
      <c r="I2882" s="37">
        <v>366</v>
      </c>
      <c r="J2882" s="40">
        <v>4409190.97</v>
      </c>
      <c r="K2882" s="37">
        <v>365</v>
      </c>
      <c r="L2882" s="41">
        <v>1.32912E-4</v>
      </c>
      <c r="M2882" s="44">
        <v>789231.22</v>
      </c>
      <c r="N2882" s="44" t="s">
        <v>80</v>
      </c>
      <c r="O2882" s="44">
        <v>12729.54</v>
      </c>
      <c r="P2882" s="50">
        <v>67</v>
      </c>
      <c r="Q2882" s="50">
        <v>57</v>
      </c>
      <c r="R2882" s="50">
        <v>62</v>
      </c>
    </row>
    <row r="2883" spans="1:18" x14ac:dyDescent="0.3">
      <c r="A2883" s="38" t="s">
        <v>2960</v>
      </c>
      <c r="B2883" s="38" t="s">
        <v>32</v>
      </c>
      <c r="C2883" s="38" t="s">
        <v>33</v>
      </c>
      <c r="D2883" s="38" t="s">
        <v>33</v>
      </c>
      <c r="E2883" s="38" t="s">
        <v>33</v>
      </c>
      <c r="F2883" s="40">
        <v>35314660</v>
      </c>
      <c r="G2883" s="37">
        <v>365</v>
      </c>
      <c r="H2883" s="40">
        <v>43325711.420000002</v>
      </c>
      <c r="I2883" s="37">
        <v>366</v>
      </c>
      <c r="J2883" s="40">
        <v>41835866.649999999</v>
      </c>
      <c r="K2883" s="37">
        <v>365</v>
      </c>
      <c r="L2883" s="41">
        <v>1.1811409999999999E-3</v>
      </c>
      <c r="M2883" s="44">
        <v>7013621.5899999999</v>
      </c>
      <c r="N2883" s="44" t="s">
        <v>80</v>
      </c>
      <c r="O2883" s="44">
        <v>2408.52</v>
      </c>
      <c r="P2883" s="50">
        <v>3190</v>
      </c>
      <c r="Q2883" s="50">
        <v>2634</v>
      </c>
      <c r="R2883" s="50">
        <v>2912</v>
      </c>
    </row>
    <row r="2884" spans="1:18" x14ac:dyDescent="0.3">
      <c r="A2884" s="38" t="s">
        <v>2961</v>
      </c>
      <c r="B2884" s="38" t="s">
        <v>32</v>
      </c>
      <c r="C2884" s="38" t="s">
        <v>33</v>
      </c>
      <c r="D2884" s="38" t="s">
        <v>33</v>
      </c>
      <c r="E2884" s="38" t="s">
        <v>33</v>
      </c>
      <c r="F2884" s="40">
        <v>18529396</v>
      </c>
      <c r="G2884" s="37">
        <v>365</v>
      </c>
      <c r="H2884" s="40">
        <v>19710312</v>
      </c>
      <c r="I2884" s="37">
        <v>365</v>
      </c>
      <c r="J2884" s="40">
        <v>19291367</v>
      </c>
      <c r="K2884" s="37">
        <v>366</v>
      </c>
      <c r="L2884" s="41">
        <v>5.6430800000000002E-4</v>
      </c>
      <c r="M2884" s="44">
        <v>3350866.82</v>
      </c>
      <c r="N2884" s="44" t="s">
        <v>80</v>
      </c>
      <c r="O2884" s="44">
        <v>1463.26</v>
      </c>
      <c r="P2884" s="50">
        <v>2282</v>
      </c>
      <c r="Q2884" s="50">
        <v>2298</v>
      </c>
      <c r="R2884" s="50">
        <v>2290</v>
      </c>
    </row>
    <row r="2885" spans="1:18" x14ac:dyDescent="0.3">
      <c r="A2885" s="38" t="s">
        <v>2962</v>
      </c>
      <c r="B2885" s="38" t="s">
        <v>32</v>
      </c>
      <c r="C2885" s="38" t="s">
        <v>33</v>
      </c>
      <c r="D2885" s="38" t="s">
        <v>33</v>
      </c>
      <c r="E2885" s="38" t="s">
        <v>33</v>
      </c>
      <c r="F2885" s="40">
        <v>13536922</v>
      </c>
      <c r="G2885" s="37">
        <v>365</v>
      </c>
      <c r="H2885" s="40">
        <v>19999503.84</v>
      </c>
      <c r="I2885" s="37">
        <v>366</v>
      </c>
      <c r="J2885" s="40">
        <v>9571063.4499999993</v>
      </c>
      <c r="K2885" s="37">
        <v>365</v>
      </c>
      <c r="L2885" s="41">
        <v>4.2115000000000002E-4</v>
      </c>
      <c r="M2885" s="44">
        <v>2500790.06</v>
      </c>
      <c r="N2885" s="44" t="s">
        <v>80</v>
      </c>
      <c r="O2885" s="44">
        <v>2854.78</v>
      </c>
      <c r="P2885" s="50">
        <v>852</v>
      </c>
      <c r="Q2885" s="50">
        <v>899</v>
      </c>
      <c r="R2885" s="50">
        <v>876</v>
      </c>
    </row>
    <row r="2886" spans="1:18" x14ac:dyDescent="0.3">
      <c r="A2886" s="38" t="s">
        <v>2963</v>
      </c>
      <c r="B2886" s="38" t="s">
        <v>32</v>
      </c>
      <c r="C2886" s="38" t="s">
        <v>33</v>
      </c>
      <c r="D2886" s="38" t="s">
        <v>33</v>
      </c>
      <c r="E2886" s="38" t="s">
        <v>33</v>
      </c>
      <c r="F2886" s="40">
        <v>35977845</v>
      </c>
      <c r="G2886" s="37">
        <v>365</v>
      </c>
      <c r="H2886" s="40">
        <v>38708078</v>
      </c>
      <c r="I2886" s="37">
        <v>365</v>
      </c>
      <c r="J2886" s="40">
        <v>42246286</v>
      </c>
      <c r="K2886" s="37">
        <v>366</v>
      </c>
      <c r="L2886" s="41">
        <v>1.1474359999999999E-3</v>
      </c>
      <c r="M2886" s="44">
        <v>6813480.1600000001</v>
      </c>
      <c r="N2886" s="44" t="s">
        <v>80</v>
      </c>
      <c r="O2886" s="44">
        <v>2900.59</v>
      </c>
      <c r="P2886" s="50">
        <v>2435</v>
      </c>
      <c r="Q2886" s="50">
        <v>2262</v>
      </c>
      <c r="R2886" s="50">
        <v>2349</v>
      </c>
    </row>
    <row r="2887" spans="1:18" x14ac:dyDescent="0.3">
      <c r="A2887" s="38" t="s">
        <v>2964</v>
      </c>
      <c r="B2887" s="38" t="s">
        <v>32</v>
      </c>
      <c r="C2887" s="38" t="s">
        <v>33</v>
      </c>
      <c r="D2887" s="38" t="s">
        <v>33</v>
      </c>
      <c r="E2887" s="38" t="s">
        <v>33</v>
      </c>
      <c r="F2887" s="40">
        <v>84304196</v>
      </c>
      <c r="G2887" s="37">
        <v>365</v>
      </c>
      <c r="H2887" s="40">
        <v>90501413</v>
      </c>
      <c r="I2887" s="37">
        <v>365</v>
      </c>
      <c r="J2887" s="40">
        <v>105571963</v>
      </c>
      <c r="K2887" s="37">
        <v>366</v>
      </c>
      <c r="L2887" s="41">
        <v>2.7520890000000001E-3</v>
      </c>
      <c r="M2887" s="44">
        <v>16341921.050000001</v>
      </c>
      <c r="N2887" s="44" t="s">
        <v>80</v>
      </c>
      <c r="O2887" s="44">
        <v>4772.76</v>
      </c>
      <c r="P2887" s="50">
        <v>3508</v>
      </c>
      <c r="Q2887" s="50">
        <v>3340</v>
      </c>
      <c r="R2887" s="50">
        <v>3424</v>
      </c>
    </row>
    <row r="2888" spans="1:18" x14ac:dyDescent="0.3">
      <c r="A2888" s="38" t="s">
        <v>2965</v>
      </c>
      <c r="B2888" s="38" t="s">
        <v>32</v>
      </c>
      <c r="C2888" s="38" t="s">
        <v>33</v>
      </c>
      <c r="D2888" s="38" t="s">
        <v>33</v>
      </c>
      <c r="E2888" s="38" t="s">
        <v>33</v>
      </c>
      <c r="F2888" s="40">
        <v>9027627</v>
      </c>
      <c r="G2888" s="37">
        <v>365</v>
      </c>
      <c r="H2888" s="40">
        <v>13129511</v>
      </c>
      <c r="I2888" s="37">
        <v>365</v>
      </c>
      <c r="J2888" s="40">
        <v>16242605</v>
      </c>
      <c r="K2888" s="37">
        <v>366</v>
      </c>
      <c r="L2888" s="41">
        <v>3.7673900000000001E-4</v>
      </c>
      <c r="M2888" s="44">
        <v>2237081.4900000002</v>
      </c>
      <c r="N2888" s="44" t="s">
        <v>80</v>
      </c>
      <c r="O2888" s="44">
        <v>1875.17</v>
      </c>
      <c r="P2888" s="50">
        <v>1320</v>
      </c>
      <c r="Q2888" s="50">
        <v>1065</v>
      </c>
      <c r="R2888" s="50">
        <v>1193</v>
      </c>
    </row>
    <row r="2889" spans="1:18" x14ac:dyDescent="0.3">
      <c r="A2889" s="38" t="s">
        <v>2966</v>
      </c>
      <c r="B2889" s="38" t="s">
        <v>33</v>
      </c>
      <c r="C2889" s="38" t="s">
        <v>33</v>
      </c>
      <c r="D2889" s="38" t="s">
        <v>33</v>
      </c>
      <c r="E2889" s="38" t="s">
        <v>33</v>
      </c>
      <c r="F2889" s="40">
        <v>7136171</v>
      </c>
      <c r="G2889" s="37">
        <v>365</v>
      </c>
      <c r="H2889" s="40">
        <v>6385149.4400000004</v>
      </c>
      <c r="I2889" s="37">
        <v>366</v>
      </c>
      <c r="J2889" s="40">
        <v>7481677.7400000002</v>
      </c>
      <c r="K2889" s="37">
        <v>365</v>
      </c>
      <c r="L2889" s="41">
        <v>2.0626600000000001E-4</v>
      </c>
      <c r="M2889" s="44" t="s">
        <v>80</v>
      </c>
      <c r="N2889" s="44" t="s">
        <v>80</v>
      </c>
      <c r="O2889" s="44" t="s">
        <v>80</v>
      </c>
      <c r="P2889" s="50" t="s">
        <v>80</v>
      </c>
      <c r="Q2889" s="50" t="s">
        <v>80</v>
      </c>
      <c r="R2889" s="50" t="s">
        <v>80</v>
      </c>
    </row>
    <row r="2890" spans="1:18" x14ac:dyDescent="0.3">
      <c r="A2890" s="38" t="s">
        <v>2967</v>
      </c>
      <c r="B2890" s="38" t="s">
        <v>32</v>
      </c>
      <c r="C2890" s="38" t="s">
        <v>33</v>
      </c>
      <c r="D2890" s="38" t="s">
        <v>33</v>
      </c>
      <c r="E2890" s="38" t="s">
        <v>33</v>
      </c>
      <c r="F2890" s="40">
        <v>4153314</v>
      </c>
      <c r="G2890" s="37">
        <v>365</v>
      </c>
      <c r="H2890" s="40">
        <v>3089732.96</v>
      </c>
      <c r="I2890" s="37">
        <v>275</v>
      </c>
      <c r="J2890" s="40">
        <v>4194995</v>
      </c>
      <c r="K2890" s="37">
        <v>366</v>
      </c>
      <c r="L2890" s="41">
        <v>1.1245E-4</v>
      </c>
      <c r="M2890" s="44">
        <v>667727.85</v>
      </c>
      <c r="N2890" s="44" t="s">
        <v>80</v>
      </c>
      <c r="O2890" s="44">
        <v>1720.95</v>
      </c>
      <c r="P2890" s="50">
        <v>422</v>
      </c>
      <c r="Q2890" s="50">
        <v>354</v>
      </c>
      <c r="R2890" s="50">
        <v>388</v>
      </c>
    </row>
    <row r="2891" spans="1:18" x14ac:dyDescent="0.3">
      <c r="A2891" s="38" t="s">
        <v>2968</v>
      </c>
      <c r="B2891" s="38" t="s">
        <v>32</v>
      </c>
      <c r="C2891" s="38" t="s">
        <v>33</v>
      </c>
      <c r="D2891" s="38" t="s">
        <v>33</v>
      </c>
      <c r="E2891" s="38" t="s">
        <v>33</v>
      </c>
      <c r="F2891" s="40">
        <v>13283930</v>
      </c>
      <c r="G2891" s="37">
        <v>365</v>
      </c>
      <c r="H2891" s="40">
        <v>17877484</v>
      </c>
      <c r="I2891" s="37">
        <v>365</v>
      </c>
      <c r="J2891" s="40">
        <v>17870377</v>
      </c>
      <c r="K2891" s="37">
        <v>366</v>
      </c>
      <c r="L2891" s="41">
        <v>4.8065E-4</v>
      </c>
      <c r="M2891" s="44">
        <v>2854105.6</v>
      </c>
      <c r="N2891" s="44" t="s">
        <v>80</v>
      </c>
      <c r="O2891" s="44">
        <v>3318.73</v>
      </c>
      <c r="P2891" s="50">
        <v>884</v>
      </c>
      <c r="Q2891" s="50">
        <v>835</v>
      </c>
      <c r="R2891" s="50">
        <v>860</v>
      </c>
    </row>
    <row r="2892" spans="1:18" x14ac:dyDescent="0.3">
      <c r="A2892" s="38" t="s">
        <v>2969</v>
      </c>
      <c r="B2892" s="38" t="s">
        <v>34</v>
      </c>
      <c r="C2892" s="38" t="s">
        <v>33</v>
      </c>
      <c r="D2892" s="38" t="s">
        <v>33</v>
      </c>
      <c r="E2892" s="38" t="s">
        <v>33</v>
      </c>
      <c r="F2892" s="40">
        <v>1321800</v>
      </c>
      <c r="G2892" s="37">
        <v>365</v>
      </c>
      <c r="H2892" s="40">
        <v>1321453</v>
      </c>
      <c r="I2892" s="37">
        <v>365</v>
      </c>
      <c r="J2892" s="40">
        <v>1916357</v>
      </c>
      <c r="K2892" s="37">
        <v>366</v>
      </c>
      <c r="L2892" s="41">
        <v>4.4805000000000002E-5</v>
      </c>
      <c r="M2892" s="44" t="s">
        <v>80</v>
      </c>
      <c r="N2892" s="44" t="s">
        <v>80</v>
      </c>
      <c r="O2892" s="44">
        <v>4434.2299999999996</v>
      </c>
      <c r="P2892" s="50">
        <v>75</v>
      </c>
      <c r="Q2892" s="50">
        <v>44</v>
      </c>
      <c r="R2892" s="50">
        <v>60</v>
      </c>
    </row>
    <row r="2893" spans="1:18" x14ac:dyDescent="0.3">
      <c r="A2893" s="38" t="s">
        <v>2970</v>
      </c>
      <c r="B2893" s="38" t="s">
        <v>32</v>
      </c>
      <c r="C2893" s="38" t="s">
        <v>33</v>
      </c>
      <c r="D2893" s="38" t="s">
        <v>33</v>
      </c>
      <c r="E2893" s="38" t="s">
        <v>33</v>
      </c>
      <c r="F2893" s="40">
        <v>9999804</v>
      </c>
      <c r="G2893" s="37">
        <v>365</v>
      </c>
      <c r="H2893" s="40">
        <v>10249491</v>
      </c>
      <c r="I2893" s="37">
        <v>365</v>
      </c>
      <c r="J2893" s="40">
        <v>9706890</v>
      </c>
      <c r="K2893" s="37">
        <v>366</v>
      </c>
      <c r="L2893" s="41">
        <v>2.9382900000000001E-4</v>
      </c>
      <c r="M2893" s="44">
        <v>1744759.83</v>
      </c>
      <c r="N2893" s="44" t="s">
        <v>80</v>
      </c>
      <c r="O2893" s="44">
        <v>612.63</v>
      </c>
      <c r="P2893" s="50">
        <v>2897</v>
      </c>
      <c r="Q2893" s="50">
        <v>2798</v>
      </c>
      <c r="R2893" s="50">
        <v>2848</v>
      </c>
    </row>
    <row r="2894" spans="1:18" x14ac:dyDescent="0.3">
      <c r="A2894" s="38" t="s">
        <v>2971</v>
      </c>
      <c r="B2894" s="38" t="s">
        <v>33</v>
      </c>
      <c r="C2894" s="38" t="s">
        <v>33</v>
      </c>
      <c r="D2894" s="38" t="s">
        <v>33</v>
      </c>
      <c r="E2894" s="38" t="s">
        <v>33</v>
      </c>
      <c r="F2894" s="40">
        <v>10146033</v>
      </c>
      <c r="G2894" s="37">
        <v>365</v>
      </c>
      <c r="H2894" s="40">
        <v>11856504</v>
      </c>
      <c r="I2894" s="37">
        <v>365</v>
      </c>
      <c r="J2894" s="40">
        <v>13385865</v>
      </c>
      <c r="K2894" s="37">
        <v>366</v>
      </c>
      <c r="L2894" s="41">
        <v>3.47232E-4</v>
      </c>
      <c r="M2894" s="44" t="s">
        <v>80</v>
      </c>
      <c r="N2894" s="44" t="s">
        <v>80</v>
      </c>
      <c r="O2894" s="44" t="s">
        <v>80</v>
      </c>
      <c r="P2894" s="50" t="s">
        <v>80</v>
      </c>
      <c r="Q2894" s="50" t="s">
        <v>80</v>
      </c>
      <c r="R2894" s="50" t="s">
        <v>80</v>
      </c>
    </row>
    <row r="2895" spans="1:18" x14ac:dyDescent="0.3">
      <c r="A2895" s="38" t="s">
        <v>2972</v>
      </c>
      <c r="B2895" s="38" t="s">
        <v>32</v>
      </c>
      <c r="C2895" s="38" t="s">
        <v>33</v>
      </c>
      <c r="D2895" s="38" t="s">
        <v>33</v>
      </c>
      <c r="E2895" s="38" t="s">
        <v>33</v>
      </c>
      <c r="F2895" s="40">
        <v>30117434</v>
      </c>
      <c r="G2895" s="37">
        <v>365</v>
      </c>
      <c r="H2895" s="40">
        <v>33033146</v>
      </c>
      <c r="I2895" s="37">
        <v>365</v>
      </c>
      <c r="J2895" s="40">
        <v>30407578</v>
      </c>
      <c r="K2895" s="37">
        <v>366</v>
      </c>
      <c r="L2895" s="41">
        <v>9.1737299999999997E-4</v>
      </c>
      <c r="M2895" s="44">
        <v>5447368.2699999996</v>
      </c>
      <c r="N2895" s="44" t="s">
        <v>80</v>
      </c>
      <c r="O2895" s="44">
        <v>3185.6</v>
      </c>
      <c r="P2895" s="50">
        <v>1853</v>
      </c>
      <c r="Q2895" s="50">
        <v>1567</v>
      </c>
      <c r="R2895" s="50">
        <v>1710</v>
      </c>
    </row>
    <row r="2896" spans="1:18" x14ac:dyDescent="0.3">
      <c r="A2896" s="38" t="s">
        <v>2973</v>
      </c>
      <c r="B2896" s="38" t="s">
        <v>32</v>
      </c>
      <c r="C2896" s="38" t="s">
        <v>33</v>
      </c>
      <c r="D2896" s="38" t="s">
        <v>33</v>
      </c>
      <c r="E2896" s="38" t="s">
        <v>33</v>
      </c>
      <c r="F2896" s="40">
        <v>40404113</v>
      </c>
      <c r="G2896" s="37">
        <v>365</v>
      </c>
      <c r="H2896" s="40">
        <v>43602642</v>
      </c>
      <c r="I2896" s="37">
        <v>365</v>
      </c>
      <c r="J2896" s="40">
        <v>45973068</v>
      </c>
      <c r="K2896" s="37">
        <v>366</v>
      </c>
      <c r="L2896" s="41">
        <v>1.2752740000000001E-3</v>
      </c>
      <c r="M2896" s="44">
        <v>7572586.9100000001</v>
      </c>
      <c r="N2896" s="44" t="s">
        <v>80</v>
      </c>
      <c r="O2896" s="44">
        <v>1548.59</v>
      </c>
      <c r="P2896" s="50">
        <v>4977</v>
      </c>
      <c r="Q2896" s="50">
        <v>4803</v>
      </c>
      <c r="R2896" s="50">
        <v>4890</v>
      </c>
    </row>
    <row r="2897" spans="1:18" x14ac:dyDescent="0.3">
      <c r="A2897" s="38" t="s">
        <v>2974</v>
      </c>
      <c r="B2897" s="38" t="s">
        <v>32</v>
      </c>
      <c r="C2897" s="38" t="s">
        <v>33</v>
      </c>
      <c r="D2897" s="38" t="s">
        <v>33</v>
      </c>
      <c r="E2897" s="38" t="s">
        <v>33</v>
      </c>
      <c r="F2897" s="40">
        <v>16248044</v>
      </c>
      <c r="G2897" s="37">
        <v>365</v>
      </c>
      <c r="H2897" s="40">
        <v>17759618.510000002</v>
      </c>
      <c r="I2897" s="37">
        <v>366</v>
      </c>
      <c r="J2897" s="40">
        <v>18952693.32</v>
      </c>
      <c r="K2897" s="37">
        <v>365</v>
      </c>
      <c r="L2897" s="41">
        <v>5.1961800000000001E-4</v>
      </c>
      <c r="M2897" s="44">
        <v>3085496.56</v>
      </c>
      <c r="N2897" s="44" t="s">
        <v>80</v>
      </c>
      <c r="O2897" s="44">
        <v>981.39</v>
      </c>
      <c r="P2897" s="50">
        <v>3111</v>
      </c>
      <c r="Q2897" s="50">
        <v>3176</v>
      </c>
      <c r="R2897" s="50">
        <v>3144</v>
      </c>
    </row>
    <row r="2898" spans="1:18" x14ac:dyDescent="0.3">
      <c r="A2898" s="38" t="s">
        <v>2975</v>
      </c>
      <c r="B2898" s="38" t="s">
        <v>32</v>
      </c>
      <c r="C2898" s="38" t="s">
        <v>33</v>
      </c>
      <c r="D2898" s="38" t="s">
        <v>33</v>
      </c>
      <c r="E2898" s="38" t="s">
        <v>33</v>
      </c>
      <c r="F2898" s="40">
        <v>43696467</v>
      </c>
      <c r="G2898" s="37">
        <v>365</v>
      </c>
      <c r="H2898" s="40">
        <v>42472693.460000001</v>
      </c>
      <c r="I2898" s="37">
        <v>366</v>
      </c>
      <c r="J2898" s="40">
        <v>29540091.629999999</v>
      </c>
      <c r="K2898" s="37">
        <v>365</v>
      </c>
      <c r="L2898" s="41">
        <v>1.1339010000000001E-3</v>
      </c>
      <c r="M2898" s="44">
        <v>6733114</v>
      </c>
      <c r="N2898" s="44" t="s">
        <v>80</v>
      </c>
      <c r="O2898" s="44">
        <v>2307.44</v>
      </c>
      <c r="P2898" s="50">
        <v>3286</v>
      </c>
      <c r="Q2898" s="50">
        <v>2550</v>
      </c>
      <c r="R2898" s="50">
        <v>2918</v>
      </c>
    </row>
    <row r="2899" spans="1:18" x14ac:dyDescent="0.3">
      <c r="A2899" s="38" t="s">
        <v>2976</v>
      </c>
      <c r="B2899" s="38" t="s">
        <v>33</v>
      </c>
      <c r="C2899" s="38" t="s">
        <v>33</v>
      </c>
      <c r="D2899" s="38" t="s">
        <v>33</v>
      </c>
      <c r="E2899" s="38" t="s">
        <v>33</v>
      </c>
      <c r="F2899" s="40">
        <v>16100177</v>
      </c>
      <c r="G2899" s="37">
        <v>365</v>
      </c>
      <c r="H2899" s="40">
        <v>14972633</v>
      </c>
      <c r="I2899" s="37">
        <v>365</v>
      </c>
      <c r="J2899" s="40">
        <v>9026701.0600000005</v>
      </c>
      <c r="K2899" s="37">
        <v>306</v>
      </c>
      <c r="L2899" s="41">
        <v>3.9285399999999999E-4</v>
      </c>
      <c r="M2899" s="44" t="s">
        <v>80</v>
      </c>
      <c r="N2899" s="44" t="s">
        <v>80</v>
      </c>
      <c r="O2899" s="44" t="s">
        <v>80</v>
      </c>
      <c r="P2899" s="50" t="s">
        <v>80</v>
      </c>
      <c r="Q2899" s="50" t="s">
        <v>80</v>
      </c>
      <c r="R2899" s="50" t="s">
        <v>80</v>
      </c>
    </row>
    <row r="2900" spans="1:18" x14ac:dyDescent="0.3">
      <c r="A2900" s="38" t="s">
        <v>2977</v>
      </c>
      <c r="B2900" s="38" t="s">
        <v>32</v>
      </c>
      <c r="C2900" s="38" t="s">
        <v>33</v>
      </c>
      <c r="D2900" s="38" t="s">
        <v>33</v>
      </c>
      <c r="E2900" s="38" t="s">
        <v>33</v>
      </c>
      <c r="F2900" s="40">
        <v>15740217</v>
      </c>
      <c r="G2900" s="37">
        <v>365</v>
      </c>
      <c r="H2900" s="40">
        <v>18824874</v>
      </c>
      <c r="I2900" s="37">
        <v>366</v>
      </c>
      <c r="J2900" s="40">
        <v>15900095.880000001</v>
      </c>
      <c r="K2900" s="37">
        <v>365</v>
      </c>
      <c r="L2900" s="41">
        <v>4.9451699999999998E-4</v>
      </c>
      <c r="M2900" s="44">
        <v>2936444.25</v>
      </c>
      <c r="N2900" s="44" t="s">
        <v>80</v>
      </c>
      <c r="O2900" s="44">
        <v>1343.91</v>
      </c>
      <c r="P2900" s="50">
        <v>2111</v>
      </c>
      <c r="Q2900" s="50">
        <v>2258</v>
      </c>
      <c r="R2900" s="50">
        <v>2185</v>
      </c>
    </row>
    <row r="2901" spans="1:18" x14ac:dyDescent="0.3">
      <c r="A2901" s="38" t="s">
        <v>2978</v>
      </c>
      <c r="B2901" s="38" t="s">
        <v>32</v>
      </c>
      <c r="C2901" s="38" t="s">
        <v>33</v>
      </c>
      <c r="D2901" s="38" t="s">
        <v>33</v>
      </c>
      <c r="E2901" s="38" t="s">
        <v>33</v>
      </c>
      <c r="F2901" s="40">
        <v>21267204</v>
      </c>
      <c r="G2901" s="37">
        <v>365</v>
      </c>
      <c r="H2901" s="40">
        <v>27456399.989999998</v>
      </c>
      <c r="I2901" s="37">
        <v>366</v>
      </c>
      <c r="J2901" s="40">
        <v>25192304.43</v>
      </c>
      <c r="K2901" s="37">
        <v>365</v>
      </c>
      <c r="L2901" s="41">
        <v>7.2439300000000004E-4</v>
      </c>
      <c r="M2901" s="44">
        <v>4301451.82</v>
      </c>
      <c r="N2901" s="44" t="s">
        <v>80</v>
      </c>
      <c r="O2901" s="44">
        <v>1735.16</v>
      </c>
      <c r="P2901" s="50">
        <v>2457</v>
      </c>
      <c r="Q2901" s="50">
        <v>2500</v>
      </c>
      <c r="R2901" s="50">
        <v>2479</v>
      </c>
    </row>
    <row r="2902" spans="1:18" x14ac:dyDescent="0.3">
      <c r="A2902" s="38" t="s">
        <v>2979</v>
      </c>
      <c r="B2902" s="38" t="s">
        <v>33</v>
      </c>
      <c r="C2902" s="38" t="s">
        <v>33</v>
      </c>
      <c r="D2902" s="38" t="s">
        <v>33</v>
      </c>
      <c r="E2902" s="38" t="s">
        <v>33</v>
      </c>
      <c r="F2902" s="40">
        <v>221848</v>
      </c>
      <c r="G2902" s="37">
        <v>365</v>
      </c>
      <c r="H2902" s="40">
        <v>66415.5</v>
      </c>
      <c r="I2902" s="37">
        <v>151</v>
      </c>
      <c r="J2902" s="40"/>
      <c r="K2902" s="37"/>
      <c r="L2902" s="41">
        <v>4.2520000000000001E-6</v>
      </c>
      <c r="M2902" s="44" t="s">
        <v>80</v>
      </c>
      <c r="N2902" s="44" t="s">
        <v>80</v>
      </c>
      <c r="O2902" s="44" t="s">
        <v>80</v>
      </c>
      <c r="P2902" s="50" t="s">
        <v>80</v>
      </c>
      <c r="Q2902" s="50" t="s">
        <v>80</v>
      </c>
      <c r="R2902" s="50" t="s">
        <v>80</v>
      </c>
    </row>
    <row r="2903" spans="1:18" x14ac:dyDescent="0.3">
      <c r="A2903" s="38" t="s">
        <v>2980</v>
      </c>
      <c r="B2903" s="38" t="s">
        <v>32</v>
      </c>
      <c r="C2903" s="38" t="s">
        <v>33</v>
      </c>
      <c r="D2903" s="38" t="s">
        <v>33</v>
      </c>
      <c r="E2903" s="38" t="s">
        <v>33</v>
      </c>
      <c r="F2903" s="40">
        <v>4468368</v>
      </c>
      <c r="G2903" s="37">
        <v>365</v>
      </c>
      <c r="H2903" s="40">
        <v>4577462</v>
      </c>
      <c r="I2903" s="37">
        <v>365</v>
      </c>
      <c r="J2903" s="40">
        <v>5645524</v>
      </c>
      <c r="K2903" s="37">
        <v>366</v>
      </c>
      <c r="L2903" s="41">
        <v>1.4425700000000001E-4</v>
      </c>
      <c r="M2903" s="44">
        <v>856600.33</v>
      </c>
      <c r="N2903" s="44" t="s">
        <v>80</v>
      </c>
      <c r="O2903" s="44">
        <v>1168.6199999999999</v>
      </c>
      <c r="P2903" s="50">
        <v>863</v>
      </c>
      <c r="Q2903" s="50">
        <v>603</v>
      </c>
      <c r="R2903" s="50">
        <v>733</v>
      </c>
    </row>
    <row r="2904" spans="1:18" x14ac:dyDescent="0.3">
      <c r="A2904" s="38" t="s">
        <v>2981</v>
      </c>
      <c r="B2904" s="38" t="s">
        <v>33</v>
      </c>
      <c r="C2904" s="38" t="s">
        <v>33</v>
      </c>
      <c r="D2904" s="38" t="s">
        <v>33</v>
      </c>
      <c r="E2904" s="38" t="s">
        <v>33</v>
      </c>
      <c r="F2904" s="40">
        <v>2585784.21</v>
      </c>
      <c r="G2904" s="37">
        <v>335</v>
      </c>
      <c r="H2904" s="40"/>
      <c r="I2904" s="37"/>
      <c r="J2904" s="40"/>
      <c r="K2904" s="37"/>
      <c r="L2904" s="41">
        <v>7.6827000000000002E-5</v>
      </c>
      <c r="M2904" s="44" t="s">
        <v>80</v>
      </c>
      <c r="N2904" s="44" t="s">
        <v>80</v>
      </c>
      <c r="O2904" s="44" t="s">
        <v>80</v>
      </c>
      <c r="P2904" s="50" t="s">
        <v>80</v>
      </c>
      <c r="Q2904" s="50" t="s">
        <v>80</v>
      </c>
      <c r="R2904" s="50" t="s">
        <v>80</v>
      </c>
    </row>
    <row r="2905" spans="1:18" x14ac:dyDescent="0.3">
      <c r="A2905" s="38" t="s">
        <v>2982</v>
      </c>
      <c r="B2905" s="38" t="s">
        <v>32</v>
      </c>
      <c r="C2905" s="38" t="s">
        <v>33</v>
      </c>
      <c r="D2905" s="38" t="s">
        <v>33</v>
      </c>
      <c r="E2905" s="38" t="s">
        <v>33</v>
      </c>
      <c r="F2905" s="40">
        <v>4253387</v>
      </c>
      <c r="G2905" s="37">
        <v>365</v>
      </c>
      <c r="H2905" s="40">
        <v>3886339.49</v>
      </c>
      <c r="I2905" s="37">
        <v>366</v>
      </c>
      <c r="J2905" s="40">
        <v>2834435.36</v>
      </c>
      <c r="K2905" s="37">
        <v>365</v>
      </c>
      <c r="L2905" s="41">
        <v>1.0758499999999999E-4</v>
      </c>
      <c r="M2905" s="44">
        <v>638842.87</v>
      </c>
      <c r="N2905" s="44" t="s">
        <v>80</v>
      </c>
      <c r="O2905" s="44">
        <v>7259.58</v>
      </c>
      <c r="P2905" s="50">
        <v>117</v>
      </c>
      <c r="Q2905" s="50">
        <v>58</v>
      </c>
      <c r="R2905" s="50">
        <v>88</v>
      </c>
    </row>
    <row r="2906" spans="1:18" x14ac:dyDescent="0.3">
      <c r="A2906" s="38" t="s">
        <v>2983</v>
      </c>
      <c r="B2906" s="38" t="s">
        <v>32</v>
      </c>
      <c r="C2906" s="38" t="s">
        <v>33</v>
      </c>
      <c r="D2906" s="38" t="s">
        <v>33</v>
      </c>
      <c r="E2906" s="38" t="s">
        <v>33</v>
      </c>
      <c r="F2906" s="40">
        <v>28709524</v>
      </c>
      <c r="G2906" s="37">
        <v>365</v>
      </c>
      <c r="H2906" s="40">
        <v>34110681</v>
      </c>
      <c r="I2906" s="37">
        <v>365</v>
      </c>
      <c r="J2906" s="40">
        <v>31414418</v>
      </c>
      <c r="K2906" s="37">
        <v>366</v>
      </c>
      <c r="L2906" s="41">
        <v>9.2377300000000002E-4</v>
      </c>
      <c r="M2906" s="44">
        <v>5485369.9000000004</v>
      </c>
      <c r="N2906" s="44" t="s">
        <v>80</v>
      </c>
      <c r="O2906" s="44">
        <v>1549.1</v>
      </c>
      <c r="P2906" s="50">
        <v>3479</v>
      </c>
      <c r="Q2906" s="50">
        <v>3603</v>
      </c>
      <c r="R2906" s="50">
        <v>3541</v>
      </c>
    </row>
    <row r="2907" spans="1:18" x14ac:dyDescent="0.3">
      <c r="A2907" s="38" t="s">
        <v>2984</v>
      </c>
      <c r="B2907" s="38" t="s">
        <v>33</v>
      </c>
      <c r="C2907" s="38" t="s">
        <v>33</v>
      </c>
      <c r="D2907" s="38" t="s">
        <v>33</v>
      </c>
      <c r="E2907" s="38" t="s">
        <v>33</v>
      </c>
      <c r="F2907" s="40">
        <v>205643</v>
      </c>
      <c r="G2907" s="37">
        <v>365</v>
      </c>
      <c r="H2907" s="40">
        <v>67718</v>
      </c>
      <c r="I2907" s="37">
        <v>365</v>
      </c>
      <c r="J2907" s="40">
        <v>47050</v>
      </c>
      <c r="K2907" s="37">
        <v>366</v>
      </c>
      <c r="L2907" s="41">
        <v>3.1540000000000002E-6</v>
      </c>
      <c r="M2907" s="44" t="s">
        <v>80</v>
      </c>
      <c r="N2907" s="44" t="s">
        <v>80</v>
      </c>
      <c r="O2907" s="44" t="s">
        <v>80</v>
      </c>
      <c r="P2907" s="50" t="s">
        <v>80</v>
      </c>
      <c r="Q2907" s="50" t="s">
        <v>80</v>
      </c>
      <c r="R2907" s="50" t="s">
        <v>80</v>
      </c>
    </row>
    <row r="2908" spans="1:18" x14ac:dyDescent="0.3">
      <c r="A2908" s="38" t="s">
        <v>2985</v>
      </c>
      <c r="B2908" s="38" t="s">
        <v>32</v>
      </c>
      <c r="C2908" s="38" t="s">
        <v>33</v>
      </c>
      <c r="D2908" s="38" t="s">
        <v>33</v>
      </c>
      <c r="E2908" s="38" t="s">
        <v>33</v>
      </c>
      <c r="F2908" s="40">
        <v>32317013</v>
      </c>
      <c r="G2908" s="37">
        <v>365</v>
      </c>
      <c r="H2908" s="40">
        <v>46173302</v>
      </c>
      <c r="I2908" s="37">
        <v>365</v>
      </c>
      <c r="J2908" s="40">
        <v>51436057</v>
      </c>
      <c r="K2908" s="37">
        <v>366</v>
      </c>
      <c r="L2908" s="41">
        <v>1.2741E-3</v>
      </c>
      <c r="M2908" s="44">
        <v>7565616.6600000001</v>
      </c>
      <c r="N2908" s="44" t="s">
        <v>80</v>
      </c>
      <c r="O2908" s="44">
        <v>1258.8399999999999</v>
      </c>
      <c r="P2908" s="50">
        <v>6131</v>
      </c>
      <c r="Q2908" s="50">
        <v>5888</v>
      </c>
      <c r="R2908" s="50">
        <v>6010</v>
      </c>
    </row>
    <row r="2909" spans="1:18" x14ac:dyDescent="0.3">
      <c r="A2909" s="38" t="s">
        <v>2986</v>
      </c>
      <c r="B2909" s="38" t="s">
        <v>32</v>
      </c>
      <c r="C2909" s="38" t="s">
        <v>33</v>
      </c>
      <c r="D2909" s="38" t="s">
        <v>33</v>
      </c>
      <c r="E2909" s="38" t="s">
        <v>33</v>
      </c>
      <c r="F2909" s="40">
        <v>22314616</v>
      </c>
      <c r="G2909" s="37">
        <v>365</v>
      </c>
      <c r="H2909" s="40">
        <v>20548358</v>
      </c>
      <c r="I2909" s="37">
        <v>365</v>
      </c>
      <c r="J2909" s="40">
        <v>19292771</v>
      </c>
      <c r="K2909" s="37">
        <v>366</v>
      </c>
      <c r="L2909" s="41">
        <v>6.0985900000000003E-4</v>
      </c>
      <c r="M2909" s="44">
        <v>3621344.44</v>
      </c>
      <c r="N2909" s="44" t="s">
        <v>80</v>
      </c>
      <c r="O2909" s="44">
        <v>1355.29</v>
      </c>
      <c r="P2909" s="50">
        <v>2678</v>
      </c>
      <c r="Q2909" s="50">
        <v>2665</v>
      </c>
      <c r="R2909" s="50">
        <v>2672</v>
      </c>
    </row>
    <row r="2910" spans="1:18" x14ac:dyDescent="0.3">
      <c r="A2910" s="38" t="s">
        <v>2987</v>
      </c>
      <c r="B2910" s="38" t="s">
        <v>32</v>
      </c>
      <c r="C2910" s="38" t="s">
        <v>33</v>
      </c>
      <c r="D2910" s="38" t="s">
        <v>33</v>
      </c>
      <c r="E2910" s="38" t="s">
        <v>33</v>
      </c>
      <c r="F2910" s="40">
        <v>37449707</v>
      </c>
      <c r="G2910" s="37">
        <v>365</v>
      </c>
      <c r="H2910" s="40">
        <v>37207749.960000001</v>
      </c>
      <c r="I2910" s="37">
        <v>366</v>
      </c>
      <c r="J2910" s="40">
        <v>40014620.560000002</v>
      </c>
      <c r="K2910" s="37">
        <v>365</v>
      </c>
      <c r="L2910" s="41">
        <v>1.1254500000000001E-3</v>
      </c>
      <c r="M2910" s="44">
        <v>6682930.2599999998</v>
      </c>
      <c r="N2910" s="44" t="s">
        <v>80</v>
      </c>
      <c r="O2910" s="44">
        <v>1917.63</v>
      </c>
      <c r="P2910" s="50">
        <v>3601</v>
      </c>
      <c r="Q2910" s="50">
        <v>3369</v>
      </c>
      <c r="R2910" s="50">
        <v>3485</v>
      </c>
    </row>
    <row r="2911" spans="1:18" x14ac:dyDescent="0.3">
      <c r="A2911" s="38" t="s">
        <v>2988</v>
      </c>
      <c r="B2911" s="38" t="s">
        <v>32</v>
      </c>
      <c r="C2911" s="38" t="s">
        <v>33</v>
      </c>
      <c r="D2911" s="38" t="s">
        <v>33</v>
      </c>
      <c r="E2911" s="38" t="s">
        <v>33</v>
      </c>
      <c r="F2911" s="40">
        <v>24930931</v>
      </c>
      <c r="G2911" s="37">
        <v>365</v>
      </c>
      <c r="H2911" s="40">
        <v>26013829.23</v>
      </c>
      <c r="I2911" s="37">
        <v>366</v>
      </c>
      <c r="J2911" s="40">
        <v>24696309.25</v>
      </c>
      <c r="K2911" s="37">
        <v>365</v>
      </c>
      <c r="L2911" s="41">
        <v>7.4189999999999998E-4</v>
      </c>
      <c r="M2911" s="44">
        <v>4405405.95</v>
      </c>
      <c r="N2911" s="44" t="s">
        <v>80</v>
      </c>
      <c r="O2911" s="44">
        <v>944.76</v>
      </c>
      <c r="P2911" s="50">
        <v>4833</v>
      </c>
      <c r="Q2911" s="50">
        <v>4492</v>
      </c>
      <c r="R2911" s="50">
        <v>4663</v>
      </c>
    </row>
    <row r="2912" spans="1:18" x14ac:dyDescent="0.3">
      <c r="A2912" s="38" t="s">
        <v>2989</v>
      </c>
      <c r="B2912" s="38" t="s">
        <v>33</v>
      </c>
      <c r="C2912" s="38" t="s">
        <v>33</v>
      </c>
      <c r="D2912" s="38" t="s">
        <v>33</v>
      </c>
      <c r="E2912" s="38" t="s">
        <v>33</v>
      </c>
      <c r="F2912" s="40">
        <v>633386</v>
      </c>
      <c r="G2912" s="37">
        <v>365</v>
      </c>
      <c r="H2912" s="40">
        <v>632690</v>
      </c>
      <c r="I2912" s="37">
        <v>365</v>
      </c>
      <c r="J2912" s="40">
        <v>780739</v>
      </c>
      <c r="K2912" s="37">
        <v>366</v>
      </c>
      <c r="L2912" s="41">
        <v>2.0098999999999998E-5</v>
      </c>
      <c r="M2912" s="44" t="s">
        <v>80</v>
      </c>
      <c r="N2912" s="44" t="s">
        <v>80</v>
      </c>
      <c r="O2912" s="44" t="s">
        <v>80</v>
      </c>
      <c r="P2912" s="50" t="s">
        <v>80</v>
      </c>
      <c r="Q2912" s="50" t="s">
        <v>80</v>
      </c>
      <c r="R2912" s="50" t="s">
        <v>80</v>
      </c>
    </row>
    <row r="2913" spans="1:18" x14ac:dyDescent="0.3">
      <c r="A2913" s="38" t="s">
        <v>2990</v>
      </c>
      <c r="B2913" s="38" t="s">
        <v>33</v>
      </c>
      <c r="C2913" s="38" t="s">
        <v>33</v>
      </c>
      <c r="D2913" s="38" t="s">
        <v>33</v>
      </c>
      <c r="E2913" s="38" t="s">
        <v>33</v>
      </c>
      <c r="F2913" s="40">
        <v>60418</v>
      </c>
      <c r="G2913" s="37">
        <v>365</v>
      </c>
      <c r="H2913" s="40">
        <v>119989</v>
      </c>
      <c r="I2913" s="37">
        <v>365</v>
      </c>
      <c r="J2913" s="40">
        <v>133625</v>
      </c>
      <c r="K2913" s="37">
        <v>366</v>
      </c>
      <c r="L2913" s="41">
        <v>3.0769999999999999E-6</v>
      </c>
      <c r="M2913" s="44" t="s">
        <v>80</v>
      </c>
      <c r="N2913" s="44" t="s">
        <v>80</v>
      </c>
      <c r="O2913" s="44" t="s">
        <v>80</v>
      </c>
      <c r="P2913" s="50" t="s">
        <v>80</v>
      </c>
      <c r="Q2913" s="50" t="s">
        <v>80</v>
      </c>
      <c r="R2913" s="50" t="s">
        <v>80</v>
      </c>
    </row>
    <row r="2914" spans="1:18" x14ac:dyDescent="0.3">
      <c r="A2914" s="38" t="s">
        <v>2991</v>
      </c>
      <c r="B2914" s="38" t="s">
        <v>32</v>
      </c>
      <c r="C2914" s="38" t="s">
        <v>33</v>
      </c>
      <c r="D2914" s="38" t="s">
        <v>33</v>
      </c>
      <c r="E2914" s="38" t="s">
        <v>33</v>
      </c>
      <c r="F2914" s="40">
        <v>28978561</v>
      </c>
      <c r="G2914" s="37">
        <v>365</v>
      </c>
      <c r="H2914" s="40">
        <v>31901193.469999999</v>
      </c>
      <c r="I2914" s="37">
        <v>366</v>
      </c>
      <c r="J2914" s="40">
        <v>29395597.84</v>
      </c>
      <c r="K2914" s="37">
        <v>365</v>
      </c>
      <c r="L2914" s="41">
        <v>8.8517700000000001E-4</v>
      </c>
      <c r="M2914" s="44">
        <v>5256188.1100000003</v>
      </c>
      <c r="N2914" s="44" t="s">
        <v>80</v>
      </c>
      <c r="O2914" s="44">
        <v>1460.05</v>
      </c>
      <c r="P2914" s="50">
        <v>3682</v>
      </c>
      <c r="Q2914" s="50">
        <v>3518</v>
      </c>
      <c r="R2914" s="50">
        <v>3600</v>
      </c>
    </row>
    <row r="2915" spans="1:18" x14ac:dyDescent="0.3">
      <c r="A2915" s="38" t="s">
        <v>2992</v>
      </c>
      <c r="B2915" s="38" t="s">
        <v>32</v>
      </c>
      <c r="C2915" s="38" t="s">
        <v>33</v>
      </c>
      <c r="D2915" s="38" t="s">
        <v>33</v>
      </c>
      <c r="E2915" s="38" t="s">
        <v>33</v>
      </c>
      <c r="F2915" s="40">
        <v>20950796</v>
      </c>
      <c r="G2915" s="37">
        <v>365</v>
      </c>
      <c r="H2915" s="40">
        <v>23259699</v>
      </c>
      <c r="I2915" s="37">
        <v>365</v>
      </c>
      <c r="J2915" s="40">
        <v>22364807</v>
      </c>
      <c r="K2915" s="37">
        <v>366</v>
      </c>
      <c r="L2915" s="41">
        <v>6.52887E-4</v>
      </c>
      <c r="M2915" s="44">
        <v>3876846.01</v>
      </c>
      <c r="N2915" s="44" t="s">
        <v>80</v>
      </c>
      <c r="O2915" s="44">
        <v>722.08</v>
      </c>
      <c r="P2915" s="50">
        <v>5218</v>
      </c>
      <c r="Q2915" s="50">
        <v>5520</v>
      </c>
      <c r="R2915" s="50">
        <v>5369</v>
      </c>
    </row>
    <row r="2916" spans="1:18" x14ac:dyDescent="0.3">
      <c r="A2916" s="38" t="s">
        <v>2993</v>
      </c>
      <c r="B2916" s="38" t="s">
        <v>32</v>
      </c>
      <c r="C2916" s="38" t="s">
        <v>33</v>
      </c>
      <c r="D2916" s="38" t="s">
        <v>33</v>
      </c>
      <c r="E2916" s="38" t="s">
        <v>33</v>
      </c>
      <c r="F2916" s="40">
        <v>10268122</v>
      </c>
      <c r="G2916" s="37">
        <v>365</v>
      </c>
      <c r="H2916" s="40">
        <v>11189193</v>
      </c>
      <c r="I2916" s="37">
        <v>365</v>
      </c>
      <c r="J2916" s="40">
        <v>11291297</v>
      </c>
      <c r="K2916" s="37">
        <v>366</v>
      </c>
      <c r="L2916" s="41">
        <v>3.2123999999999998E-4</v>
      </c>
      <c r="M2916" s="44">
        <v>1907522.44</v>
      </c>
      <c r="N2916" s="44" t="s">
        <v>80</v>
      </c>
      <c r="O2916" s="44">
        <v>3091.61</v>
      </c>
      <c r="P2916" s="50">
        <v>619</v>
      </c>
      <c r="Q2916" s="50">
        <v>615</v>
      </c>
      <c r="R2916" s="50">
        <v>617</v>
      </c>
    </row>
    <row r="2917" spans="1:18" x14ac:dyDescent="0.3">
      <c r="A2917" s="38" t="s">
        <v>2994</v>
      </c>
      <c r="B2917" s="38" t="s">
        <v>33</v>
      </c>
      <c r="C2917" s="38" t="s">
        <v>33</v>
      </c>
      <c r="D2917" s="38" t="s">
        <v>33</v>
      </c>
      <c r="E2917" s="38" t="s">
        <v>33</v>
      </c>
      <c r="F2917" s="40">
        <v>35319</v>
      </c>
      <c r="G2917" s="37">
        <v>365</v>
      </c>
      <c r="H2917" s="40">
        <v>46201</v>
      </c>
      <c r="I2917" s="37">
        <v>365</v>
      </c>
      <c r="J2917" s="40">
        <v>32164</v>
      </c>
      <c r="K2917" s="37">
        <v>366</v>
      </c>
      <c r="L2917" s="41">
        <v>1.113E-6</v>
      </c>
      <c r="M2917" s="44" t="s">
        <v>80</v>
      </c>
      <c r="N2917" s="44" t="s">
        <v>80</v>
      </c>
      <c r="O2917" s="44" t="s">
        <v>80</v>
      </c>
      <c r="P2917" s="50" t="s">
        <v>80</v>
      </c>
      <c r="Q2917" s="50" t="s">
        <v>80</v>
      </c>
      <c r="R2917" s="50" t="s">
        <v>80</v>
      </c>
    </row>
    <row r="2918" spans="1:18" x14ac:dyDescent="0.3">
      <c r="A2918" s="38" t="s">
        <v>2995</v>
      </c>
      <c r="B2918" s="38" t="s">
        <v>33</v>
      </c>
      <c r="C2918" s="38" t="s">
        <v>33</v>
      </c>
      <c r="D2918" s="38" t="s">
        <v>33</v>
      </c>
      <c r="E2918" s="38" t="s">
        <v>33</v>
      </c>
      <c r="F2918" s="40">
        <v>830837</v>
      </c>
      <c r="G2918" s="37">
        <v>365</v>
      </c>
      <c r="H2918" s="40">
        <v>1065938</v>
      </c>
      <c r="I2918" s="37">
        <v>365</v>
      </c>
      <c r="J2918" s="40">
        <v>915851</v>
      </c>
      <c r="K2918" s="37">
        <v>366</v>
      </c>
      <c r="L2918" s="41">
        <v>2.7557000000000001E-5</v>
      </c>
      <c r="M2918" s="44" t="s">
        <v>80</v>
      </c>
      <c r="N2918" s="44" t="s">
        <v>80</v>
      </c>
      <c r="O2918" s="44" t="s">
        <v>80</v>
      </c>
      <c r="P2918" s="50" t="s">
        <v>80</v>
      </c>
      <c r="Q2918" s="50" t="s">
        <v>80</v>
      </c>
      <c r="R2918" s="50" t="s">
        <v>80</v>
      </c>
    </row>
    <row r="2919" spans="1:18" x14ac:dyDescent="0.3">
      <c r="A2919" s="38" t="s">
        <v>2996</v>
      </c>
      <c r="B2919" s="38" t="s">
        <v>32</v>
      </c>
      <c r="C2919" s="38" t="s">
        <v>33</v>
      </c>
      <c r="D2919" s="38" t="s">
        <v>33</v>
      </c>
      <c r="E2919" s="38" t="s">
        <v>33</v>
      </c>
      <c r="F2919" s="40">
        <v>10609931</v>
      </c>
      <c r="G2919" s="37">
        <v>365</v>
      </c>
      <c r="H2919" s="40">
        <v>11551567.869999999</v>
      </c>
      <c r="I2919" s="37">
        <v>366</v>
      </c>
      <c r="J2919" s="40">
        <v>12235573.529999999</v>
      </c>
      <c r="K2919" s="37">
        <v>365</v>
      </c>
      <c r="L2919" s="41">
        <v>3.3747900000000001E-4</v>
      </c>
      <c r="M2919" s="44">
        <v>2003950.2</v>
      </c>
      <c r="N2919" s="44" t="s">
        <v>80</v>
      </c>
      <c r="O2919" s="44">
        <v>3876.11</v>
      </c>
      <c r="P2919" s="50">
        <v>550</v>
      </c>
      <c r="Q2919" s="50">
        <v>483</v>
      </c>
      <c r="R2919" s="50">
        <v>517</v>
      </c>
    </row>
    <row r="2920" spans="1:18" x14ac:dyDescent="0.3">
      <c r="A2920" s="38" t="s">
        <v>2997</v>
      </c>
      <c r="B2920" s="38" t="s">
        <v>32</v>
      </c>
      <c r="C2920" s="38" t="s">
        <v>33</v>
      </c>
      <c r="D2920" s="38" t="s">
        <v>33</v>
      </c>
      <c r="E2920" s="38" t="s">
        <v>33</v>
      </c>
      <c r="F2920" s="40">
        <v>477</v>
      </c>
      <c r="G2920" s="37">
        <v>365</v>
      </c>
      <c r="H2920" s="40">
        <v>6201.01</v>
      </c>
      <c r="I2920" s="37">
        <v>366</v>
      </c>
      <c r="J2920" s="40">
        <v>409346.43</v>
      </c>
      <c r="K2920" s="37">
        <v>365</v>
      </c>
      <c r="L2920" s="41">
        <v>4.1280000000000001E-6</v>
      </c>
      <c r="M2920" s="44">
        <v>24510.87</v>
      </c>
      <c r="N2920" s="44" t="s">
        <v>80</v>
      </c>
      <c r="O2920" s="44">
        <v>532.85</v>
      </c>
      <c r="P2920" s="50">
        <v>50</v>
      </c>
      <c r="Q2920" s="50">
        <v>41</v>
      </c>
      <c r="R2920" s="50">
        <v>46</v>
      </c>
    </row>
    <row r="2921" spans="1:18" x14ac:dyDescent="0.3">
      <c r="A2921" s="38" t="s">
        <v>2998</v>
      </c>
      <c r="B2921" s="38" t="s">
        <v>33</v>
      </c>
      <c r="C2921" s="38" t="s">
        <v>33</v>
      </c>
      <c r="D2921" s="38" t="s">
        <v>33</v>
      </c>
      <c r="E2921" s="38" t="s">
        <v>33</v>
      </c>
      <c r="F2921" s="40">
        <v>2342570</v>
      </c>
      <c r="G2921" s="37">
        <v>365</v>
      </c>
      <c r="H2921" s="40">
        <v>2234249.77</v>
      </c>
      <c r="I2921" s="37">
        <v>366</v>
      </c>
      <c r="J2921" s="40">
        <v>4251601.4000000004</v>
      </c>
      <c r="K2921" s="37">
        <v>365</v>
      </c>
      <c r="L2921" s="41">
        <v>8.6862999999999998E-5</v>
      </c>
      <c r="M2921" s="44" t="s">
        <v>80</v>
      </c>
      <c r="N2921" s="44" t="s">
        <v>80</v>
      </c>
      <c r="O2921" s="44" t="s">
        <v>80</v>
      </c>
      <c r="P2921" s="50" t="s">
        <v>80</v>
      </c>
      <c r="Q2921" s="50" t="s">
        <v>80</v>
      </c>
      <c r="R2921" s="50" t="s">
        <v>80</v>
      </c>
    </row>
    <row r="2922" spans="1:18" x14ac:dyDescent="0.3">
      <c r="A2922" s="38" t="s">
        <v>2999</v>
      </c>
      <c r="B2922" s="38" t="s">
        <v>33</v>
      </c>
      <c r="C2922" s="38" t="s">
        <v>33</v>
      </c>
      <c r="D2922" s="38" t="s">
        <v>33</v>
      </c>
      <c r="E2922" s="38" t="s">
        <v>33</v>
      </c>
      <c r="F2922" s="40">
        <v>115750</v>
      </c>
      <c r="G2922" s="37">
        <v>365</v>
      </c>
      <c r="H2922" s="40">
        <v>40814</v>
      </c>
      <c r="I2922" s="37">
        <v>365</v>
      </c>
      <c r="J2922" s="40">
        <v>101022</v>
      </c>
      <c r="K2922" s="37">
        <v>366</v>
      </c>
      <c r="L2922" s="41">
        <v>2.5409999999999999E-6</v>
      </c>
      <c r="M2922" s="44" t="s">
        <v>80</v>
      </c>
      <c r="N2922" s="44" t="s">
        <v>80</v>
      </c>
      <c r="O2922" s="44" t="s">
        <v>80</v>
      </c>
      <c r="P2922" s="50" t="s">
        <v>80</v>
      </c>
      <c r="Q2922" s="50" t="s">
        <v>80</v>
      </c>
      <c r="R2922" s="50" t="s">
        <v>80</v>
      </c>
    </row>
    <row r="2923" spans="1:18" x14ac:dyDescent="0.3">
      <c r="A2923" s="38" t="s">
        <v>3000</v>
      </c>
      <c r="B2923" s="38" t="s">
        <v>32</v>
      </c>
      <c r="C2923" s="38" t="s">
        <v>33</v>
      </c>
      <c r="D2923" s="38" t="s">
        <v>33</v>
      </c>
      <c r="E2923" s="38" t="s">
        <v>33</v>
      </c>
      <c r="F2923" s="40">
        <v>9752165</v>
      </c>
      <c r="G2923" s="37">
        <v>365</v>
      </c>
      <c r="H2923" s="40">
        <v>9571872</v>
      </c>
      <c r="I2923" s="37">
        <v>365</v>
      </c>
      <c r="J2923" s="40">
        <v>8994720</v>
      </c>
      <c r="K2923" s="37">
        <v>366</v>
      </c>
      <c r="L2923" s="41">
        <v>2.7779900000000001E-4</v>
      </c>
      <c r="M2923" s="44">
        <v>1649573.97</v>
      </c>
      <c r="N2923" s="44" t="s">
        <v>80</v>
      </c>
      <c r="O2923" s="44">
        <v>1832.86</v>
      </c>
      <c r="P2923" s="50">
        <v>903</v>
      </c>
      <c r="Q2923" s="50">
        <v>896</v>
      </c>
      <c r="R2923" s="50">
        <v>900</v>
      </c>
    </row>
    <row r="2924" spans="1:18" x14ac:dyDescent="0.3">
      <c r="A2924" s="38" t="s">
        <v>3001</v>
      </c>
      <c r="B2924" s="38" t="s">
        <v>32</v>
      </c>
      <c r="C2924" s="38" t="s">
        <v>33</v>
      </c>
      <c r="D2924" s="38" t="s">
        <v>33</v>
      </c>
      <c r="E2924" s="38" t="s">
        <v>33</v>
      </c>
      <c r="F2924" s="40">
        <v>26273610</v>
      </c>
      <c r="G2924" s="37">
        <v>365</v>
      </c>
      <c r="H2924" s="40">
        <v>31403885</v>
      </c>
      <c r="I2924" s="37">
        <v>365</v>
      </c>
      <c r="J2924" s="40">
        <v>36580779</v>
      </c>
      <c r="K2924" s="37">
        <v>366</v>
      </c>
      <c r="L2924" s="41">
        <v>9.2493800000000004E-4</v>
      </c>
      <c r="M2924" s="44">
        <v>5492288.79</v>
      </c>
      <c r="N2924" s="44" t="s">
        <v>80</v>
      </c>
      <c r="O2924" s="44">
        <v>1163.1300000000001</v>
      </c>
      <c r="P2924" s="50">
        <v>4557</v>
      </c>
      <c r="Q2924" s="50">
        <v>4887</v>
      </c>
      <c r="R2924" s="50">
        <v>4722</v>
      </c>
    </row>
    <row r="2925" spans="1:18" x14ac:dyDescent="0.3">
      <c r="A2925" s="38" t="s">
        <v>3002</v>
      </c>
      <c r="B2925" s="38" t="s">
        <v>32</v>
      </c>
      <c r="C2925" s="38" t="s">
        <v>33</v>
      </c>
      <c r="D2925" s="38" t="s">
        <v>33</v>
      </c>
      <c r="E2925" s="38" t="s">
        <v>33</v>
      </c>
      <c r="F2925" s="40">
        <v>26726184</v>
      </c>
      <c r="G2925" s="37">
        <v>365</v>
      </c>
      <c r="H2925" s="40">
        <v>24819549</v>
      </c>
      <c r="I2925" s="37">
        <v>365</v>
      </c>
      <c r="J2925" s="40">
        <v>27451291</v>
      </c>
      <c r="K2925" s="37">
        <v>366</v>
      </c>
      <c r="L2925" s="41">
        <v>7.7555799999999998E-4</v>
      </c>
      <c r="M2925" s="44">
        <v>4605268.55</v>
      </c>
      <c r="N2925" s="44" t="s">
        <v>80</v>
      </c>
      <c r="O2925" s="44">
        <v>1895.95</v>
      </c>
      <c r="P2925" s="50">
        <v>2451</v>
      </c>
      <c r="Q2925" s="50">
        <v>2406</v>
      </c>
      <c r="R2925" s="50">
        <v>2429</v>
      </c>
    </row>
    <row r="2926" spans="1:18" x14ac:dyDescent="0.3">
      <c r="A2926" s="38" t="s">
        <v>3003</v>
      </c>
      <c r="B2926" s="38" t="s">
        <v>32</v>
      </c>
      <c r="C2926" s="38" t="s">
        <v>33</v>
      </c>
      <c r="D2926" s="38" t="s">
        <v>33</v>
      </c>
      <c r="E2926" s="38" t="s">
        <v>33</v>
      </c>
      <c r="F2926" s="40">
        <v>15133320</v>
      </c>
      <c r="G2926" s="37">
        <v>365</v>
      </c>
      <c r="H2926" s="40">
        <v>14757942</v>
      </c>
      <c r="I2926" s="37">
        <v>365</v>
      </c>
      <c r="J2926" s="40">
        <v>17010686</v>
      </c>
      <c r="K2926" s="37">
        <v>366</v>
      </c>
      <c r="L2926" s="41">
        <v>4.6047200000000002E-4</v>
      </c>
      <c r="M2926" s="44">
        <v>2734288.78</v>
      </c>
      <c r="N2926" s="44" t="s">
        <v>80</v>
      </c>
      <c r="O2926" s="44">
        <v>1660.16</v>
      </c>
      <c r="P2926" s="50">
        <v>1616</v>
      </c>
      <c r="Q2926" s="50">
        <v>1677</v>
      </c>
      <c r="R2926" s="50">
        <v>1647</v>
      </c>
    </row>
    <row r="2927" spans="1:18" x14ac:dyDescent="0.3">
      <c r="A2927" s="38" t="s">
        <v>3004</v>
      </c>
      <c r="B2927" s="38" t="s">
        <v>33</v>
      </c>
      <c r="C2927" s="38" t="s">
        <v>33</v>
      </c>
      <c r="D2927" s="38" t="s">
        <v>33</v>
      </c>
      <c r="E2927" s="38" t="s">
        <v>33</v>
      </c>
      <c r="F2927" s="40">
        <v>3971150</v>
      </c>
      <c r="G2927" s="37">
        <v>365</v>
      </c>
      <c r="H2927" s="40">
        <v>4143325.42</v>
      </c>
      <c r="I2927" s="37">
        <v>366</v>
      </c>
      <c r="J2927" s="40">
        <v>4443303.17</v>
      </c>
      <c r="K2927" s="37">
        <v>365</v>
      </c>
      <c r="L2927" s="41">
        <v>1.2322900000000001E-4</v>
      </c>
      <c r="M2927" s="44" t="s">
        <v>80</v>
      </c>
      <c r="N2927" s="44" t="s">
        <v>80</v>
      </c>
      <c r="O2927" s="44" t="s">
        <v>80</v>
      </c>
      <c r="P2927" s="50" t="s">
        <v>80</v>
      </c>
      <c r="Q2927" s="50" t="s">
        <v>80</v>
      </c>
      <c r="R2927" s="50" t="s">
        <v>80</v>
      </c>
    </row>
    <row r="2928" spans="1:18" x14ac:dyDescent="0.3">
      <c r="A2928" s="38" t="s">
        <v>3005</v>
      </c>
      <c r="B2928" s="38" t="s">
        <v>33</v>
      </c>
      <c r="C2928" s="38" t="s">
        <v>33</v>
      </c>
      <c r="D2928" s="38" t="s">
        <v>33</v>
      </c>
      <c r="E2928" s="38" t="s">
        <v>33</v>
      </c>
      <c r="F2928" s="40">
        <v>2208251</v>
      </c>
      <c r="G2928" s="37">
        <v>365</v>
      </c>
      <c r="H2928" s="40">
        <v>2585326</v>
      </c>
      <c r="I2928" s="37">
        <v>365</v>
      </c>
      <c r="J2928" s="40">
        <v>4839605</v>
      </c>
      <c r="K2928" s="37">
        <v>366</v>
      </c>
      <c r="L2928" s="41">
        <v>9.4741000000000007E-5</v>
      </c>
      <c r="M2928" s="44" t="s">
        <v>80</v>
      </c>
      <c r="N2928" s="44" t="s">
        <v>80</v>
      </c>
      <c r="O2928" s="44" t="s">
        <v>80</v>
      </c>
      <c r="P2928" s="50" t="s">
        <v>80</v>
      </c>
      <c r="Q2928" s="50" t="s">
        <v>80</v>
      </c>
      <c r="R2928" s="50" t="s">
        <v>80</v>
      </c>
    </row>
    <row r="2929" spans="1:18" x14ac:dyDescent="0.3">
      <c r="A2929" s="38" t="s">
        <v>3006</v>
      </c>
      <c r="B2929" s="38" t="s">
        <v>32</v>
      </c>
      <c r="C2929" s="38" t="s">
        <v>33</v>
      </c>
      <c r="D2929" s="38" t="s">
        <v>33</v>
      </c>
      <c r="E2929" s="38" t="s">
        <v>33</v>
      </c>
      <c r="F2929" s="40">
        <v>6895513</v>
      </c>
      <c r="G2929" s="37">
        <v>365</v>
      </c>
      <c r="H2929" s="40">
        <v>7227868</v>
      </c>
      <c r="I2929" s="37">
        <v>365</v>
      </c>
      <c r="J2929" s="40">
        <v>7421079</v>
      </c>
      <c r="K2929" s="37">
        <v>366</v>
      </c>
      <c r="L2929" s="41">
        <v>2.11375E-4</v>
      </c>
      <c r="M2929" s="44">
        <v>1255145.57</v>
      </c>
      <c r="N2929" s="44" t="s">
        <v>80</v>
      </c>
      <c r="O2929" s="44">
        <v>1170.8399999999999</v>
      </c>
      <c r="P2929" s="50">
        <v>1105</v>
      </c>
      <c r="Q2929" s="50">
        <v>1039</v>
      </c>
      <c r="R2929" s="50">
        <v>1072</v>
      </c>
    </row>
    <row r="2930" spans="1:18" x14ac:dyDescent="0.3">
      <c r="A2930" s="38" t="s">
        <v>3007</v>
      </c>
      <c r="B2930" s="38" t="s">
        <v>33</v>
      </c>
      <c r="C2930" s="38" t="s">
        <v>33</v>
      </c>
      <c r="D2930" s="38" t="s">
        <v>33</v>
      </c>
      <c r="E2930" s="38" t="s">
        <v>33</v>
      </c>
      <c r="F2930" s="40">
        <v>232555</v>
      </c>
      <c r="G2930" s="37">
        <v>365</v>
      </c>
      <c r="H2930" s="40">
        <v>97985</v>
      </c>
      <c r="I2930" s="37">
        <v>365</v>
      </c>
      <c r="J2930" s="40">
        <v>304837</v>
      </c>
      <c r="K2930" s="37">
        <v>366</v>
      </c>
      <c r="L2930" s="41">
        <v>6.2700000000000001E-6</v>
      </c>
      <c r="M2930" s="44" t="s">
        <v>80</v>
      </c>
      <c r="N2930" s="44" t="s">
        <v>80</v>
      </c>
      <c r="O2930" s="44" t="s">
        <v>80</v>
      </c>
      <c r="P2930" s="50" t="s">
        <v>80</v>
      </c>
      <c r="Q2930" s="50" t="s">
        <v>80</v>
      </c>
      <c r="R2930" s="50" t="s">
        <v>80</v>
      </c>
    </row>
    <row r="2931" spans="1:18" x14ac:dyDescent="0.3">
      <c r="A2931" s="38" t="s">
        <v>3008</v>
      </c>
      <c r="B2931" s="38" t="s">
        <v>33</v>
      </c>
      <c r="C2931" s="38" t="s">
        <v>33</v>
      </c>
      <c r="D2931" s="38" t="s">
        <v>33</v>
      </c>
      <c r="E2931" s="38" t="s">
        <v>33</v>
      </c>
      <c r="F2931" s="40">
        <v>137503</v>
      </c>
      <c r="G2931" s="37">
        <v>365</v>
      </c>
      <c r="H2931" s="40">
        <v>188083</v>
      </c>
      <c r="I2931" s="37">
        <v>365</v>
      </c>
      <c r="J2931" s="40">
        <v>196886</v>
      </c>
      <c r="K2931" s="37">
        <v>366</v>
      </c>
      <c r="L2931" s="41">
        <v>5.1229999999999999E-6</v>
      </c>
      <c r="M2931" s="44" t="s">
        <v>80</v>
      </c>
      <c r="N2931" s="44" t="s">
        <v>80</v>
      </c>
      <c r="O2931" s="44" t="s">
        <v>80</v>
      </c>
      <c r="P2931" s="50" t="s">
        <v>80</v>
      </c>
      <c r="Q2931" s="50" t="s">
        <v>80</v>
      </c>
      <c r="R2931" s="50" t="s">
        <v>80</v>
      </c>
    </row>
    <row r="2932" spans="1:18" x14ac:dyDescent="0.3">
      <c r="A2932" s="38" t="s">
        <v>3009</v>
      </c>
      <c r="B2932" s="38" t="s">
        <v>32</v>
      </c>
      <c r="C2932" s="38" t="s">
        <v>33</v>
      </c>
      <c r="D2932" s="38" t="s">
        <v>33</v>
      </c>
      <c r="E2932" s="38" t="s">
        <v>33</v>
      </c>
      <c r="F2932" s="40">
        <v>18585615</v>
      </c>
      <c r="G2932" s="37">
        <v>365</v>
      </c>
      <c r="H2932" s="40">
        <v>19628347.699999999</v>
      </c>
      <c r="I2932" s="37">
        <v>366</v>
      </c>
      <c r="J2932" s="40">
        <v>19146848.789999999</v>
      </c>
      <c r="K2932" s="37">
        <v>365</v>
      </c>
      <c r="L2932" s="41">
        <v>5.6264300000000004E-4</v>
      </c>
      <c r="M2932" s="44">
        <v>3340979.99</v>
      </c>
      <c r="N2932" s="44" t="s">
        <v>80</v>
      </c>
      <c r="O2932" s="44">
        <v>1315.86</v>
      </c>
      <c r="P2932" s="50">
        <v>2496</v>
      </c>
      <c r="Q2932" s="50">
        <v>2581</v>
      </c>
      <c r="R2932" s="50">
        <v>2539</v>
      </c>
    </row>
    <row r="2933" spans="1:18" x14ac:dyDescent="0.3">
      <c r="A2933" s="38" t="s">
        <v>3010</v>
      </c>
      <c r="B2933" s="38" t="s">
        <v>33</v>
      </c>
      <c r="C2933" s="38" t="s">
        <v>33</v>
      </c>
      <c r="D2933" s="38" t="s">
        <v>33</v>
      </c>
      <c r="E2933" s="38" t="s">
        <v>33</v>
      </c>
      <c r="F2933" s="40">
        <v>10236267</v>
      </c>
      <c r="G2933" s="37">
        <v>365</v>
      </c>
      <c r="H2933" s="40">
        <v>1838466</v>
      </c>
      <c r="I2933" s="37">
        <v>365</v>
      </c>
      <c r="J2933" s="40">
        <v>1649274</v>
      </c>
      <c r="K2933" s="37">
        <v>366</v>
      </c>
      <c r="L2933" s="41" t="s">
        <v>80</v>
      </c>
      <c r="M2933" s="44" t="s">
        <v>80</v>
      </c>
      <c r="N2933" s="44" t="s">
        <v>80</v>
      </c>
      <c r="O2933" s="44" t="s">
        <v>80</v>
      </c>
      <c r="P2933" s="50" t="s">
        <v>80</v>
      </c>
      <c r="Q2933" s="50" t="s">
        <v>80</v>
      </c>
      <c r="R2933" s="50" t="s">
        <v>80</v>
      </c>
    </row>
    <row r="2934" spans="1:18" x14ac:dyDescent="0.3">
      <c r="A2934" s="38" t="s">
        <v>3011</v>
      </c>
      <c r="B2934" s="38" t="s">
        <v>32</v>
      </c>
      <c r="C2934" s="38" t="s">
        <v>33</v>
      </c>
      <c r="D2934" s="38" t="s">
        <v>33</v>
      </c>
      <c r="E2934" s="38" t="s">
        <v>33</v>
      </c>
      <c r="F2934" s="40">
        <v>3903819</v>
      </c>
      <c r="G2934" s="37">
        <v>365</v>
      </c>
      <c r="H2934" s="40">
        <v>4269993.3899999997</v>
      </c>
      <c r="I2934" s="37">
        <v>366</v>
      </c>
      <c r="J2934" s="40">
        <v>3863606.3</v>
      </c>
      <c r="K2934" s="37">
        <v>365</v>
      </c>
      <c r="L2934" s="41">
        <v>1.1802399999999999E-4</v>
      </c>
      <c r="M2934" s="44">
        <v>700829.51</v>
      </c>
      <c r="N2934" s="44" t="s">
        <v>80</v>
      </c>
      <c r="O2934" s="44">
        <v>6489.16</v>
      </c>
      <c r="P2934" s="50">
        <v>117</v>
      </c>
      <c r="Q2934" s="50">
        <v>98</v>
      </c>
      <c r="R2934" s="50">
        <v>108</v>
      </c>
    </row>
    <row r="2935" spans="1:18" x14ac:dyDescent="0.3">
      <c r="A2935" s="38" t="s">
        <v>3012</v>
      </c>
      <c r="B2935" s="38" t="s">
        <v>32</v>
      </c>
      <c r="C2935" s="38" t="s">
        <v>33</v>
      </c>
      <c r="D2935" s="38" t="s">
        <v>33</v>
      </c>
      <c r="E2935" s="38" t="s">
        <v>33</v>
      </c>
      <c r="F2935" s="40">
        <v>18050061</v>
      </c>
      <c r="G2935" s="37">
        <v>365</v>
      </c>
      <c r="H2935" s="40">
        <v>20746662.829999998</v>
      </c>
      <c r="I2935" s="37">
        <v>366</v>
      </c>
      <c r="J2935" s="40">
        <v>19621803.48</v>
      </c>
      <c r="K2935" s="37">
        <v>365</v>
      </c>
      <c r="L2935" s="41">
        <v>5.7279399999999995E-4</v>
      </c>
      <c r="M2935" s="44">
        <v>3401256.77</v>
      </c>
      <c r="N2935" s="44" t="s">
        <v>80</v>
      </c>
      <c r="O2935" s="44">
        <v>4015.65</v>
      </c>
      <c r="P2935" s="50">
        <v>872</v>
      </c>
      <c r="Q2935" s="50">
        <v>821</v>
      </c>
      <c r="R2935" s="50">
        <v>847</v>
      </c>
    </row>
    <row r="2936" spans="1:18" x14ac:dyDescent="0.3">
      <c r="A2936" s="38" t="s">
        <v>3013</v>
      </c>
      <c r="B2936" s="38" t="s">
        <v>32</v>
      </c>
      <c r="C2936" s="38" t="s">
        <v>33</v>
      </c>
      <c r="D2936" s="38" t="s">
        <v>33</v>
      </c>
      <c r="E2936" s="38" t="s">
        <v>33</v>
      </c>
      <c r="F2936" s="40">
        <v>31516054</v>
      </c>
      <c r="G2936" s="37">
        <v>365</v>
      </c>
      <c r="H2936" s="40">
        <v>25492745</v>
      </c>
      <c r="I2936" s="37">
        <v>365</v>
      </c>
      <c r="J2936" s="40">
        <v>24280789</v>
      </c>
      <c r="K2936" s="37">
        <v>366</v>
      </c>
      <c r="L2936" s="41">
        <v>7.9798800000000002E-4</v>
      </c>
      <c r="M2936" s="44">
        <v>4738456.93</v>
      </c>
      <c r="N2936" s="44" t="s">
        <v>80</v>
      </c>
      <c r="O2936" s="44">
        <v>2103.1799999999998</v>
      </c>
      <c r="P2936" s="50">
        <v>2585</v>
      </c>
      <c r="Q2936" s="50">
        <v>1921</v>
      </c>
      <c r="R2936" s="50">
        <v>2253</v>
      </c>
    </row>
    <row r="2937" spans="1:18" x14ac:dyDescent="0.3">
      <c r="A2937" s="38" t="s">
        <v>3014</v>
      </c>
      <c r="B2937" s="38" t="s">
        <v>33</v>
      </c>
      <c r="C2937" s="38" t="s">
        <v>33</v>
      </c>
      <c r="D2937" s="38" t="s">
        <v>33</v>
      </c>
      <c r="E2937" s="38" t="s">
        <v>33</v>
      </c>
      <c r="F2937" s="40">
        <v>88181</v>
      </c>
      <c r="G2937" s="37">
        <v>365</v>
      </c>
      <c r="H2937" s="40">
        <v>0</v>
      </c>
      <c r="I2937" s="37">
        <v>365</v>
      </c>
      <c r="J2937" s="40">
        <v>0</v>
      </c>
      <c r="K2937" s="37">
        <v>366</v>
      </c>
      <c r="L2937" s="41">
        <v>2.6199999999999999E-6</v>
      </c>
      <c r="M2937" s="44" t="s">
        <v>80</v>
      </c>
      <c r="N2937" s="44" t="s">
        <v>80</v>
      </c>
      <c r="O2937" s="44" t="s">
        <v>80</v>
      </c>
      <c r="P2937" s="50" t="s">
        <v>80</v>
      </c>
      <c r="Q2937" s="50" t="s">
        <v>80</v>
      </c>
      <c r="R2937" s="50" t="s">
        <v>80</v>
      </c>
    </row>
    <row r="2938" spans="1:18" x14ac:dyDescent="0.3">
      <c r="A2938" s="38" t="s">
        <v>3015</v>
      </c>
      <c r="B2938" s="38" t="s">
        <v>33</v>
      </c>
      <c r="C2938" s="38" t="s">
        <v>33</v>
      </c>
      <c r="D2938" s="38" t="s">
        <v>33</v>
      </c>
      <c r="E2938" s="38" t="s">
        <v>33</v>
      </c>
      <c r="F2938" s="40">
        <v>5348752</v>
      </c>
      <c r="G2938" s="37">
        <v>365</v>
      </c>
      <c r="H2938" s="40">
        <v>4908698</v>
      </c>
      <c r="I2938" s="37">
        <v>365</v>
      </c>
      <c r="J2938" s="40">
        <v>1946208</v>
      </c>
      <c r="K2938" s="37">
        <v>366</v>
      </c>
      <c r="L2938" s="41">
        <v>1.19435E-4</v>
      </c>
      <c r="M2938" s="44" t="s">
        <v>80</v>
      </c>
      <c r="N2938" s="44" t="s">
        <v>80</v>
      </c>
      <c r="O2938" s="44" t="s">
        <v>80</v>
      </c>
      <c r="P2938" s="50" t="s">
        <v>80</v>
      </c>
      <c r="Q2938" s="50" t="s">
        <v>80</v>
      </c>
      <c r="R2938" s="50" t="s">
        <v>80</v>
      </c>
    </row>
    <row r="2939" spans="1:18" x14ac:dyDescent="0.3">
      <c r="A2939" s="38" t="s">
        <v>3016</v>
      </c>
      <c r="B2939" s="38" t="s">
        <v>33</v>
      </c>
      <c r="C2939" s="38" t="s">
        <v>33</v>
      </c>
      <c r="D2939" s="38" t="s">
        <v>33</v>
      </c>
      <c r="E2939" s="38" t="s">
        <v>33</v>
      </c>
      <c r="F2939" s="40">
        <v>864959</v>
      </c>
      <c r="G2939" s="37">
        <v>365</v>
      </c>
      <c r="H2939" s="40">
        <v>934890</v>
      </c>
      <c r="I2939" s="37">
        <v>365</v>
      </c>
      <c r="J2939" s="40">
        <v>816691</v>
      </c>
      <c r="K2939" s="37">
        <v>366</v>
      </c>
      <c r="L2939" s="41">
        <v>2.5652000000000001E-5</v>
      </c>
      <c r="M2939" s="44" t="s">
        <v>80</v>
      </c>
      <c r="N2939" s="44" t="s">
        <v>80</v>
      </c>
      <c r="O2939" s="44" t="s">
        <v>80</v>
      </c>
      <c r="P2939" s="50" t="s">
        <v>80</v>
      </c>
      <c r="Q2939" s="50" t="s">
        <v>80</v>
      </c>
      <c r="R2939" s="50" t="s">
        <v>80</v>
      </c>
    </row>
    <row r="2940" spans="1:18" x14ac:dyDescent="0.3">
      <c r="A2940" s="38" t="s">
        <v>3017</v>
      </c>
      <c r="B2940" s="38" t="s">
        <v>33</v>
      </c>
      <c r="C2940" s="38" t="s">
        <v>33</v>
      </c>
      <c r="D2940" s="38" t="s">
        <v>33</v>
      </c>
      <c r="E2940" s="38" t="s">
        <v>33</v>
      </c>
      <c r="F2940" s="40">
        <v>1095297</v>
      </c>
      <c r="G2940" s="37">
        <v>365</v>
      </c>
      <c r="H2940" s="40">
        <v>1382939</v>
      </c>
      <c r="I2940" s="37">
        <v>365</v>
      </c>
      <c r="J2940" s="40">
        <v>1035052</v>
      </c>
      <c r="K2940" s="37">
        <v>366</v>
      </c>
      <c r="L2940" s="41">
        <v>3.4403999999999998E-5</v>
      </c>
      <c r="M2940" s="44" t="s">
        <v>80</v>
      </c>
      <c r="N2940" s="44" t="s">
        <v>80</v>
      </c>
      <c r="O2940" s="44" t="s">
        <v>80</v>
      </c>
      <c r="P2940" s="50" t="s">
        <v>80</v>
      </c>
      <c r="Q2940" s="50" t="s">
        <v>80</v>
      </c>
      <c r="R2940" s="50" t="s">
        <v>80</v>
      </c>
    </row>
    <row r="2941" spans="1:18" x14ac:dyDescent="0.3">
      <c r="A2941" s="38" t="s">
        <v>3018</v>
      </c>
      <c r="B2941" s="38" t="s">
        <v>33</v>
      </c>
      <c r="C2941" s="38" t="s">
        <v>33</v>
      </c>
      <c r="D2941" s="38" t="s">
        <v>33</v>
      </c>
      <c r="E2941" s="38" t="s">
        <v>33</v>
      </c>
      <c r="F2941" s="40">
        <v>1052565</v>
      </c>
      <c r="G2941" s="37">
        <v>365</v>
      </c>
      <c r="H2941" s="40">
        <v>244282</v>
      </c>
      <c r="I2941" s="37">
        <v>365</v>
      </c>
      <c r="J2941" s="40">
        <v>1013949</v>
      </c>
      <c r="K2941" s="37">
        <v>366</v>
      </c>
      <c r="L2941" s="41">
        <v>2.2836E-5</v>
      </c>
      <c r="M2941" s="44" t="s">
        <v>80</v>
      </c>
      <c r="N2941" s="44" t="s">
        <v>80</v>
      </c>
      <c r="O2941" s="44" t="s">
        <v>80</v>
      </c>
      <c r="P2941" s="50" t="s">
        <v>80</v>
      </c>
      <c r="Q2941" s="50" t="s">
        <v>80</v>
      </c>
      <c r="R2941" s="50" t="s">
        <v>80</v>
      </c>
    </row>
    <row r="2942" spans="1:18" x14ac:dyDescent="0.3">
      <c r="A2942" s="38" t="s">
        <v>3019</v>
      </c>
      <c r="B2942" s="38" t="s">
        <v>33</v>
      </c>
      <c r="C2942" s="38" t="s">
        <v>33</v>
      </c>
      <c r="D2942" s="38" t="s">
        <v>33</v>
      </c>
      <c r="E2942" s="38" t="s">
        <v>33</v>
      </c>
      <c r="F2942" s="40">
        <v>747910</v>
      </c>
      <c r="G2942" s="37">
        <v>365</v>
      </c>
      <c r="H2942" s="40">
        <v>987821</v>
      </c>
      <c r="I2942" s="37">
        <v>365</v>
      </c>
      <c r="J2942" s="40">
        <v>247939</v>
      </c>
      <c r="K2942" s="37">
        <v>366</v>
      </c>
      <c r="L2942" s="41">
        <v>1.9355E-5</v>
      </c>
      <c r="M2942" s="44" t="s">
        <v>80</v>
      </c>
      <c r="N2942" s="44" t="s">
        <v>80</v>
      </c>
      <c r="O2942" s="44" t="s">
        <v>80</v>
      </c>
      <c r="P2942" s="50" t="s">
        <v>80</v>
      </c>
      <c r="Q2942" s="50" t="s">
        <v>80</v>
      </c>
      <c r="R2942" s="50" t="s">
        <v>80</v>
      </c>
    </row>
    <row r="2943" spans="1:18" x14ac:dyDescent="0.3">
      <c r="A2943" s="38" t="s">
        <v>3020</v>
      </c>
      <c r="B2943" s="38" t="s">
        <v>33</v>
      </c>
      <c r="C2943" s="38" t="s">
        <v>33</v>
      </c>
      <c r="D2943" s="38" t="s">
        <v>33</v>
      </c>
      <c r="E2943" s="38" t="s">
        <v>33</v>
      </c>
      <c r="F2943" s="40">
        <v>833072</v>
      </c>
      <c r="G2943" s="37">
        <v>365</v>
      </c>
      <c r="H2943" s="40">
        <v>617993</v>
      </c>
      <c r="I2943" s="37">
        <v>365</v>
      </c>
      <c r="J2943" s="40">
        <v>650852</v>
      </c>
      <c r="K2943" s="37">
        <v>366</v>
      </c>
      <c r="L2943" s="41">
        <v>2.0647000000000001E-5</v>
      </c>
      <c r="M2943" s="44" t="s">
        <v>80</v>
      </c>
      <c r="N2943" s="44" t="s">
        <v>80</v>
      </c>
      <c r="O2943" s="44" t="s">
        <v>80</v>
      </c>
      <c r="P2943" s="50" t="s">
        <v>80</v>
      </c>
      <c r="Q2943" s="50" t="s">
        <v>80</v>
      </c>
      <c r="R2943" s="50" t="s">
        <v>80</v>
      </c>
    </row>
    <row r="2944" spans="1:18" x14ac:dyDescent="0.3">
      <c r="A2944" s="38" t="s">
        <v>3021</v>
      </c>
      <c r="B2944" s="38" t="s">
        <v>32</v>
      </c>
      <c r="C2944" s="38" t="s">
        <v>33</v>
      </c>
      <c r="D2944" s="38" t="s">
        <v>33</v>
      </c>
      <c r="E2944" s="38" t="s">
        <v>33</v>
      </c>
      <c r="F2944" s="40">
        <v>5905750.6900000004</v>
      </c>
      <c r="G2944" s="37">
        <v>396</v>
      </c>
      <c r="H2944" s="40">
        <v>8951654.9199999999</v>
      </c>
      <c r="I2944" s="37">
        <v>366</v>
      </c>
      <c r="J2944" s="40">
        <v>7329456.8399999999</v>
      </c>
      <c r="K2944" s="37">
        <v>365</v>
      </c>
      <c r="L2944" s="41">
        <v>2.1721800000000001E-4</v>
      </c>
      <c r="M2944" s="44">
        <v>1289842.75</v>
      </c>
      <c r="N2944" s="44" t="s">
        <v>80</v>
      </c>
      <c r="O2944" s="44">
        <v>1336.62</v>
      </c>
      <c r="P2944" s="50">
        <v>881</v>
      </c>
      <c r="Q2944" s="50">
        <v>1049</v>
      </c>
      <c r="R2944" s="50">
        <v>965</v>
      </c>
    </row>
    <row r="2945" spans="1:18" x14ac:dyDescent="0.3">
      <c r="A2945" s="38" t="s">
        <v>3022</v>
      </c>
      <c r="B2945" s="38" t="s">
        <v>33</v>
      </c>
      <c r="C2945" s="38" t="s">
        <v>33</v>
      </c>
      <c r="D2945" s="38" t="s">
        <v>33</v>
      </c>
      <c r="E2945" s="38" t="s">
        <v>33</v>
      </c>
      <c r="F2945" s="40">
        <v>246599</v>
      </c>
      <c r="G2945" s="37">
        <v>365</v>
      </c>
      <c r="H2945" s="40">
        <v>693159</v>
      </c>
      <c r="I2945" s="37">
        <v>365</v>
      </c>
      <c r="J2945" s="40">
        <v>515999</v>
      </c>
      <c r="K2945" s="37">
        <v>366</v>
      </c>
      <c r="L2945" s="41">
        <v>1.4222E-5</v>
      </c>
      <c r="M2945" s="44" t="s">
        <v>80</v>
      </c>
      <c r="N2945" s="44" t="s">
        <v>80</v>
      </c>
      <c r="O2945" s="44" t="s">
        <v>80</v>
      </c>
      <c r="P2945" s="50" t="s">
        <v>80</v>
      </c>
      <c r="Q2945" s="50" t="s">
        <v>80</v>
      </c>
      <c r="R2945" s="50" t="s">
        <v>80</v>
      </c>
    </row>
    <row r="2946" spans="1:18" x14ac:dyDescent="0.3">
      <c r="A2946" s="38" t="s">
        <v>3023</v>
      </c>
      <c r="B2946" s="38" t="s">
        <v>33</v>
      </c>
      <c r="C2946" s="38" t="s">
        <v>33</v>
      </c>
      <c r="D2946" s="38" t="s">
        <v>33</v>
      </c>
      <c r="E2946" s="38" t="s">
        <v>33</v>
      </c>
      <c r="F2946" s="40">
        <v>477980</v>
      </c>
      <c r="G2946" s="37">
        <v>365</v>
      </c>
      <c r="H2946" s="40">
        <v>497033</v>
      </c>
      <c r="I2946" s="37">
        <v>365</v>
      </c>
      <c r="J2946" s="40">
        <v>709515</v>
      </c>
      <c r="K2946" s="37">
        <v>366</v>
      </c>
      <c r="L2946" s="41">
        <v>1.6549999999999999E-5</v>
      </c>
      <c r="M2946" s="44" t="s">
        <v>80</v>
      </c>
      <c r="N2946" s="44" t="s">
        <v>80</v>
      </c>
      <c r="O2946" s="44" t="s">
        <v>80</v>
      </c>
      <c r="P2946" s="50" t="s">
        <v>80</v>
      </c>
      <c r="Q2946" s="50" t="s">
        <v>80</v>
      </c>
      <c r="R2946" s="50" t="s">
        <v>80</v>
      </c>
    </row>
    <row r="2947" spans="1:18" x14ac:dyDescent="0.3">
      <c r="A2947" s="38" t="s">
        <v>3024</v>
      </c>
      <c r="B2947" s="38" t="s">
        <v>33</v>
      </c>
      <c r="C2947" s="38" t="s">
        <v>33</v>
      </c>
      <c r="D2947" s="38" t="s">
        <v>33</v>
      </c>
      <c r="E2947" s="38" t="s">
        <v>33</v>
      </c>
      <c r="F2947" s="40">
        <v>8353027</v>
      </c>
      <c r="G2947" s="37">
        <v>365</v>
      </c>
      <c r="H2947" s="40">
        <v>9241406</v>
      </c>
      <c r="I2947" s="37">
        <v>365</v>
      </c>
      <c r="J2947" s="40">
        <v>9159507</v>
      </c>
      <c r="K2947" s="37">
        <v>366</v>
      </c>
      <c r="L2947" s="41">
        <v>2.6240500000000001E-4</v>
      </c>
      <c r="M2947" s="44" t="s">
        <v>80</v>
      </c>
      <c r="N2947" s="44" t="s">
        <v>80</v>
      </c>
      <c r="O2947" s="44" t="s">
        <v>80</v>
      </c>
      <c r="P2947" s="50" t="s">
        <v>80</v>
      </c>
      <c r="Q2947" s="50" t="s">
        <v>80</v>
      </c>
      <c r="R2947" s="50" t="s">
        <v>80</v>
      </c>
    </row>
    <row r="2948" spans="1:18" x14ac:dyDescent="0.3">
      <c r="A2948" s="38" t="s">
        <v>3025</v>
      </c>
      <c r="B2948" s="38" t="s">
        <v>33</v>
      </c>
      <c r="C2948" s="38" t="s">
        <v>33</v>
      </c>
      <c r="D2948" s="38" t="s">
        <v>33</v>
      </c>
      <c r="E2948" s="38" t="s">
        <v>33</v>
      </c>
      <c r="F2948" s="40">
        <v>482387</v>
      </c>
      <c r="G2948" s="37">
        <v>365</v>
      </c>
      <c r="H2948" s="40">
        <v>777888</v>
      </c>
      <c r="I2948" s="37">
        <v>365</v>
      </c>
      <c r="J2948" s="40">
        <v>616700</v>
      </c>
      <c r="K2948" s="37">
        <v>366</v>
      </c>
      <c r="L2948" s="41">
        <v>1.8369999999999999E-5</v>
      </c>
      <c r="M2948" s="44" t="s">
        <v>80</v>
      </c>
      <c r="N2948" s="44" t="s">
        <v>80</v>
      </c>
      <c r="O2948" s="44" t="s">
        <v>80</v>
      </c>
      <c r="P2948" s="50" t="s">
        <v>80</v>
      </c>
      <c r="Q2948" s="50" t="s">
        <v>80</v>
      </c>
      <c r="R2948" s="50" t="s">
        <v>80</v>
      </c>
    </row>
    <row r="2949" spans="1:18" x14ac:dyDescent="0.3">
      <c r="A2949" s="38" t="s">
        <v>3026</v>
      </c>
      <c r="B2949" s="38" t="s">
        <v>33</v>
      </c>
      <c r="C2949" s="38" t="s">
        <v>33</v>
      </c>
      <c r="D2949" s="38" t="s">
        <v>33</v>
      </c>
      <c r="E2949" s="38" t="s">
        <v>33</v>
      </c>
      <c r="F2949" s="40">
        <v>1525977</v>
      </c>
      <c r="G2949" s="37">
        <v>365</v>
      </c>
      <c r="H2949" s="40">
        <v>1415399</v>
      </c>
      <c r="I2949" s="37">
        <v>365</v>
      </c>
      <c r="J2949" s="40">
        <v>1262480</v>
      </c>
      <c r="K2949" s="37">
        <v>366</v>
      </c>
      <c r="L2949" s="41">
        <v>4.1239000000000003E-5</v>
      </c>
      <c r="M2949" s="44" t="s">
        <v>80</v>
      </c>
      <c r="N2949" s="44" t="s">
        <v>80</v>
      </c>
      <c r="O2949" s="44" t="s">
        <v>80</v>
      </c>
      <c r="P2949" s="50" t="s">
        <v>80</v>
      </c>
      <c r="Q2949" s="50" t="s">
        <v>80</v>
      </c>
      <c r="R2949" s="50" t="s">
        <v>80</v>
      </c>
    </row>
    <row r="2950" spans="1:18" x14ac:dyDescent="0.3">
      <c r="A2950" s="38" t="s">
        <v>3027</v>
      </c>
      <c r="B2950" s="38" t="s">
        <v>32</v>
      </c>
      <c r="C2950" s="38" t="s">
        <v>33</v>
      </c>
      <c r="D2950" s="38" t="s">
        <v>33</v>
      </c>
      <c r="E2950" s="38" t="s">
        <v>33</v>
      </c>
      <c r="F2950" s="40">
        <v>26605089</v>
      </c>
      <c r="G2950" s="37">
        <v>365</v>
      </c>
      <c r="H2950" s="40">
        <v>22070951</v>
      </c>
      <c r="I2950" s="37">
        <v>365</v>
      </c>
      <c r="J2950" s="40">
        <v>20331177</v>
      </c>
      <c r="K2950" s="37">
        <v>366</v>
      </c>
      <c r="L2950" s="41">
        <v>6.7728099999999996E-4</v>
      </c>
      <c r="M2950" s="44">
        <v>4021700.3</v>
      </c>
      <c r="N2950" s="44" t="s">
        <v>80</v>
      </c>
      <c r="O2950" s="44">
        <v>1181.81</v>
      </c>
      <c r="P2950" s="50">
        <v>3408</v>
      </c>
      <c r="Q2950" s="50">
        <v>3397</v>
      </c>
      <c r="R2950" s="50">
        <v>3403</v>
      </c>
    </row>
    <row r="2951" spans="1:18" x14ac:dyDescent="0.3">
      <c r="A2951" s="38" t="s">
        <v>3028</v>
      </c>
      <c r="B2951" s="38" t="s">
        <v>32</v>
      </c>
      <c r="C2951" s="38" t="s">
        <v>33</v>
      </c>
      <c r="D2951" s="38" t="s">
        <v>33</v>
      </c>
      <c r="E2951" s="38" t="s">
        <v>33</v>
      </c>
      <c r="F2951" s="40">
        <v>4671906</v>
      </c>
      <c r="G2951" s="37">
        <v>365</v>
      </c>
      <c r="H2951" s="40">
        <v>3300170.44</v>
      </c>
      <c r="I2951" s="37">
        <v>366</v>
      </c>
      <c r="J2951" s="40">
        <v>2875506.58</v>
      </c>
      <c r="K2951" s="37">
        <v>365</v>
      </c>
      <c r="L2951" s="41">
        <v>1.06508E-4</v>
      </c>
      <c r="M2951" s="44">
        <v>632448.18000000005</v>
      </c>
      <c r="N2951" s="44" t="s">
        <v>80</v>
      </c>
      <c r="O2951" s="44">
        <v>1298.6600000000001</v>
      </c>
      <c r="P2951" s="50">
        <v>545</v>
      </c>
      <c r="Q2951" s="50">
        <v>429</v>
      </c>
      <c r="R2951" s="50">
        <v>487</v>
      </c>
    </row>
    <row r="2952" spans="1:18" x14ac:dyDescent="0.3">
      <c r="A2952" s="38" t="s">
        <v>3029</v>
      </c>
      <c r="B2952" s="38" t="s">
        <v>32</v>
      </c>
      <c r="C2952" s="38" t="s">
        <v>33</v>
      </c>
      <c r="D2952" s="38" t="s">
        <v>33</v>
      </c>
      <c r="E2952" s="38" t="s">
        <v>33</v>
      </c>
      <c r="F2952" s="40">
        <v>26150968</v>
      </c>
      <c r="G2952" s="37">
        <v>365</v>
      </c>
      <c r="H2952" s="40">
        <v>22961371</v>
      </c>
      <c r="I2952" s="37">
        <v>365</v>
      </c>
      <c r="J2952" s="40">
        <v>17937443</v>
      </c>
      <c r="K2952" s="37">
        <v>366</v>
      </c>
      <c r="L2952" s="41">
        <v>6.5757299999999995E-4</v>
      </c>
      <c r="M2952" s="44">
        <v>3904672.93</v>
      </c>
      <c r="N2952" s="44" t="s">
        <v>80</v>
      </c>
      <c r="O2952" s="44">
        <v>1316.92</v>
      </c>
      <c r="P2952" s="50">
        <v>3084</v>
      </c>
      <c r="Q2952" s="50">
        <v>2846</v>
      </c>
      <c r="R2952" s="50">
        <v>2965</v>
      </c>
    </row>
    <row r="2953" spans="1:18" x14ac:dyDescent="0.3">
      <c r="A2953" s="38" t="s">
        <v>3030</v>
      </c>
      <c r="B2953" s="38" t="s">
        <v>32</v>
      </c>
      <c r="C2953" s="38" t="s">
        <v>33</v>
      </c>
      <c r="D2953" s="38" t="s">
        <v>33</v>
      </c>
      <c r="E2953" s="38" t="s">
        <v>33</v>
      </c>
      <c r="F2953" s="40">
        <v>5884581</v>
      </c>
      <c r="G2953" s="37">
        <v>365</v>
      </c>
      <c r="H2953" s="40">
        <v>5517785.7800000003</v>
      </c>
      <c r="I2953" s="37">
        <v>366</v>
      </c>
      <c r="J2953" s="40">
        <v>5706658.96</v>
      </c>
      <c r="K2953" s="37">
        <v>365</v>
      </c>
      <c r="L2953" s="41">
        <v>1.6792099999999999E-4</v>
      </c>
      <c r="M2953" s="44">
        <v>997114.03</v>
      </c>
      <c r="N2953" s="44" t="s">
        <v>80</v>
      </c>
      <c r="O2953" s="44">
        <v>750.27</v>
      </c>
      <c r="P2953" s="50">
        <v>1304</v>
      </c>
      <c r="Q2953" s="50">
        <v>1354</v>
      </c>
      <c r="R2953" s="50">
        <v>1329</v>
      </c>
    </row>
    <row r="2954" spans="1:18" x14ac:dyDescent="0.3">
      <c r="A2954" s="38" t="s">
        <v>3031</v>
      </c>
      <c r="B2954" s="38" t="s">
        <v>32</v>
      </c>
      <c r="C2954" s="38" t="s">
        <v>33</v>
      </c>
      <c r="D2954" s="38" t="s">
        <v>33</v>
      </c>
      <c r="E2954" s="38" t="s">
        <v>33</v>
      </c>
      <c r="F2954" s="40">
        <v>21597749</v>
      </c>
      <c r="G2954" s="37">
        <v>365</v>
      </c>
      <c r="H2954" s="40">
        <v>17849219</v>
      </c>
      <c r="I2954" s="37">
        <v>365</v>
      </c>
      <c r="J2954" s="40">
        <v>14873836</v>
      </c>
      <c r="K2954" s="37">
        <v>366</v>
      </c>
      <c r="L2954" s="41">
        <v>5.3297100000000003E-4</v>
      </c>
      <c r="M2954" s="44">
        <v>3164783.04</v>
      </c>
      <c r="N2954" s="44" t="s">
        <v>80</v>
      </c>
      <c r="O2954" s="44">
        <v>3596.34</v>
      </c>
      <c r="P2954" s="50">
        <v>928</v>
      </c>
      <c r="Q2954" s="50">
        <v>832</v>
      </c>
      <c r="R2954" s="50">
        <v>880</v>
      </c>
    </row>
    <row r="2955" spans="1:18" x14ac:dyDescent="0.3">
      <c r="A2955" s="38" t="s">
        <v>3032</v>
      </c>
      <c r="B2955" s="38" t="s">
        <v>34</v>
      </c>
      <c r="C2955" s="38" t="s">
        <v>33</v>
      </c>
      <c r="D2955" s="38" t="s">
        <v>33</v>
      </c>
      <c r="E2955" s="38" t="s">
        <v>33</v>
      </c>
      <c r="F2955" s="40">
        <v>4241052</v>
      </c>
      <c r="G2955" s="37">
        <v>365</v>
      </c>
      <c r="H2955" s="40">
        <v>4644682</v>
      </c>
      <c r="I2955" s="37">
        <v>365</v>
      </c>
      <c r="J2955" s="40">
        <v>3573907</v>
      </c>
      <c r="K2955" s="37">
        <v>366</v>
      </c>
      <c r="L2955" s="41">
        <v>1.22087E-4</v>
      </c>
      <c r="M2955" s="44" t="s">
        <v>80</v>
      </c>
      <c r="N2955" s="44" t="s">
        <v>80</v>
      </c>
      <c r="O2955" s="44">
        <v>1399.52</v>
      </c>
      <c r="P2955" s="50">
        <v>569</v>
      </c>
      <c r="Q2955" s="50">
        <v>467</v>
      </c>
      <c r="R2955" s="50">
        <v>518</v>
      </c>
    </row>
    <row r="2956" spans="1:18" x14ac:dyDescent="0.3">
      <c r="A2956" s="38" t="s">
        <v>3033</v>
      </c>
      <c r="B2956" s="38" t="s">
        <v>32</v>
      </c>
      <c r="C2956" s="38" t="s">
        <v>33</v>
      </c>
      <c r="D2956" s="38" t="s">
        <v>33</v>
      </c>
      <c r="E2956" s="38" t="s">
        <v>33</v>
      </c>
      <c r="F2956" s="40">
        <v>79958307</v>
      </c>
      <c r="G2956" s="37">
        <v>365</v>
      </c>
      <c r="H2956" s="40">
        <v>73518069.629999995</v>
      </c>
      <c r="I2956" s="37">
        <v>366</v>
      </c>
      <c r="J2956" s="40">
        <v>85996636.489999995</v>
      </c>
      <c r="K2956" s="37">
        <v>365</v>
      </c>
      <c r="L2956" s="41">
        <v>2.3516209999999999E-3</v>
      </c>
      <c r="M2956" s="44">
        <v>13963939.08</v>
      </c>
      <c r="N2956" s="44" t="s">
        <v>80</v>
      </c>
      <c r="O2956" s="44">
        <v>2211.9299999999998</v>
      </c>
      <c r="P2956" s="50">
        <v>6172</v>
      </c>
      <c r="Q2956" s="50">
        <v>6454</v>
      </c>
      <c r="R2956" s="50">
        <v>6313</v>
      </c>
    </row>
    <row r="2957" spans="1:18" x14ac:dyDescent="0.3">
      <c r="A2957" s="38" t="s">
        <v>3034</v>
      </c>
      <c r="B2957" s="38" t="s">
        <v>32</v>
      </c>
      <c r="C2957" s="38" t="s">
        <v>33</v>
      </c>
      <c r="D2957" s="38" t="s">
        <v>33</v>
      </c>
      <c r="E2957" s="38" t="s">
        <v>33</v>
      </c>
      <c r="F2957" s="40">
        <v>57741328</v>
      </c>
      <c r="G2957" s="37">
        <v>365</v>
      </c>
      <c r="H2957" s="40">
        <v>54355403</v>
      </c>
      <c r="I2957" s="37">
        <v>365</v>
      </c>
      <c r="J2957" s="40">
        <v>46356168</v>
      </c>
      <c r="K2957" s="37">
        <v>366</v>
      </c>
      <c r="L2957" s="41">
        <v>1.5540490000000001E-3</v>
      </c>
      <c r="M2957" s="44">
        <v>9227951.9199999999</v>
      </c>
      <c r="N2957" s="44" t="s">
        <v>80</v>
      </c>
      <c r="O2957" s="44">
        <v>1783.87</v>
      </c>
      <c r="P2957" s="50">
        <v>5276</v>
      </c>
      <c r="Q2957" s="50">
        <v>5069</v>
      </c>
      <c r="R2957" s="50">
        <v>5173</v>
      </c>
    </row>
    <row r="2958" spans="1:18" x14ac:dyDescent="0.3">
      <c r="A2958" s="38" t="s">
        <v>3035</v>
      </c>
      <c r="B2958" s="38" t="s">
        <v>32</v>
      </c>
      <c r="C2958" s="38" t="s">
        <v>33</v>
      </c>
      <c r="D2958" s="38" t="s">
        <v>33</v>
      </c>
      <c r="E2958" s="38" t="s">
        <v>33</v>
      </c>
      <c r="F2958" s="40">
        <v>1312348</v>
      </c>
      <c r="G2958" s="37">
        <v>365</v>
      </c>
      <c r="H2958" s="40">
        <v>1315651</v>
      </c>
      <c r="I2958" s="37">
        <v>365</v>
      </c>
      <c r="J2958" s="40">
        <v>1343899</v>
      </c>
      <c r="K2958" s="37">
        <v>366</v>
      </c>
      <c r="L2958" s="41">
        <v>3.8973000000000001E-5</v>
      </c>
      <c r="M2958" s="44">
        <v>231423.09</v>
      </c>
      <c r="N2958" s="44" t="s">
        <v>80</v>
      </c>
      <c r="O2958" s="44">
        <v>349.05</v>
      </c>
      <c r="P2958" s="50">
        <v>690</v>
      </c>
      <c r="Q2958" s="50">
        <v>635</v>
      </c>
      <c r="R2958" s="50">
        <v>663</v>
      </c>
    </row>
    <row r="2959" spans="1:18" x14ac:dyDescent="0.3">
      <c r="A2959" s="38" t="s">
        <v>3036</v>
      </c>
      <c r="B2959" s="38" t="s">
        <v>32</v>
      </c>
      <c r="C2959" s="38" t="s">
        <v>33</v>
      </c>
      <c r="D2959" s="38" t="s">
        <v>33</v>
      </c>
      <c r="E2959" s="38" t="s">
        <v>33</v>
      </c>
      <c r="F2959" s="40">
        <v>3728771</v>
      </c>
      <c r="G2959" s="37">
        <v>365</v>
      </c>
      <c r="H2959" s="40">
        <v>3002410.22</v>
      </c>
      <c r="I2959" s="37">
        <v>366</v>
      </c>
      <c r="J2959" s="40">
        <v>2990691.29</v>
      </c>
      <c r="K2959" s="37">
        <v>365</v>
      </c>
      <c r="L2959" s="41">
        <v>9.5451999999999993E-5</v>
      </c>
      <c r="M2959" s="44">
        <v>566792.87</v>
      </c>
      <c r="N2959" s="44" t="s">
        <v>80</v>
      </c>
      <c r="O2959" s="44">
        <v>864.01</v>
      </c>
      <c r="P2959" s="50">
        <v>701</v>
      </c>
      <c r="Q2959" s="50">
        <v>610</v>
      </c>
      <c r="R2959" s="50">
        <v>656</v>
      </c>
    </row>
    <row r="2960" spans="1:18" x14ac:dyDescent="0.3">
      <c r="A2960" s="38" t="s">
        <v>3037</v>
      </c>
      <c r="B2960" s="38" t="s">
        <v>32</v>
      </c>
      <c r="C2960" s="38" t="s">
        <v>33</v>
      </c>
      <c r="D2960" s="38" t="s">
        <v>33</v>
      </c>
      <c r="E2960" s="38" t="s">
        <v>33</v>
      </c>
      <c r="F2960" s="40">
        <v>2278771</v>
      </c>
      <c r="G2960" s="37">
        <v>365</v>
      </c>
      <c r="H2960" s="40">
        <v>2640050</v>
      </c>
      <c r="I2960" s="37">
        <v>365</v>
      </c>
      <c r="J2960" s="40">
        <v>2836490</v>
      </c>
      <c r="K2960" s="37">
        <v>366</v>
      </c>
      <c r="L2960" s="41">
        <v>7.6080000000000003E-5</v>
      </c>
      <c r="M2960" s="44">
        <v>451766.51</v>
      </c>
      <c r="N2960" s="44" t="s">
        <v>80</v>
      </c>
      <c r="O2960" s="44">
        <v>1381.55</v>
      </c>
      <c r="P2960" s="50">
        <v>341</v>
      </c>
      <c r="Q2960" s="50">
        <v>312</v>
      </c>
      <c r="R2960" s="50">
        <v>327</v>
      </c>
    </row>
    <row r="2961" spans="1:18" x14ac:dyDescent="0.3">
      <c r="A2961" s="38" t="s">
        <v>3038</v>
      </c>
      <c r="B2961" s="38" t="s">
        <v>32</v>
      </c>
      <c r="C2961" s="38" t="s">
        <v>33</v>
      </c>
      <c r="D2961" s="38" t="s">
        <v>33</v>
      </c>
      <c r="E2961" s="38" t="s">
        <v>33</v>
      </c>
      <c r="F2961" s="40">
        <v>6993376</v>
      </c>
      <c r="G2961" s="37">
        <v>365</v>
      </c>
      <c r="H2961" s="40">
        <v>8641323</v>
      </c>
      <c r="I2961" s="37">
        <v>365</v>
      </c>
      <c r="J2961" s="40">
        <v>6305347</v>
      </c>
      <c r="K2961" s="37">
        <v>366</v>
      </c>
      <c r="L2961" s="41">
        <v>2.1484299999999999E-4</v>
      </c>
      <c r="M2961" s="44">
        <v>1275739.82</v>
      </c>
      <c r="N2961" s="44" t="s">
        <v>80</v>
      </c>
      <c r="O2961" s="44">
        <v>1340.06</v>
      </c>
      <c r="P2961" s="50">
        <v>896</v>
      </c>
      <c r="Q2961" s="50">
        <v>1007</v>
      </c>
      <c r="R2961" s="50">
        <v>952</v>
      </c>
    </row>
    <row r="2962" spans="1:18" x14ac:dyDescent="0.3">
      <c r="A2962" s="38" t="s">
        <v>3039</v>
      </c>
      <c r="B2962" s="38" t="s">
        <v>32</v>
      </c>
      <c r="C2962" s="38" t="s">
        <v>33</v>
      </c>
      <c r="D2962" s="38" t="s">
        <v>33</v>
      </c>
      <c r="E2962" s="38" t="s">
        <v>33</v>
      </c>
      <c r="F2962" s="40">
        <v>1724432</v>
      </c>
      <c r="G2962" s="37">
        <v>365</v>
      </c>
      <c r="H2962" s="40">
        <v>1529476.65</v>
      </c>
      <c r="I2962" s="37">
        <v>366</v>
      </c>
      <c r="J2962" s="40">
        <v>1419518.47</v>
      </c>
      <c r="K2962" s="37">
        <v>365</v>
      </c>
      <c r="L2962" s="41">
        <v>4.5859000000000003E-5</v>
      </c>
      <c r="M2962" s="44">
        <v>272308.59000000003</v>
      </c>
      <c r="N2962" s="44" t="s">
        <v>80</v>
      </c>
      <c r="O2962" s="44">
        <v>1433.2</v>
      </c>
      <c r="P2962" s="50">
        <v>191</v>
      </c>
      <c r="Q2962" s="50">
        <v>188</v>
      </c>
      <c r="R2962" s="50">
        <v>190</v>
      </c>
    </row>
    <row r="2963" spans="1:18" x14ac:dyDescent="0.3">
      <c r="A2963" s="38" t="s">
        <v>3040</v>
      </c>
      <c r="B2963" s="38" t="s">
        <v>34</v>
      </c>
      <c r="C2963" s="38" t="s">
        <v>33</v>
      </c>
      <c r="D2963" s="38" t="s">
        <v>33</v>
      </c>
      <c r="E2963" s="38" t="s">
        <v>33</v>
      </c>
      <c r="F2963" s="40">
        <v>2567814</v>
      </c>
      <c r="G2963" s="37">
        <v>365</v>
      </c>
      <c r="H2963" s="40">
        <v>2503963.83</v>
      </c>
      <c r="I2963" s="37">
        <v>366</v>
      </c>
      <c r="J2963" s="40">
        <v>3553624.36</v>
      </c>
      <c r="K2963" s="37">
        <v>365</v>
      </c>
      <c r="L2963" s="41">
        <v>8.4754999999999997E-5</v>
      </c>
      <c r="M2963" s="44" t="s">
        <v>80</v>
      </c>
      <c r="N2963" s="44" t="s">
        <v>80</v>
      </c>
      <c r="O2963" s="44">
        <v>1711.82</v>
      </c>
      <c r="P2963" s="50">
        <v>343</v>
      </c>
      <c r="Q2963" s="50">
        <v>245</v>
      </c>
      <c r="R2963" s="50">
        <v>294</v>
      </c>
    </row>
    <row r="2964" spans="1:18" x14ac:dyDescent="0.3">
      <c r="A2964" s="38" t="s">
        <v>3041</v>
      </c>
      <c r="B2964" s="38" t="s">
        <v>34</v>
      </c>
      <c r="C2964" s="38" t="s">
        <v>33</v>
      </c>
      <c r="D2964" s="38" t="s">
        <v>33</v>
      </c>
      <c r="E2964" s="38" t="s">
        <v>33</v>
      </c>
      <c r="F2964" s="40">
        <v>21660598</v>
      </c>
      <c r="G2964" s="37">
        <v>365</v>
      </c>
      <c r="H2964" s="40">
        <v>25863473</v>
      </c>
      <c r="I2964" s="37">
        <v>365</v>
      </c>
      <c r="J2964" s="40">
        <v>20935996</v>
      </c>
      <c r="K2964" s="37">
        <v>366</v>
      </c>
      <c r="L2964" s="41">
        <v>6.7073899999999995E-4</v>
      </c>
      <c r="M2964" s="44" t="s">
        <v>80</v>
      </c>
      <c r="N2964" s="44" t="s">
        <v>80</v>
      </c>
      <c r="O2964" s="44">
        <v>753.33</v>
      </c>
      <c r="P2964" s="50">
        <v>5428</v>
      </c>
      <c r="Q2964" s="50">
        <v>5145</v>
      </c>
      <c r="R2964" s="50">
        <v>5287</v>
      </c>
    </row>
    <row r="2965" spans="1:18" x14ac:dyDescent="0.3">
      <c r="A2965" s="38" t="s">
        <v>3042</v>
      </c>
      <c r="B2965" s="38" t="s">
        <v>32</v>
      </c>
      <c r="C2965" s="38" t="s">
        <v>33</v>
      </c>
      <c r="D2965" s="38" t="s">
        <v>33</v>
      </c>
      <c r="E2965" s="38" t="s">
        <v>33</v>
      </c>
      <c r="F2965" s="40">
        <v>5573342</v>
      </c>
      <c r="G2965" s="37">
        <v>365</v>
      </c>
      <c r="H2965" s="40">
        <v>5044228</v>
      </c>
      <c r="I2965" s="37">
        <v>365</v>
      </c>
      <c r="J2965" s="40">
        <v>4734495</v>
      </c>
      <c r="K2965" s="37">
        <v>366</v>
      </c>
      <c r="L2965" s="41">
        <v>1.5064000000000001E-4</v>
      </c>
      <c r="M2965" s="44">
        <v>894499.66</v>
      </c>
      <c r="N2965" s="44" t="s">
        <v>80</v>
      </c>
      <c r="O2965" s="44">
        <v>1349.17</v>
      </c>
      <c r="P2965" s="50">
        <v>675</v>
      </c>
      <c r="Q2965" s="50">
        <v>650</v>
      </c>
      <c r="R2965" s="50">
        <v>663</v>
      </c>
    </row>
    <row r="2966" spans="1:18" x14ac:dyDescent="0.3">
      <c r="A2966" s="38" t="s">
        <v>3043</v>
      </c>
      <c r="B2966" s="38" t="s">
        <v>32</v>
      </c>
      <c r="C2966" s="38" t="s">
        <v>33</v>
      </c>
      <c r="D2966" s="38" t="s">
        <v>33</v>
      </c>
      <c r="E2966" s="38" t="s">
        <v>33</v>
      </c>
      <c r="F2966" s="40">
        <v>2271953</v>
      </c>
      <c r="G2966" s="37">
        <v>365</v>
      </c>
      <c r="H2966" s="40">
        <v>2083669</v>
      </c>
      <c r="I2966" s="37">
        <v>365</v>
      </c>
      <c r="J2966" s="40">
        <v>1546991</v>
      </c>
      <c r="K2966" s="37">
        <v>366</v>
      </c>
      <c r="L2966" s="41">
        <v>5.7868999999999998E-5</v>
      </c>
      <c r="M2966" s="44">
        <v>343625.88</v>
      </c>
      <c r="N2966" s="44" t="s">
        <v>80</v>
      </c>
      <c r="O2966" s="44">
        <v>1306.56</v>
      </c>
      <c r="P2966" s="50">
        <v>264</v>
      </c>
      <c r="Q2966" s="50">
        <v>261</v>
      </c>
      <c r="R2966" s="50">
        <v>263</v>
      </c>
    </row>
    <row r="2967" spans="1:18" x14ac:dyDescent="0.3">
      <c r="A2967" s="38" t="s">
        <v>3044</v>
      </c>
      <c r="B2967" s="38" t="s">
        <v>34</v>
      </c>
      <c r="C2967" s="38" t="s">
        <v>33</v>
      </c>
      <c r="D2967" s="38" t="s">
        <v>33</v>
      </c>
      <c r="E2967" s="38" t="s">
        <v>33</v>
      </c>
      <c r="F2967" s="40">
        <v>1404444</v>
      </c>
      <c r="G2967" s="37">
        <v>365</v>
      </c>
      <c r="H2967" s="40">
        <v>1687732</v>
      </c>
      <c r="I2967" s="37">
        <v>365</v>
      </c>
      <c r="J2967" s="40">
        <v>1372616</v>
      </c>
      <c r="K2967" s="37">
        <v>366</v>
      </c>
      <c r="L2967" s="41">
        <v>4.3744E-5</v>
      </c>
      <c r="M2967" s="44" t="s">
        <v>80</v>
      </c>
      <c r="N2967" s="44" t="s">
        <v>80</v>
      </c>
      <c r="O2967" s="44">
        <v>688.99</v>
      </c>
      <c r="P2967" s="50">
        <v>388</v>
      </c>
      <c r="Q2967" s="50">
        <v>366</v>
      </c>
      <c r="R2967" s="50">
        <v>377</v>
      </c>
    </row>
    <row r="2968" spans="1:18" x14ac:dyDescent="0.3">
      <c r="A2968" s="38" t="s">
        <v>3045</v>
      </c>
      <c r="B2968" s="38" t="s">
        <v>32</v>
      </c>
      <c r="C2968" s="38" t="s">
        <v>33</v>
      </c>
      <c r="D2968" s="38" t="s">
        <v>33</v>
      </c>
      <c r="E2968" s="38" t="s">
        <v>33</v>
      </c>
      <c r="F2968" s="40">
        <v>1322295</v>
      </c>
      <c r="G2968" s="37">
        <v>365</v>
      </c>
      <c r="H2968" s="40">
        <v>1339867</v>
      </c>
      <c r="I2968" s="37">
        <v>365</v>
      </c>
      <c r="J2968" s="40">
        <v>1160185</v>
      </c>
      <c r="K2968" s="37">
        <v>366</v>
      </c>
      <c r="L2968" s="41">
        <v>3.7481000000000002E-5</v>
      </c>
      <c r="M2968" s="44">
        <v>222559.91</v>
      </c>
      <c r="N2968" s="44" t="s">
        <v>80</v>
      </c>
      <c r="O2968" s="44">
        <v>3372.12</v>
      </c>
      <c r="P2968" s="50">
        <v>57</v>
      </c>
      <c r="Q2968" s="50">
        <v>75</v>
      </c>
      <c r="R2968" s="50">
        <v>66</v>
      </c>
    </row>
    <row r="2969" spans="1:18" x14ac:dyDescent="0.3">
      <c r="A2969" s="38" t="s">
        <v>3046</v>
      </c>
      <c r="B2969" s="38" t="s">
        <v>32</v>
      </c>
      <c r="C2969" s="38" t="s">
        <v>33</v>
      </c>
      <c r="D2969" s="38" t="s">
        <v>33</v>
      </c>
      <c r="E2969" s="38" t="s">
        <v>33</v>
      </c>
      <c r="F2969" s="40">
        <v>6372237</v>
      </c>
      <c r="G2969" s="37">
        <v>365</v>
      </c>
      <c r="H2969" s="40">
        <v>5433277.3099999996</v>
      </c>
      <c r="I2969" s="37">
        <v>366</v>
      </c>
      <c r="J2969" s="40">
        <v>3052369.81</v>
      </c>
      <c r="K2969" s="37">
        <v>365</v>
      </c>
      <c r="L2969" s="41">
        <v>1.4558999999999999E-4</v>
      </c>
      <c r="M2969" s="44">
        <v>864514.19</v>
      </c>
      <c r="N2969" s="44" t="s">
        <v>80</v>
      </c>
      <c r="O2969" s="44">
        <v>867.99</v>
      </c>
      <c r="P2969" s="50">
        <v>1061</v>
      </c>
      <c r="Q2969" s="50">
        <v>930</v>
      </c>
      <c r="R2969" s="50">
        <v>996</v>
      </c>
    </row>
    <row r="2970" spans="1:18" x14ac:dyDescent="0.3">
      <c r="A2970" s="38" t="s">
        <v>3047</v>
      </c>
      <c r="B2970" s="38" t="s">
        <v>32</v>
      </c>
      <c r="C2970" s="38" t="s">
        <v>33</v>
      </c>
      <c r="D2970" s="38" t="s">
        <v>33</v>
      </c>
      <c r="E2970" s="38" t="s">
        <v>33</v>
      </c>
      <c r="F2970" s="40">
        <v>3863498</v>
      </c>
      <c r="G2970" s="37">
        <v>365</v>
      </c>
      <c r="H2970" s="40">
        <v>3462156</v>
      </c>
      <c r="I2970" s="37">
        <v>365</v>
      </c>
      <c r="J2970" s="40">
        <v>3258050</v>
      </c>
      <c r="K2970" s="37">
        <v>366</v>
      </c>
      <c r="L2970" s="41">
        <v>1.03855E-4</v>
      </c>
      <c r="M2970" s="44">
        <v>616693.99</v>
      </c>
      <c r="N2970" s="44" t="s">
        <v>80</v>
      </c>
      <c r="O2970" s="44">
        <v>814.66</v>
      </c>
      <c r="P2970" s="50">
        <v>801</v>
      </c>
      <c r="Q2970" s="50">
        <v>713</v>
      </c>
      <c r="R2970" s="50">
        <v>757</v>
      </c>
    </row>
    <row r="2971" spans="1:18" x14ac:dyDescent="0.3">
      <c r="A2971" s="38" t="s">
        <v>3048</v>
      </c>
      <c r="B2971" s="38" t="s">
        <v>33</v>
      </c>
      <c r="C2971" s="38" t="s">
        <v>33</v>
      </c>
      <c r="D2971" s="38" t="s">
        <v>33</v>
      </c>
      <c r="E2971" s="38" t="s">
        <v>33</v>
      </c>
      <c r="F2971" s="40">
        <v>1685815</v>
      </c>
      <c r="G2971" s="37">
        <v>365</v>
      </c>
      <c r="H2971" s="40">
        <v>1483348</v>
      </c>
      <c r="I2971" s="37">
        <v>365</v>
      </c>
      <c r="J2971" s="40">
        <v>1298193</v>
      </c>
      <c r="K2971" s="37">
        <v>366</v>
      </c>
      <c r="L2971" s="41">
        <v>4.3829000000000003E-5</v>
      </c>
      <c r="M2971" s="44" t="s">
        <v>80</v>
      </c>
      <c r="N2971" s="44" t="s">
        <v>80</v>
      </c>
      <c r="O2971" s="44" t="s">
        <v>80</v>
      </c>
      <c r="P2971" s="50" t="s">
        <v>80</v>
      </c>
      <c r="Q2971" s="50" t="s">
        <v>80</v>
      </c>
      <c r="R2971" s="50" t="s">
        <v>80</v>
      </c>
    </row>
    <row r="2972" spans="1:18" x14ac:dyDescent="0.3">
      <c r="A2972" s="38" t="s">
        <v>3049</v>
      </c>
      <c r="B2972" s="38" t="s">
        <v>32</v>
      </c>
      <c r="C2972" s="38" t="s">
        <v>33</v>
      </c>
      <c r="D2972" s="38" t="s">
        <v>33</v>
      </c>
      <c r="E2972" s="38" t="s">
        <v>33</v>
      </c>
      <c r="F2972" s="40">
        <v>5102112</v>
      </c>
      <c r="G2972" s="37">
        <v>365</v>
      </c>
      <c r="H2972" s="40">
        <v>4519900</v>
      </c>
      <c r="I2972" s="37">
        <v>365</v>
      </c>
      <c r="J2972" s="40">
        <v>4732818</v>
      </c>
      <c r="K2972" s="37">
        <v>366</v>
      </c>
      <c r="L2972" s="41">
        <v>1.4092099999999999E-4</v>
      </c>
      <c r="M2972" s="44">
        <v>836787.12</v>
      </c>
      <c r="N2972" s="44" t="s">
        <v>80</v>
      </c>
      <c r="O2972" s="44">
        <v>1769.11</v>
      </c>
      <c r="P2972" s="50">
        <v>485</v>
      </c>
      <c r="Q2972" s="50">
        <v>460</v>
      </c>
      <c r="R2972" s="50">
        <v>473</v>
      </c>
    </row>
    <row r="2973" spans="1:18" x14ac:dyDescent="0.3">
      <c r="A2973" s="38" t="s">
        <v>3050</v>
      </c>
      <c r="B2973" s="38" t="s">
        <v>32</v>
      </c>
      <c r="C2973" s="38" t="s">
        <v>33</v>
      </c>
      <c r="D2973" s="38" t="s">
        <v>33</v>
      </c>
      <c r="E2973" s="38" t="s">
        <v>33</v>
      </c>
      <c r="F2973" s="40">
        <v>12821308</v>
      </c>
      <c r="G2973" s="37">
        <v>365</v>
      </c>
      <c r="H2973" s="40">
        <v>12375475.59</v>
      </c>
      <c r="I2973" s="37">
        <v>366</v>
      </c>
      <c r="J2973" s="40">
        <v>11087946.939999999</v>
      </c>
      <c r="K2973" s="37">
        <v>365</v>
      </c>
      <c r="L2973" s="41">
        <v>3.5589999999999998E-4</v>
      </c>
      <c r="M2973" s="44">
        <v>2113336.02</v>
      </c>
      <c r="N2973" s="44" t="s">
        <v>80</v>
      </c>
      <c r="O2973" s="44">
        <v>792.7</v>
      </c>
      <c r="P2973" s="50">
        <v>2770</v>
      </c>
      <c r="Q2973" s="50">
        <v>2561</v>
      </c>
      <c r="R2973" s="50">
        <v>2666</v>
      </c>
    </row>
    <row r="2974" spans="1:18" x14ac:dyDescent="0.3">
      <c r="A2974" s="38" t="s">
        <v>3051</v>
      </c>
      <c r="B2974" s="38" t="s">
        <v>33</v>
      </c>
      <c r="C2974" s="38" t="s">
        <v>33</v>
      </c>
      <c r="D2974" s="38" t="s">
        <v>33</v>
      </c>
      <c r="E2974" s="38" t="s">
        <v>33</v>
      </c>
      <c r="F2974" s="40">
        <v>1478480</v>
      </c>
      <c r="G2974" s="37">
        <v>365</v>
      </c>
      <c r="H2974" s="40">
        <v>1555728</v>
      </c>
      <c r="I2974" s="37">
        <v>365</v>
      </c>
      <c r="J2974" s="40">
        <v>1319731</v>
      </c>
      <c r="K2974" s="37">
        <v>366</v>
      </c>
      <c r="L2974" s="41">
        <v>4.2684E-5</v>
      </c>
      <c r="M2974" s="44" t="s">
        <v>80</v>
      </c>
      <c r="N2974" s="44" t="s">
        <v>80</v>
      </c>
      <c r="O2974" s="44" t="s">
        <v>80</v>
      </c>
      <c r="P2974" s="50" t="s">
        <v>80</v>
      </c>
      <c r="Q2974" s="50" t="s">
        <v>80</v>
      </c>
      <c r="R2974" s="50" t="s">
        <v>80</v>
      </c>
    </row>
    <row r="2975" spans="1:18" x14ac:dyDescent="0.3">
      <c r="A2975" s="38" t="s">
        <v>3052</v>
      </c>
      <c r="B2975" s="38" t="s">
        <v>32</v>
      </c>
      <c r="C2975" s="38" t="s">
        <v>33</v>
      </c>
      <c r="D2975" s="38" t="s">
        <v>33</v>
      </c>
      <c r="E2975" s="38" t="s">
        <v>33</v>
      </c>
      <c r="F2975" s="40">
        <v>18447948</v>
      </c>
      <c r="G2975" s="37">
        <v>365</v>
      </c>
      <c r="H2975" s="40">
        <v>17681179.41</v>
      </c>
      <c r="I2975" s="37">
        <v>366</v>
      </c>
      <c r="J2975" s="40">
        <v>13858139.77</v>
      </c>
      <c r="K2975" s="37">
        <v>365</v>
      </c>
      <c r="L2975" s="41">
        <v>4.9007900000000004E-4</v>
      </c>
      <c r="M2975" s="44">
        <v>2910094.48</v>
      </c>
      <c r="N2975" s="44" t="s">
        <v>80</v>
      </c>
      <c r="O2975" s="44">
        <v>2146.09</v>
      </c>
      <c r="P2975" s="50">
        <v>1359</v>
      </c>
      <c r="Q2975" s="50">
        <v>1353</v>
      </c>
      <c r="R2975" s="50">
        <v>1356</v>
      </c>
    </row>
    <row r="2976" spans="1:18" x14ac:dyDescent="0.3">
      <c r="A2976" s="38" t="s">
        <v>3053</v>
      </c>
      <c r="B2976" s="38" t="s">
        <v>32</v>
      </c>
      <c r="C2976" s="38" t="s">
        <v>33</v>
      </c>
      <c r="D2976" s="38" t="s">
        <v>33</v>
      </c>
      <c r="E2976" s="38" t="s">
        <v>33</v>
      </c>
      <c r="F2976" s="40">
        <v>3715498</v>
      </c>
      <c r="G2976" s="37">
        <v>365</v>
      </c>
      <c r="H2976" s="40">
        <v>3505991</v>
      </c>
      <c r="I2976" s="37">
        <v>365</v>
      </c>
      <c r="J2976" s="40">
        <v>3260423</v>
      </c>
      <c r="K2976" s="37">
        <v>366</v>
      </c>
      <c r="L2976" s="41">
        <v>1.02834E-4</v>
      </c>
      <c r="M2976" s="44">
        <v>610630.05000000005</v>
      </c>
      <c r="N2976" s="44" t="s">
        <v>80</v>
      </c>
      <c r="O2976" s="44">
        <v>1221.26</v>
      </c>
      <c r="P2976" s="50">
        <v>540</v>
      </c>
      <c r="Q2976" s="50">
        <v>460</v>
      </c>
      <c r="R2976" s="50">
        <v>500</v>
      </c>
    </row>
    <row r="2977" spans="1:18" x14ac:dyDescent="0.3">
      <c r="A2977" s="38" t="s">
        <v>3054</v>
      </c>
      <c r="B2977" s="38" t="s">
        <v>32</v>
      </c>
      <c r="C2977" s="38" t="s">
        <v>33</v>
      </c>
      <c r="D2977" s="38" t="s">
        <v>33</v>
      </c>
      <c r="E2977" s="38" t="s">
        <v>33</v>
      </c>
      <c r="F2977" s="40">
        <v>1116752</v>
      </c>
      <c r="G2977" s="37">
        <v>365</v>
      </c>
      <c r="H2977" s="40">
        <v>1092385.1599999999</v>
      </c>
      <c r="I2977" s="37">
        <v>366</v>
      </c>
      <c r="J2977" s="40">
        <v>1004452.41</v>
      </c>
      <c r="K2977" s="37">
        <v>365</v>
      </c>
      <c r="L2977" s="41">
        <v>3.1522000000000001E-5</v>
      </c>
      <c r="M2977" s="44">
        <v>187179.09</v>
      </c>
      <c r="N2977" s="44" t="s">
        <v>80</v>
      </c>
      <c r="O2977" s="44">
        <v>2228.3200000000002</v>
      </c>
      <c r="P2977" s="50">
        <v>88</v>
      </c>
      <c r="Q2977" s="50">
        <v>80</v>
      </c>
      <c r="R2977" s="50">
        <v>84</v>
      </c>
    </row>
    <row r="2978" spans="1:18" x14ac:dyDescent="0.3">
      <c r="A2978" s="38" t="s">
        <v>3055</v>
      </c>
      <c r="B2978" s="38" t="s">
        <v>33</v>
      </c>
      <c r="C2978" s="38" t="s">
        <v>33</v>
      </c>
      <c r="D2978" s="38" t="s">
        <v>33</v>
      </c>
      <c r="E2978" s="38" t="s">
        <v>33</v>
      </c>
      <c r="F2978" s="40">
        <v>2734941</v>
      </c>
      <c r="G2978" s="37">
        <v>365</v>
      </c>
      <c r="H2978" s="40">
        <v>2959437</v>
      </c>
      <c r="I2978" s="37">
        <v>365</v>
      </c>
      <c r="J2978" s="40">
        <v>2708910</v>
      </c>
      <c r="K2978" s="37">
        <v>366</v>
      </c>
      <c r="L2978" s="41">
        <v>8.2398999999999995E-5</v>
      </c>
      <c r="M2978" s="44" t="s">
        <v>80</v>
      </c>
      <c r="N2978" s="44" t="s">
        <v>80</v>
      </c>
      <c r="O2978" s="44" t="s">
        <v>80</v>
      </c>
      <c r="P2978" s="50" t="s">
        <v>80</v>
      </c>
      <c r="Q2978" s="50" t="s">
        <v>80</v>
      </c>
      <c r="R2978" s="50" t="s">
        <v>80</v>
      </c>
    </row>
    <row r="2979" spans="1:18" x14ac:dyDescent="0.3">
      <c r="A2979" s="38" t="s">
        <v>3056</v>
      </c>
      <c r="B2979" s="38" t="s">
        <v>32</v>
      </c>
      <c r="C2979" s="38" t="s">
        <v>33</v>
      </c>
      <c r="D2979" s="38" t="s">
        <v>33</v>
      </c>
      <c r="E2979" s="38" t="s">
        <v>33</v>
      </c>
      <c r="F2979" s="40">
        <v>5529438</v>
      </c>
      <c r="G2979" s="37">
        <v>365</v>
      </c>
      <c r="H2979" s="40">
        <v>5545365</v>
      </c>
      <c r="I2979" s="37">
        <v>365</v>
      </c>
      <c r="J2979" s="40">
        <v>4932365</v>
      </c>
      <c r="K2979" s="37">
        <v>366</v>
      </c>
      <c r="L2979" s="41">
        <v>1.5698200000000001E-4</v>
      </c>
      <c r="M2979" s="44">
        <v>932160.18</v>
      </c>
      <c r="N2979" s="44" t="s">
        <v>80</v>
      </c>
      <c r="O2979" s="44">
        <v>1810.02</v>
      </c>
      <c r="P2979" s="50">
        <v>552</v>
      </c>
      <c r="Q2979" s="50">
        <v>477</v>
      </c>
      <c r="R2979" s="50">
        <v>515</v>
      </c>
    </row>
    <row r="2980" spans="1:18" x14ac:dyDescent="0.3">
      <c r="A2980" s="38" t="s">
        <v>3057</v>
      </c>
      <c r="B2980" s="38" t="s">
        <v>33</v>
      </c>
      <c r="C2980" s="38" t="s">
        <v>33</v>
      </c>
      <c r="D2980" s="38" t="s">
        <v>33</v>
      </c>
      <c r="E2980" s="38" t="s">
        <v>33</v>
      </c>
      <c r="F2980" s="40">
        <v>2502311</v>
      </c>
      <c r="G2980" s="37">
        <v>365</v>
      </c>
      <c r="H2980" s="40">
        <v>2364564.7400000002</v>
      </c>
      <c r="I2980" s="37">
        <v>366</v>
      </c>
      <c r="J2980" s="40">
        <v>2349034.13</v>
      </c>
      <c r="K2980" s="37">
        <v>365</v>
      </c>
      <c r="L2980" s="41">
        <v>7.0809999999999995E-5</v>
      </c>
      <c r="M2980" s="44" t="s">
        <v>80</v>
      </c>
      <c r="N2980" s="44" t="s">
        <v>80</v>
      </c>
      <c r="O2980" s="44" t="s">
        <v>80</v>
      </c>
      <c r="P2980" s="50" t="s">
        <v>80</v>
      </c>
      <c r="Q2980" s="50" t="s">
        <v>80</v>
      </c>
      <c r="R2980" s="50" t="s">
        <v>80</v>
      </c>
    </row>
    <row r="2981" spans="1:18" x14ac:dyDescent="0.3">
      <c r="A2981" s="38" t="s">
        <v>3058</v>
      </c>
      <c r="B2981" s="38" t="s">
        <v>32</v>
      </c>
      <c r="C2981" s="38" t="s">
        <v>33</v>
      </c>
      <c r="D2981" s="38" t="s">
        <v>33</v>
      </c>
      <c r="E2981" s="38" t="s">
        <v>33</v>
      </c>
      <c r="F2981" s="40"/>
      <c r="G2981" s="37">
        <v>0</v>
      </c>
      <c r="H2981" s="40">
        <v>2866105.96</v>
      </c>
      <c r="I2981" s="37">
        <v>397</v>
      </c>
      <c r="J2981" s="40">
        <v>3619574</v>
      </c>
      <c r="K2981" s="37">
        <v>366</v>
      </c>
      <c r="L2981" s="41">
        <v>9.5185000000000004E-5</v>
      </c>
      <c r="M2981" s="44">
        <v>565209.84</v>
      </c>
      <c r="N2981" s="44" t="s">
        <v>80</v>
      </c>
      <c r="O2981" s="44">
        <v>1468.08</v>
      </c>
      <c r="P2981" s="50">
        <v>417</v>
      </c>
      <c r="Q2981" s="50">
        <v>352</v>
      </c>
      <c r="R2981" s="50">
        <v>385</v>
      </c>
    </row>
    <row r="2982" spans="1:18" x14ac:dyDescent="0.3">
      <c r="A2982" s="38" t="s">
        <v>3059</v>
      </c>
      <c r="B2982" s="38" t="s">
        <v>33</v>
      </c>
      <c r="C2982" s="38" t="s">
        <v>33</v>
      </c>
      <c r="D2982" s="38" t="s">
        <v>33</v>
      </c>
      <c r="E2982" s="38" t="s">
        <v>32</v>
      </c>
      <c r="F2982" s="40"/>
      <c r="G2982" s="37"/>
      <c r="H2982" s="40"/>
      <c r="I2982" s="37"/>
      <c r="J2982" s="40"/>
      <c r="K2982" s="37"/>
      <c r="L2982" s="41" t="s">
        <v>80</v>
      </c>
      <c r="M2982" s="44" t="s">
        <v>80</v>
      </c>
      <c r="N2982" s="44" t="s">
        <v>80</v>
      </c>
      <c r="O2982" s="44" t="s">
        <v>80</v>
      </c>
      <c r="P2982" s="50" t="s">
        <v>80</v>
      </c>
      <c r="Q2982" s="50" t="s">
        <v>80</v>
      </c>
      <c r="R2982" s="50" t="s">
        <v>80</v>
      </c>
    </row>
    <row r="2983" spans="1:18" x14ac:dyDescent="0.3">
      <c r="A2983" s="38" t="s">
        <v>3060</v>
      </c>
      <c r="B2983" s="38" t="s">
        <v>34</v>
      </c>
      <c r="C2983" s="38" t="s">
        <v>33</v>
      </c>
      <c r="D2983" s="38" t="s">
        <v>33</v>
      </c>
      <c r="E2983" s="38" t="s">
        <v>33</v>
      </c>
      <c r="F2983" s="40">
        <v>4189602</v>
      </c>
      <c r="G2983" s="37">
        <v>365</v>
      </c>
      <c r="H2983" s="40">
        <v>4240207</v>
      </c>
      <c r="I2983" s="37">
        <v>365</v>
      </c>
      <c r="J2983" s="40">
        <v>3590693</v>
      </c>
      <c r="K2983" s="37">
        <v>366</v>
      </c>
      <c r="L2983" s="41">
        <v>1.17859E-4</v>
      </c>
      <c r="M2983" s="44" t="s">
        <v>80</v>
      </c>
      <c r="N2983" s="44" t="s">
        <v>80</v>
      </c>
      <c r="O2983" s="44">
        <v>371.47</v>
      </c>
      <c r="P2983" s="50">
        <v>1891</v>
      </c>
      <c r="Q2983" s="50">
        <v>1876</v>
      </c>
      <c r="R2983" s="50">
        <v>1884</v>
      </c>
    </row>
    <row r="2984" spans="1:18" x14ac:dyDescent="0.3">
      <c r="A2984" s="38" t="s">
        <v>3061</v>
      </c>
      <c r="B2984" s="38" t="s">
        <v>34</v>
      </c>
      <c r="C2984" s="38" t="s">
        <v>33</v>
      </c>
      <c r="D2984" s="38" t="s">
        <v>33</v>
      </c>
      <c r="E2984" s="38" t="s">
        <v>33</v>
      </c>
      <c r="F2984" s="40">
        <v>15447496</v>
      </c>
      <c r="G2984" s="37">
        <v>365</v>
      </c>
      <c r="H2984" s="40">
        <v>15645262</v>
      </c>
      <c r="I2984" s="37">
        <v>365</v>
      </c>
      <c r="J2984" s="40">
        <v>14792658</v>
      </c>
      <c r="K2984" s="37">
        <v>366</v>
      </c>
      <c r="L2984" s="41">
        <v>4.5008800000000002E-4</v>
      </c>
      <c r="M2984" s="44" t="s">
        <v>80</v>
      </c>
      <c r="N2984" s="44" t="s">
        <v>80</v>
      </c>
      <c r="O2984" s="44">
        <v>384.11</v>
      </c>
      <c r="P2984" s="50">
        <v>7208</v>
      </c>
      <c r="Q2984" s="50">
        <v>6708</v>
      </c>
      <c r="R2984" s="50">
        <v>6958</v>
      </c>
    </row>
    <row r="2985" spans="1:18" x14ac:dyDescent="0.3">
      <c r="A2985" s="38" t="s">
        <v>3062</v>
      </c>
      <c r="B2985" s="38" t="s">
        <v>34</v>
      </c>
      <c r="C2985" s="38" t="s">
        <v>33</v>
      </c>
      <c r="D2985" s="38" t="s">
        <v>33</v>
      </c>
      <c r="E2985" s="38" t="s">
        <v>33</v>
      </c>
      <c r="F2985" s="40">
        <v>4200256</v>
      </c>
      <c r="G2985" s="37">
        <v>365</v>
      </c>
      <c r="H2985" s="40">
        <v>7077765</v>
      </c>
      <c r="I2985" s="37">
        <v>365</v>
      </c>
      <c r="J2985" s="40">
        <v>5133221</v>
      </c>
      <c r="K2985" s="37">
        <v>366</v>
      </c>
      <c r="L2985" s="41">
        <v>1.6052899999999999E-4</v>
      </c>
      <c r="M2985" s="44" t="s">
        <v>80</v>
      </c>
      <c r="N2985" s="44" t="s">
        <v>80</v>
      </c>
      <c r="O2985" s="44">
        <v>388.91</v>
      </c>
      <c r="P2985" s="50">
        <v>2566</v>
      </c>
      <c r="Q2985" s="50">
        <v>2335</v>
      </c>
      <c r="R2985" s="50">
        <v>2451</v>
      </c>
    </row>
    <row r="2986" spans="1:18" x14ac:dyDescent="0.3">
      <c r="A2986" s="38" t="s">
        <v>3063</v>
      </c>
      <c r="B2986" s="38" t="s">
        <v>32</v>
      </c>
      <c r="C2986" s="38" t="s">
        <v>33</v>
      </c>
      <c r="D2986" s="38" t="s">
        <v>33</v>
      </c>
      <c r="E2986" s="38" t="s">
        <v>33</v>
      </c>
      <c r="F2986" s="40">
        <v>1706634</v>
      </c>
      <c r="G2986" s="37">
        <v>365</v>
      </c>
      <c r="H2986" s="40">
        <v>3148589</v>
      </c>
      <c r="I2986" s="37">
        <v>365</v>
      </c>
      <c r="J2986" s="40">
        <v>3103585</v>
      </c>
      <c r="K2986" s="37">
        <v>366</v>
      </c>
      <c r="L2986" s="41">
        <v>7.7949999999999997E-5</v>
      </c>
      <c r="M2986" s="44">
        <v>462865.13</v>
      </c>
      <c r="N2986" s="44" t="s">
        <v>80</v>
      </c>
      <c r="O2986" s="44">
        <v>716.51</v>
      </c>
      <c r="P2986" s="50">
        <v>658</v>
      </c>
      <c r="Q2986" s="50">
        <v>633</v>
      </c>
      <c r="R2986" s="50">
        <v>646</v>
      </c>
    </row>
    <row r="2987" spans="1:18" x14ac:dyDescent="0.3">
      <c r="A2987" s="38" t="s">
        <v>3064</v>
      </c>
      <c r="B2987" s="38" t="s">
        <v>34</v>
      </c>
      <c r="C2987" s="38" t="s">
        <v>33</v>
      </c>
      <c r="D2987" s="38" t="s">
        <v>33</v>
      </c>
      <c r="E2987" s="38" t="s">
        <v>33</v>
      </c>
      <c r="F2987" s="40">
        <v>2914592</v>
      </c>
      <c r="G2987" s="37">
        <v>365</v>
      </c>
      <c r="H2987" s="40">
        <v>3018635</v>
      </c>
      <c r="I2987" s="37">
        <v>365</v>
      </c>
      <c r="J2987" s="40">
        <v>3049852</v>
      </c>
      <c r="K2987" s="37">
        <v>366</v>
      </c>
      <c r="L2987" s="41">
        <v>8.8131E-5</v>
      </c>
      <c r="M2987" s="44" t="s">
        <v>80</v>
      </c>
      <c r="N2987" s="44" t="s">
        <v>80</v>
      </c>
      <c r="O2987" s="44">
        <v>387.36</v>
      </c>
      <c r="P2987" s="50">
        <v>1394</v>
      </c>
      <c r="Q2987" s="50">
        <v>1307</v>
      </c>
      <c r="R2987" s="50">
        <v>1351</v>
      </c>
    </row>
    <row r="2988" spans="1:18" x14ac:dyDescent="0.3">
      <c r="A2988" s="38" t="s">
        <v>3065</v>
      </c>
      <c r="B2988" s="38" t="s">
        <v>34</v>
      </c>
      <c r="C2988" s="38" t="s">
        <v>33</v>
      </c>
      <c r="D2988" s="38" t="s">
        <v>33</v>
      </c>
      <c r="E2988" s="38" t="s">
        <v>33</v>
      </c>
      <c r="F2988" s="40">
        <v>2680804</v>
      </c>
      <c r="G2988" s="37">
        <v>365</v>
      </c>
      <c r="H2988" s="40">
        <v>2926343</v>
      </c>
      <c r="I2988" s="37">
        <v>365</v>
      </c>
      <c r="J2988" s="40">
        <v>3050874</v>
      </c>
      <c r="K2988" s="37">
        <v>366</v>
      </c>
      <c r="L2988" s="41">
        <v>8.4939999999999997E-5</v>
      </c>
      <c r="M2988" s="44" t="s">
        <v>80</v>
      </c>
      <c r="N2988" s="44" t="s">
        <v>80</v>
      </c>
      <c r="O2988" s="44">
        <v>513.1</v>
      </c>
      <c r="P2988" s="50">
        <v>1009</v>
      </c>
      <c r="Q2988" s="50">
        <v>957</v>
      </c>
      <c r="R2988" s="50">
        <v>983</v>
      </c>
    </row>
    <row r="2989" spans="1:18" x14ac:dyDescent="0.3">
      <c r="A2989" s="38" t="s">
        <v>3066</v>
      </c>
      <c r="B2989" s="38" t="s">
        <v>33</v>
      </c>
      <c r="C2989" s="38" t="s">
        <v>33</v>
      </c>
      <c r="D2989" s="38" t="s">
        <v>33</v>
      </c>
      <c r="E2989" s="38" t="s">
        <v>33</v>
      </c>
      <c r="F2989" s="40">
        <v>7607270</v>
      </c>
      <c r="G2989" s="37">
        <v>365</v>
      </c>
      <c r="H2989" s="40">
        <v>0</v>
      </c>
      <c r="I2989" s="37">
        <v>365</v>
      </c>
      <c r="J2989" s="40">
        <v>9158372</v>
      </c>
      <c r="K2989" s="37">
        <v>366</v>
      </c>
      <c r="L2989" s="41">
        <v>2.4938100000000002E-4</v>
      </c>
      <c r="M2989" s="44" t="s">
        <v>80</v>
      </c>
      <c r="N2989" s="44" t="s">
        <v>80</v>
      </c>
      <c r="O2989" s="44" t="s">
        <v>80</v>
      </c>
      <c r="P2989" s="50" t="s">
        <v>80</v>
      </c>
      <c r="Q2989" s="50" t="s">
        <v>80</v>
      </c>
      <c r="R2989" s="50" t="s">
        <v>80</v>
      </c>
    </row>
    <row r="2990" spans="1:18" x14ac:dyDescent="0.3">
      <c r="A2990" s="38" t="s">
        <v>3067</v>
      </c>
      <c r="B2990" s="38" t="s">
        <v>33</v>
      </c>
      <c r="C2990" s="38" t="s">
        <v>33</v>
      </c>
      <c r="D2990" s="38" t="s">
        <v>33</v>
      </c>
      <c r="E2990" s="38" t="s">
        <v>33</v>
      </c>
      <c r="F2990" s="40">
        <v>20684281</v>
      </c>
      <c r="G2990" s="37">
        <v>365</v>
      </c>
      <c r="H2990" s="40">
        <v>16888775</v>
      </c>
      <c r="I2990" s="37">
        <v>365</v>
      </c>
      <c r="J2990" s="40">
        <v>246896</v>
      </c>
      <c r="K2990" s="37">
        <v>366</v>
      </c>
      <c r="L2990" s="41">
        <v>3.69501E-4</v>
      </c>
      <c r="M2990" s="44" t="s">
        <v>80</v>
      </c>
      <c r="N2990" s="44" t="s">
        <v>80</v>
      </c>
      <c r="O2990" s="44" t="s">
        <v>80</v>
      </c>
      <c r="P2990" s="50" t="s">
        <v>80</v>
      </c>
      <c r="Q2990" s="50" t="s">
        <v>80</v>
      </c>
      <c r="R2990" s="50" t="s">
        <v>80</v>
      </c>
    </row>
    <row r="2991" spans="1:18" x14ac:dyDescent="0.3">
      <c r="A2991" s="38" t="s">
        <v>3068</v>
      </c>
      <c r="B2991" s="38" t="s">
        <v>32</v>
      </c>
      <c r="C2991" s="38" t="s">
        <v>33</v>
      </c>
      <c r="D2991" s="38" t="s">
        <v>33</v>
      </c>
      <c r="E2991" s="38" t="s">
        <v>33</v>
      </c>
      <c r="F2991" s="40">
        <v>2395232</v>
      </c>
      <c r="G2991" s="37">
        <v>365</v>
      </c>
      <c r="H2991" s="40">
        <v>1559391</v>
      </c>
      <c r="I2991" s="37">
        <v>365</v>
      </c>
      <c r="J2991" s="40">
        <v>719605</v>
      </c>
      <c r="K2991" s="37">
        <v>366</v>
      </c>
      <c r="L2991" s="41">
        <v>4.5840999999999997E-5</v>
      </c>
      <c r="M2991" s="44">
        <v>272206.37</v>
      </c>
      <c r="N2991" s="44" t="s">
        <v>80</v>
      </c>
      <c r="O2991" s="44">
        <v>657.5</v>
      </c>
      <c r="P2991" s="50">
        <v>413</v>
      </c>
      <c r="Q2991" s="50">
        <v>414</v>
      </c>
      <c r="R2991" s="50">
        <v>414</v>
      </c>
    </row>
    <row r="2992" spans="1:18" x14ac:dyDescent="0.3">
      <c r="A2992" s="38" t="s">
        <v>3069</v>
      </c>
      <c r="B2992" s="38" t="s">
        <v>34</v>
      </c>
      <c r="C2992" s="38" t="s">
        <v>33</v>
      </c>
      <c r="D2992" s="38" t="s">
        <v>33</v>
      </c>
      <c r="E2992" s="38" t="s">
        <v>33</v>
      </c>
      <c r="F2992" s="40">
        <v>25031148</v>
      </c>
      <c r="G2992" s="37">
        <v>365</v>
      </c>
      <c r="H2992" s="40">
        <v>12637723</v>
      </c>
      <c r="I2992" s="37">
        <v>365</v>
      </c>
      <c r="J2992" s="40">
        <v>15373824</v>
      </c>
      <c r="K2992" s="37">
        <v>366</v>
      </c>
      <c r="L2992" s="41">
        <v>5.2188699999999996E-4</v>
      </c>
      <c r="M2992" s="44" t="s">
        <v>80</v>
      </c>
      <c r="N2992" s="44" t="s">
        <v>80</v>
      </c>
      <c r="O2992" s="44">
        <v>757.69</v>
      </c>
      <c r="P2992" s="50">
        <v>4274</v>
      </c>
      <c r="Q2992" s="50">
        <v>3905</v>
      </c>
      <c r="R2992" s="50">
        <v>4090</v>
      </c>
    </row>
    <row r="2993" spans="1:18" x14ac:dyDescent="0.3">
      <c r="A2993" s="38" t="s">
        <v>3070</v>
      </c>
      <c r="B2993" s="38" t="s">
        <v>34</v>
      </c>
      <c r="C2993" s="38" t="s">
        <v>33</v>
      </c>
      <c r="D2993" s="38" t="s">
        <v>33</v>
      </c>
      <c r="E2993" s="38" t="s">
        <v>33</v>
      </c>
      <c r="F2993" s="40">
        <v>25520458</v>
      </c>
      <c r="G2993" s="37">
        <v>365</v>
      </c>
      <c r="H2993" s="40">
        <v>19717235</v>
      </c>
      <c r="I2993" s="37">
        <v>365</v>
      </c>
      <c r="J2993" s="40">
        <v>18060603</v>
      </c>
      <c r="K2993" s="37">
        <v>366</v>
      </c>
      <c r="L2993" s="41">
        <v>6.2139499999999996E-4</v>
      </c>
      <c r="M2993" s="44" t="s">
        <v>80</v>
      </c>
      <c r="N2993" s="44" t="s">
        <v>80</v>
      </c>
      <c r="O2993" s="44">
        <v>490.21</v>
      </c>
      <c r="P2993" s="50">
        <v>7364</v>
      </c>
      <c r="Q2993" s="50">
        <v>7689</v>
      </c>
      <c r="R2993" s="50">
        <v>7527</v>
      </c>
    </row>
    <row r="2994" spans="1:18" x14ac:dyDescent="0.3">
      <c r="A2994" s="38" t="s">
        <v>3071</v>
      </c>
      <c r="B2994" s="38" t="s">
        <v>32</v>
      </c>
      <c r="C2994" s="38" t="s">
        <v>33</v>
      </c>
      <c r="D2994" s="38" t="s">
        <v>33</v>
      </c>
      <c r="E2994" s="38" t="s">
        <v>33</v>
      </c>
      <c r="F2994" s="40">
        <v>61532576</v>
      </c>
      <c r="G2994" s="37">
        <v>365</v>
      </c>
      <c r="H2994" s="40">
        <v>54072604</v>
      </c>
      <c r="I2994" s="37">
        <v>365</v>
      </c>
      <c r="J2994" s="40">
        <v>36063289</v>
      </c>
      <c r="K2994" s="37">
        <v>366</v>
      </c>
      <c r="L2994" s="41">
        <v>1.4867050000000001E-3</v>
      </c>
      <c r="M2994" s="44">
        <v>8828061.3900000006</v>
      </c>
      <c r="N2994" s="44" t="s">
        <v>80</v>
      </c>
      <c r="O2994" s="44">
        <v>1329.13</v>
      </c>
      <c r="P2994" s="50">
        <v>6976</v>
      </c>
      <c r="Q2994" s="50">
        <v>6308</v>
      </c>
      <c r="R2994" s="50">
        <v>6642</v>
      </c>
    </row>
    <row r="2995" spans="1:18" x14ac:dyDescent="0.3">
      <c r="A2995" s="38" t="s">
        <v>3072</v>
      </c>
      <c r="B2995" s="38" t="s">
        <v>32</v>
      </c>
      <c r="C2995" s="38" t="s">
        <v>33</v>
      </c>
      <c r="D2995" s="38" t="s">
        <v>33</v>
      </c>
      <c r="E2995" s="38" t="s">
        <v>33</v>
      </c>
      <c r="F2995" s="40">
        <v>110488802</v>
      </c>
      <c r="G2995" s="37">
        <v>365</v>
      </c>
      <c r="H2995" s="40">
        <v>40455305.549999997</v>
      </c>
      <c r="I2995" s="37">
        <v>366</v>
      </c>
      <c r="J2995" s="40">
        <v>34905837.140000001</v>
      </c>
      <c r="K2995" s="37">
        <v>365</v>
      </c>
      <c r="L2995" s="41">
        <v>1.829284E-3</v>
      </c>
      <c r="M2995" s="44">
        <v>10862303.5</v>
      </c>
      <c r="N2995" s="44" t="s">
        <v>80</v>
      </c>
      <c r="O2995" s="44">
        <v>1469.67</v>
      </c>
      <c r="P2995" s="50">
        <v>7748</v>
      </c>
      <c r="Q2995" s="50">
        <v>7034</v>
      </c>
      <c r="R2995" s="50">
        <v>7391</v>
      </c>
    </row>
    <row r="2996" spans="1:18" x14ac:dyDescent="0.3">
      <c r="A2996" s="38" t="s">
        <v>3073</v>
      </c>
      <c r="B2996" s="38" t="s">
        <v>32</v>
      </c>
      <c r="C2996" s="38" t="s">
        <v>33</v>
      </c>
      <c r="D2996" s="38" t="s">
        <v>33</v>
      </c>
      <c r="E2996" s="38" t="s">
        <v>33</v>
      </c>
      <c r="F2996" s="40">
        <v>8074127</v>
      </c>
      <c r="G2996" s="37">
        <v>365</v>
      </c>
      <c r="H2996" s="40">
        <v>5383297</v>
      </c>
      <c r="I2996" s="37">
        <v>365</v>
      </c>
      <c r="J2996" s="40">
        <v>2686061</v>
      </c>
      <c r="K2996" s="37">
        <v>366</v>
      </c>
      <c r="L2996" s="41">
        <v>1.5832899999999999E-4</v>
      </c>
      <c r="M2996" s="44">
        <v>940157.02</v>
      </c>
      <c r="N2996" s="44" t="s">
        <v>80</v>
      </c>
      <c r="O2996" s="44">
        <v>828.33</v>
      </c>
      <c r="P2996" s="50">
        <v>1185</v>
      </c>
      <c r="Q2996" s="50">
        <v>1085</v>
      </c>
      <c r="R2996" s="50">
        <v>1135</v>
      </c>
    </row>
    <row r="2997" spans="1:18" x14ac:dyDescent="0.3">
      <c r="A2997" s="38" t="s">
        <v>3074</v>
      </c>
      <c r="B2997" s="38" t="s">
        <v>32</v>
      </c>
      <c r="C2997" s="38" t="s">
        <v>33</v>
      </c>
      <c r="D2997" s="38" t="s">
        <v>33</v>
      </c>
      <c r="E2997" s="38" t="s">
        <v>33</v>
      </c>
      <c r="F2997" s="40">
        <v>24910361</v>
      </c>
      <c r="G2997" s="37">
        <v>365</v>
      </c>
      <c r="H2997" s="40">
        <v>14803654.050000001</v>
      </c>
      <c r="I2997" s="37">
        <v>366</v>
      </c>
      <c r="J2997" s="40">
        <v>11315751.390000001</v>
      </c>
      <c r="K2997" s="37">
        <v>365</v>
      </c>
      <c r="L2997" s="41">
        <v>5.0120799999999995E-4</v>
      </c>
      <c r="M2997" s="44">
        <v>2976176.21</v>
      </c>
      <c r="N2997" s="44" t="s">
        <v>80</v>
      </c>
      <c r="O2997" s="44">
        <v>1180.0899999999999</v>
      </c>
      <c r="P2997" s="50">
        <v>2819</v>
      </c>
      <c r="Q2997" s="50">
        <v>2225</v>
      </c>
      <c r="R2997" s="50">
        <v>2522</v>
      </c>
    </row>
    <row r="2998" spans="1:18" x14ac:dyDescent="0.3">
      <c r="A2998" s="38" t="s">
        <v>3075</v>
      </c>
      <c r="B2998" s="38" t="s">
        <v>34</v>
      </c>
      <c r="C2998" s="38" t="s">
        <v>33</v>
      </c>
      <c r="D2998" s="38" t="s">
        <v>33</v>
      </c>
      <c r="E2998" s="38" t="s">
        <v>33</v>
      </c>
      <c r="F2998" s="40">
        <v>13764812</v>
      </c>
      <c r="G2998" s="37">
        <v>365</v>
      </c>
      <c r="H2998" s="40">
        <v>12551505</v>
      </c>
      <c r="I2998" s="37">
        <v>365</v>
      </c>
      <c r="J2998" s="40">
        <v>11695360</v>
      </c>
      <c r="K2998" s="37">
        <v>366</v>
      </c>
      <c r="L2998" s="41">
        <v>3.7296399999999999E-4</v>
      </c>
      <c r="M2998" s="44" t="s">
        <v>80</v>
      </c>
      <c r="N2998" s="44" t="s">
        <v>80</v>
      </c>
      <c r="O2998" s="44">
        <v>618.79</v>
      </c>
      <c r="P2998" s="50">
        <v>3710</v>
      </c>
      <c r="Q2998" s="50">
        <v>3447</v>
      </c>
      <c r="R2998" s="50">
        <v>3579</v>
      </c>
    </row>
    <row r="2999" spans="1:18" x14ac:dyDescent="0.3">
      <c r="A2999" s="38" t="s">
        <v>3076</v>
      </c>
      <c r="B2999" s="38" t="s">
        <v>32</v>
      </c>
      <c r="C2999" s="38" t="s">
        <v>33</v>
      </c>
      <c r="D2999" s="38" t="s">
        <v>33</v>
      </c>
      <c r="E2999" s="38" t="s">
        <v>33</v>
      </c>
      <c r="F2999" s="40">
        <v>13150102</v>
      </c>
      <c r="G2999" s="37">
        <v>365</v>
      </c>
      <c r="H2999" s="40">
        <v>7124796</v>
      </c>
      <c r="I2999" s="37">
        <v>365</v>
      </c>
      <c r="J2999" s="40">
        <v>6479976</v>
      </c>
      <c r="K2999" s="37">
        <v>366</v>
      </c>
      <c r="L2999" s="41">
        <v>2.6298700000000001E-4</v>
      </c>
      <c r="M2999" s="44">
        <v>1561616</v>
      </c>
      <c r="N2999" s="44" t="s">
        <v>80</v>
      </c>
      <c r="O2999" s="44">
        <v>1363.86</v>
      </c>
      <c r="P2999" s="50">
        <v>1124</v>
      </c>
      <c r="Q2999" s="50">
        <v>1165</v>
      </c>
      <c r="R2999" s="50">
        <v>1145</v>
      </c>
    </row>
    <row r="3000" spans="1:18" x14ac:dyDescent="0.3">
      <c r="A3000" s="38" t="s">
        <v>3077</v>
      </c>
      <c r="B3000" s="38" t="s">
        <v>32</v>
      </c>
      <c r="C3000" s="38" t="s">
        <v>33</v>
      </c>
      <c r="D3000" s="38" t="s">
        <v>33</v>
      </c>
      <c r="E3000" s="38" t="s">
        <v>33</v>
      </c>
      <c r="F3000" s="40">
        <v>8751531</v>
      </c>
      <c r="G3000" s="37">
        <v>365</v>
      </c>
      <c r="H3000" s="40">
        <v>6099410</v>
      </c>
      <c r="I3000" s="37">
        <v>365</v>
      </c>
      <c r="J3000" s="40">
        <v>4736414</v>
      </c>
      <c r="K3000" s="37">
        <v>366</v>
      </c>
      <c r="L3000" s="41">
        <v>1.9226900000000001E-4</v>
      </c>
      <c r="M3000" s="44">
        <v>1141691.96</v>
      </c>
      <c r="N3000" s="44" t="s">
        <v>80</v>
      </c>
      <c r="O3000" s="44">
        <v>786.83</v>
      </c>
      <c r="P3000" s="50">
        <v>1585</v>
      </c>
      <c r="Q3000" s="50">
        <v>1317</v>
      </c>
      <c r="R3000" s="50">
        <v>1451</v>
      </c>
    </row>
    <row r="3001" spans="1:18" x14ac:dyDescent="0.3">
      <c r="A3001" s="38" t="s">
        <v>3078</v>
      </c>
      <c r="B3001" s="38" t="s">
        <v>34</v>
      </c>
      <c r="C3001" s="38" t="s">
        <v>33</v>
      </c>
      <c r="D3001" s="38" t="s">
        <v>33</v>
      </c>
      <c r="E3001" s="38" t="s">
        <v>33</v>
      </c>
      <c r="F3001" s="40">
        <v>30393642</v>
      </c>
      <c r="G3001" s="37">
        <v>365</v>
      </c>
      <c r="H3001" s="40">
        <v>15310570</v>
      </c>
      <c r="I3001" s="37">
        <v>365</v>
      </c>
      <c r="J3001" s="40">
        <v>10037462</v>
      </c>
      <c r="K3001" s="37">
        <v>366</v>
      </c>
      <c r="L3001" s="41">
        <v>5.4769200000000001E-4</v>
      </c>
      <c r="M3001" s="44" t="s">
        <v>80</v>
      </c>
      <c r="N3001" s="44" t="s">
        <v>80</v>
      </c>
      <c r="O3001" s="44">
        <v>367.31</v>
      </c>
      <c r="P3001" s="50">
        <v>9131</v>
      </c>
      <c r="Q3001" s="50">
        <v>8576</v>
      </c>
      <c r="R3001" s="50">
        <v>8854</v>
      </c>
    </row>
    <row r="3002" spans="1:18" x14ac:dyDescent="0.3">
      <c r="A3002" s="38" t="s">
        <v>3079</v>
      </c>
      <c r="B3002" s="38" t="s">
        <v>32</v>
      </c>
      <c r="C3002" s="38" t="s">
        <v>33</v>
      </c>
      <c r="D3002" s="38" t="s">
        <v>33</v>
      </c>
      <c r="E3002" s="38" t="s">
        <v>33</v>
      </c>
      <c r="F3002" s="40">
        <v>33580688</v>
      </c>
      <c r="G3002" s="37">
        <v>365</v>
      </c>
      <c r="H3002" s="40">
        <v>28338625</v>
      </c>
      <c r="I3002" s="37">
        <v>365</v>
      </c>
      <c r="J3002" s="40">
        <v>17953739</v>
      </c>
      <c r="K3002" s="37">
        <v>366</v>
      </c>
      <c r="L3002" s="41">
        <v>7.8295899999999996E-4</v>
      </c>
      <c r="M3002" s="44">
        <v>4649217.8099999996</v>
      </c>
      <c r="N3002" s="44" t="s">
        <v>80</v>
      </c>
      <c r="O3002" s="44">
        <v>602.54</v>
      </c>
      <c r="P3002" s="50">
        <v>8088</v>
      </c>
      <c r="Q3002" s="50">
        <v>7343</v>
      </c>
      <c r="R3002" s="50">
        <v>7716</v>
      </c>
    </row>
    <row r="3003" spans="1:18" x14ac:dyDescent="0.3">
      <c r="A3003" s="38" t="s">
        <v>3080</v>
      </c>
      <c r="B3003" s="38" t="s">
        <v>32</v>
      </c>
      <c r="C3003" s="38" t="s">
        <v>33</v>
      </c>
      <c r="D3003" s="38" t="s">
        <v>33</v>
      </c>
      <c r="E3003" s="38" t="s">
        <v>33</v>
      </c>
      <c r="F3003" s="40">
        <v>3837785</v>
      </c>
      <c r="G3003" s="37">
        <v>365</v>
      </c>
      <c r="H3003" s="40">
        <v>4576578</v>
      </c>
      <c r="I3003" s="37">
        <v>365</v>
      </c>
      <c r="J3003" s="40">
        <v>1415138</v>
      </c>
      <c r="K3003" s="37">
        <v>366</v>
      </c>
      <c r="L3003" s="41">
        <v>9.6008999999999995E-5</v>
      </c>
      <c r="M3003" s="44">
        <v>570103.56999999995</v>
      </c>
      <c r="N3003" s="44" t="s">
        <v>80</v>
      </c>
      <c r="O3003" s="44">
        <v>537.33000000000004</v>
      </c>
      <c r="P3003" s="50">
        <v>1177</v>
      </c>
      <c r="Q3003" s="50">
        <v>945</v>
      </c>
      <c r="R3003" s="50">
        <v>1061</v>
      </c>
    </row>
    <row r="3004" spans="1:18" x14ac:dyDescent="0.3">
      <c r="A3004" s="38" t="s">
        <v>3081</v>
      </c>
      <c r="B3004" s="38" t="s">
        <v>32</v>
      </c>
      <c r="C3004" s="38" t="s">
        <v>33</v>
      </c>
      <c r="D3004" s="38" t="s">
        <v>33</v>
      </c>
      <c r="E3004" s="38" t="s">
        <v>33</v>
      </c>
      <c r="F3004" s="40">
        <v>56173203</v>
      </c>
      <c r="G3004" s="37">
        <v>365</v>
      </c>
      <c r="H3004" s="40">
        <v>39147317</v>
      </c>
      <c r="I3004" s="37">
        <v>365</v>
      </c>
      <c r="J3004" s="40">
        <v>31891725</v>
      </c>
      <c r="K3004" s="37">
        <v>366</v>
      </c>
      <c r="L3004" s="41">
        <v>1.248875E-3</v>
      </c>
      <c r="M3004" s="44">
        <v>7415829.54</v>
      </c>
      <c r="N3004" s="44" t="s">
        <v>80</v>
      </c>
      <c r="O3004" s="44">
        <v>895.09</v>
      </c>
      <c r="P3004" s="50">
        <v>8338</v>
      </c>
      <c r="Q3004" s="50">
        <v>8232</v>
      </c>
      <c r="R3004" s="50">
        <v>8285</v>
      </c>
    </row>
    <row r="3005" spans="1:18" x14ac:dyDescent="0.3">
      <c r="A3005" s="38" t="s">
        <v>3082</v>
      </c>
      <c r="B3005" s="38" t="s">
        <v>32</v>
      </c>
      <c r="C3005" s="38" t="s">
        <v>33</v>
      </c>
      <c r="D3005" s="38" t="s">
        <v>33</v>
      </c>
      <c r="E3005" s="38" t="s">
        <v>33</v>
      </c>
      <c r="F3005" s="40">
        <v>136505777</v>
      </c>
      <c r="G3005" s="37">
        <v>365</v>
      </c>
      <c r="H3005" s="40">
        <v>40273890.57</v>
      </c>
      <c r="I3005" s="37">
        <v>366</v>
      </c>
      <c r="J3005" s="40">
        <v>36465022.210000001</v>
      </c>
      <c r="K3005" s="37">
        <v>365</v>
      </c>
      <c r="L3005" s="41">
        <v>2.1006850000000001E-3</v>
      </c>
      <c r="M3005" s="44">
        <v>12473881.42</v>
      </c>
      <c r="N3005" s="44" t="s">
        <v>80</v>
      </c>
      <c r="O3005" s="44">
        <v>1738.52</v>
      </c>
      <c r="P3005" s="50">
        <v>7623</v>
      </c>
      <c r="Q3005" s="50">
        <v>6726</v>
      </c>
      <c r="R3005" s="50">
        <v>7175</v>
      </c>
    </row>
    <row r="3006" spans="1:18" x14ac:dyDescent="0.3">
      <c r="A3006" s="38" t="s">
        <v>3083</v>
      </c>
      <c r="B3006" s="38" t="s">
        <v>33</v>
      </c>
      <c r="C3006" s="38" t="s">
        <v>33</v>
      </c>
      <c r="D3006" s="38" t="s">
        <v>33</v>
      </c>
      <c r="E3006" s="38" t="s">
        <v>33</v>
      </c>
      <c r="F3006" s="40">
        <v>5494521</v>
      </c>
      <c r="G3006" s="37">
        <v>365</v>
      </c>
      <c r="H3006" s="40">
        <v>5164168</v>
      </c>
      <c r="I3006" s="37">
        <v>365</v>
      </c>
      <c r="J3006" s="40">
        <v>4074152</v>
      </c>
      <c r="K3006" s="37">
        <v>366</v>
      </c>
      <c r="L3006" s="41">
        <v>1.44456E-4</v>
      </c>
      <c r="M3006" s="44" t="s">
        <v>80</v>
      </c>
      <c r="N3006" s="44" t="s">
        <v>80</v>
      </c>
      <c r="O3006" s="44" t="s">
        <v>80</v>
      </c>
      <c r="P3006" s="50" t="s">
        <v>80</v>
      </c>
      <c r="Q3006" s="50" t="s">
        <v>80</v>
      </c>
      <c r="R3006" s="50" t="s">
        <v>80</v>
      </c>
    </row>
    <row r="3007" spans="1:18" x14ac:dyDescent="0.3">
      <c r="A3007" s="38" t="s">
        <v>3084</v>
      </c>
      <c r="B3007" s="38" t="s">
        <v>34</v>
      </c>
      <c r="C3007" s="38" t="s">
        <v>33</v>
      </c>
      <c r="D3007" s="38" t="s">
        <v>33</v>
      </c>
      <c r="E3007" s="38" t="s">
        <v>33</v>
      </c>
      <c r="F3007" s="40">
        <v>4268750</v>
      </c>
      <c r="G3007" s="37">
        <v>365</v>
      </c>
      <c r="H3007" s="40">
        <v>4534452</v>
      </c>
      <c r="I3007" s="37">
        <v>365</v>
      </c>
      <c r="J3007" s="40">
        <v>3930910</v>
      </c>
      <c r="K3007" s="37">
        <v>366</v>
      </c>
      <c r="L3007" s="41">
        <v>1.2484599999999999E-4</v>
      </c>
      <c r="M3007" s="44" t="s">
        <v>80</v>
      </c>
      <c r="N3007" s="44" t="s">
        <v>80</v>
      </c>
      <c r="O3007" s="44">
        <v>857.04</v>
      </c>
      <c r="P3007" s="50">
        <v>876</v>
      </c>
      <c r="Q3007" s="50">
        <v>853</v>
      </c>
      <c r="R3007" s="50">
        <v>865</v>
      </c>
    </row>
    <row r="3008" spans="1:18" x14ac:dyDescent="0.3">
      <c r="A3008" s="38" t="s">
        <v>3085</v>
      </c>
      <c r="B3008" s="38" t="s">
        <v>32</v>
      </c>
      <c r="C3008" s="38" t="s">
        <v>33</v>
      </c>
      <c r="D3008" s="38" t="s">
        <v>33</v>
      </c>
      <c r="E3008" s="38" t="s">
        <v>33</v>
      </c>
      <c r="F3008" s="40">
        <v>2380932</v>
      </c>
      <c r="G3008" s="37">
        <v>365</v>
      </c>
      <c r="H3008" s="40">
        <v>1129954.23</v>
      </c>
      <c r="I3008" s="37">
        <v>366</v>
      </c>
      <c r="J3008" s="40">
        <v>1293818.02</v>
      </c>
      <c r="K3008" s="37">
        <v>365</v>
      </c>
      <c r="L3008" s="41">
        <v>4.7275999999999999E-5</v>
      </c>
      <c r="M3008" s="44">
        <v>280722.81</v>
      </c>
      <c r="N3008" s="44" t="s">
        <v>80</v>
      </c>
      <c r="O3008" s="44">
        <v>708.9</v>
      </c>
      <c r="P3008" s="50">
        <v>409</v>
      </c>
      <c r="Q3008" s="50">
        <v>383</v>
      </c>
      <c r="R3008" s="50">
        <v>396</v>
      </c>
    </row>
    <row r="3009" spans="1:18" x14ac:dyDescent="0.3">
      <c r="A3009" s="38" t="s">
        <v>3086</v>
      </c>
      <c r="B3009" s="38" t="s">
        <v>32</v>
      </c>
      <c r="C3009" s="38" t="s">
        <v>33</v>
      </c>
      <c r="D3009" s="38" t="s">
        <v>33</v>
      </c>
      <c r="E3009" s="38" t="s">
        <v>33</v>
      </c>
      <c r="F3009" s="40">
        <v>28211975</v>
      </c>
      <c r="G3009" s="37">
        <v>365</v>
      </c>
      <c r="H3009" s="40">
        <v>28619757</v>
      </c>
      <c r="I3009" s="37">
        <v>365</v>
      </c>
      <c r="J3009" s="40">
        <v>28570462</v>
      </c>
      <c r="K3009" s="37">
        <v>366</v>
      </c>
      <c r="L3009" s="41">
        <v>8.3788000000000005E-4</v>
      </c>
      <c r="M3009" s="44">
        <v>4975334.28</v>
      </c>
      <c r="N3009" s="44" t="s">
        <v>80</v>
      </c>
      <c r="O3009" s="44">
        <v>1200.32</v>
      </c>
      <c r="P3009" s="50">
        <v>4130</v>
      </c>
      <c r="Q3009" s="50">
        <v>4159</v>
      </c>
      <c r="R3009" s="50">
        <v>4145</v>
      </c>
    </row>
    <row r="3010" spans="1:18" x14ac:dyDescent="0.3">
      <c r="A3010" s="38" t="s">
        <v>3087</v>
      </c>
      <c r="B3010" s="38" t="s">
        <v>32</v>
      </c>
      <c r="C3010" s="38" t="s">
        <v>33</v>
      </c>
      <c r="D3010" s="38" t="s">
        <v>33</v>
      </c>
      <c r="E3010" s="38" t="s">
        <v>33</v>
      </c>
      <c r="F3010" s="40">
        <v>8334297</v>
      </c>
      <c r="G3010" s="37">
        <v>365</v>
      </c>
      <c r="H3010" s="40">
        <v>4216995.59</v>
      </c>
      <c r="I3010" s="37">
        <v>366</v>
      </c>
      <c r="J3010" s="40">
        <v>4288466.12</v>
      </c>
      <c r="K3010" s="37">
        <v>365</v>
      </c>
      <c r="L3010" s="41">
        <v>1.65611E-4</v>
      </c>
      <c r="M3010" s="44">
        <v>983400.07</v>
      </c>
      <c r="N3010" s="44" t="s">
        <v>80</v>
      </c>
      <c r="O3010" s="44">
        <v>764.7</v>
      </c>
      <c r="P3010" s="50">
        <v>1412</v>
      </c>
      <c r="Q3010" s="50">
        <v>1159</v>
      </c>
      <c r="R3010" s="50">
        <v>1286</v>
      </c>
    </row>
    <row r="3011" spans="1:18" x14ac:dyDescent="0.3">
      <c r="A3011" s="38" t="s">
        <v>3088</v>
      </c>
      <c r="B3011" s="38" t="s">
        <v>32</v>
      </c>
      <c r="C3011" s="38" t="s">
        <v>33</v>
      </c>
      <c r="D3011" s="38" t="s">
        <v>33</v>
      </c>
      <c r="E3011" s="38" t="s">
        <v>33</v>
      </c>
      <c r="F3011" s="40">
        <v>13492708</v>
      </c>
      <c r="G3011" s="37">
        <v>365</v>
      </c>
      <c r="H3011" s="40">
        <v>9090831</v>
      </c>
      <c r="I3011" s="37">
        <v>365</v>
      </c>
      <c r="J3011" s="40">
        <v>6358192</v>
      </c>
      <c r="K3011" s="37">
        <v>366</v>
      </c>
      <c r="L3011" s="41">
        <v>2.8405200000000002E-4</v>
      </c>
      <c r="M3011" s="44">
        <v>1686704.65</v>
      </c>
      <c r="N3011" s="44" t="s">
        <v>80</v>
      </c>
      <c r="O3011" s="44">
        <v>889.14</v>
      </c>
      <c r="P3011" s="50">
        <v>1926</v>
      </c>
      <c r="Q3011" s="50">
        <v>1868</v>
      </c>
      <c r="R3011" s="50">
        <v>1897</v>
      </c>
    </row>
    <row r="3012" spans="1:18" x14ac:dyDescent="0.3">
      <c r="A3012" s="38" t="s">
        <v>3089</v>
      </c>
      <c r="B3012" s="38" t="s">
        <v>32</v>
      </c>
      <c r="C3012" s="38" t="s">
        <v>33</v>
      </c>
      <c r="D3012" s="38" t="s">
        <v>33</v>
      </c>
      <c r="E3012" s="38" t="s">
        <v>33</v>
      </c>
      <c r="F3012" s="40">
        <v>19243490</v>
      </c>
      <c r="G3012" s="37">
        <v>365</v>
      </c>
      <c r="H3012" s="40">
        <v>19630171</v>
      </c>
      <c r="I3012" s="37">
        <v>365</v>
      </c>
      <c r="J3012" s="40">
        <v>20123643</v>
      </c>
      <c r="K3012" s="37">
        <v>366</v>
      </c>
      <c r="L3012" s="41">
        <v>5.7887300000000004E-4</v>
      </c>
      <c r="M3012" s="44">
        <v>3437350.29</v>
      </c>
      <c r="N3012" s="44" t="s">
        <v>80</v>
      </c>
      <c r="O3012" s="44">
        <v>758.46</v>
      </c>
      <c r="P3012" s="50">
        <v>4323</v>
      </c>
      <c r="Q3012" s="50">
        <v>4741</v>
      </c>
      <c r="R3012" s="50">
        <v>4532</v>
      </c>
    </row>
    <row r="3013" spans="1:18" x14ac:dyDescent="0.3">
      <c r="A3013" s="38" t="s">
        <v>3090</v>
      </c>
      <c r="B3013" s="38" t="s">
        <v>32</v>
      </c>
      <c r="C3013" s="38" t="s">
        <v>33</v>
      </c>
      <c r="D3013" s="38" t="s">
        <v>33</v>
      </c>
      <c r="E3013" s="38" t="s">
        <v>33</v>
      </c>
      <c r="F3013" s="40">
        <v>20912979</v>
      </c>
      <c r="G3013" s="37">
        <v>365</v>
      </c>
      <c r="H3013" s="40">
        <v>12600493</v>
      </c>
      <c r="I3013" s="37">
        <v>365</v>
      </c>
      <c r="J3013" s="40">
        <v>12089554</v>
      </c>
      <c r="K3013" s="37">
        <v>366</v>
      </c>
      <c r="L3013" s="41">
        <v>4.4814099999999999E-4</v>
      </c>
      <c r="M3013" s="44">
        <v>2661066.86</v>
      </c>
      <c r="N3013" s="44" t="s">
        <v>80</v>
      </c>
      <c r="O3013" s="44">
        <v>760.09</v>
      </c>
      <c r="P3013" s="50">
        <v>3681</v>
      </c>
      <c r="Q3013" s="50">
        <v>3321</v>
      </c>
      <c r="R3013" s="50">
        <v>3501</v>
      </c>
    </row>
    <row r="3014" spans="1:18" x14ac:dyDescent="0.3">
      <c r="A3014" s="38" t="s">
        <v>3091</v>
      </c>
      <c r="B3014" s="38" t="s">
        <v>32</v>
      </c>
      <c r="C3014" s="38" t="s">
        <v>33</v>
      </c>
      <c r="D3014" s="38" t="s">
        <v>33</v>
      </c>
      <c r="E3014" s="38" t="s">
        <v>33</v>
      </c>
      <c r="F3014" s="40">
        <v>19921928</v>
      </c>
      <c r="G3014" s="37">
        <v>365</v>
      </c>
      <c r="H3014" s="40">
        <v>11749928</v>
      </c>
      <c r="I3014" s="37">
        <v>365</v>
      </c>
      <c r="J3014" s="40">
        <v>12809729</v>
      </c>
      <c r="K3014" s="37">
        <v>366</v>
      </c>
      <c r="L3014" s="41">
        <v>4.3730700000000001E-4</v>
      </c>
      <c r="M3014" s="44">
        <v>2596729.84</v>
      </c>
      <c r="N3014" s="44" t="s">
        <v>80</v>
      </c>
      <c r="O3014" s="44">
        <v>1662.44</v>
      </c>
      <c r="P3014" s="50">
        <v>1526</v>
      </c>
      <c r="Q3014" s="50">
        <v>1597</v>
      </c>
      <c r="R3014" s="50">
        <v>1562</v>
      </c>
    </row>
    <row r="3015" spans="1:18" x14ac:dyDescent="0.3">
      <c r="A3015" s="38" t="s">
        <v>3092</v>
      </c>
      <c r="B3015" s="38" t="s">
        <v>32</v>
      </c>
      <c r="C3015" s="38" t="s">
        <v>33</v>
      </c>
      <c r="D3015" s="38" t="s">
        <v>33</v>
      </c>
      <c r="E3015" s="38" t="s">
        <v>33</v>
      </c>
      <c r="F3015" s="40">
        <v>24640107</v>
      </c>
      <c r="G3015" s="37">
        <v>365</v>
      </c>
      <c r="H3015" s="40">
        <v>19666864</v>
      </c>
      <c r="I3015" s="37">
        <v>365</v>
      </c>
      <c r="J3015" s="40">
        <v>16073385</v>
      </c>
      <c r="K3015" s="37">
        <v>366</v>
      </c>
      <c r="L3015" s="41">
        <v>5.9246600000000004E-4</v>
      </c>
      <c r="M3015" s="44">
        <v>3518064.19</v>
      </c>
      <c r="N3015" s="44" t="s">
        <v>80</v>
      </c>
      <c r="O3015" s="44">
        <v>702.07</v>
      </c>
      <c r="P3015" s="50">
        <v>5146</v>
      </c>
      <c r="Q3015" s="50">
        <v>4876</v>
      </c>
      <c r="R3015" s="50">
        <v>5011</v>
      </c>
    </row>
    <row r="3016" spans="1:18" x14ac:dyDescent="0.3">
      <c r="A3016" s="38" t="s">
        <v>3093</v>
      </c>
      <c r="B3016" s="38" t="s">
        <v>32</v>
      </c>
      <c r="C3016" s="38" t="s">
        <v>33</v>
      </c>
      <c r="D3016" s="38" t="s">
        <v>33</v>
      </c>
      <c r="E3016" s="38" t="s">
        <v>33</v>
      </c>
      <c r="F3016" s="40">
        <v>13621042</v>
      </c>
      <c r="G3016" s="37">
        <v>365</v>
      </c>
      <c r="H3016" s="40">
        <v>10649431</v>
      </c>
      <c r="I3016" s="37">
        <v>365</v>
      </c>
      <c r="J3016" s="40">
        <v>7505763</v>
      </c>
      <c r="K3016" s="37">
        <v>366</v>
      </c>
      <c r="L3016" s="41">
        <v>3.1168400000000001E-4</v>
      </c>
      <c r="M3016" s="44">
        <v>1850780.01</v>
      </c>
      <c r="N3016" s="44" t="s">
        <v>80</v>
      </c>
      <c r="O3016" s="44">
        <v>354.42</v>
      </c>
      <c r="P3016" s="50">
        <v>5416</v>
      </c>
      <c r="Q3016" s="50">
        <v>5027</v>
      </c>
      <c r="R3016" s="50">
        <v>5222</v>
      </c>
    </row>
    <row r="3017" spans="1:18" x14ac:dyDescent="0.3">
      <c r="A3017" s="38" t="s">
        <v>3094</v>
      </c>
      <c r="B3017" s="38" t="s">
        <v>32</v>
      </c>
      <c r="C3017" s="38" t="s">
        <v>33</v>
      </c>
      <c r="D3017" s="38" t="s">
        <v>33</v>
      </c>
      <c r="E3017" s="38" t="s">
        <v>33</v>
      </c>
      <c r="F3017" s="40">
        <v>19949182</v>
      </c>
      <c r="G3017" s="37">
        <v>365</v>
      </c>
      <c r="H3017" s="40">
        <v>18065043</v>
      </c>
      <c r="I3017" s="37">
        <v>365</v>
      </c>
      <c r="J3017" s="40">
        <v>15434130</v>
      </c>
      <c r="K3017" s="37">
        <v>366</v>
      </c>
      <c r="L3017" s="41">
        <v>5.2427799999999998E-4</v>
      </c>
      <c r="M3017" s="44">
        <v>3113168.37</v>
      </c>
      <c r="N3017" s="44" t="s">
        <v>80</v>
      </c>
      <c r="O3017" s="44">
        <v>607.67999999999995</v>
      </c>
      <c r="P3017" s="50">
        <v>5249</v>
      </c>
      <c r="Q3017" s="50">
        <v>4997</v>
      </c>
      <c r="R3017" s="50">
        <v>5123</v>
      </c>
    </row>
    <row r="3018" spans="1:18" x14ac:dyDescent="0.3">
      <c r="A3018" s="38" t="s">
        <v>3095</v>
      </c>
      <c r="B3018" s="38" t="s">
        <v>32</v>
      </c>
      <c r="C3018" s="38" t="s">
        <v>33</v>
      </c>
      <c r="D3018" s="38" t="s">
        <v>33</v>
      </c>
      <c r="E3018" s="38" t="s">
        <v>33</v>
      </c>
      <c r="F3018" s="40">
        <v>35898961</v>
      </c>
      <c r="G3018" s="37">
        <v>365</v>
      </c>
      <c r="H3018" s="40">
        <v>24351155</v>
      </c>
      <c r="I3018" s="37">
        <v>365</v>
      </c>
      <c r="J3018" s="40">
        <v>21930993</v>
      </c>
      <c r="K3018" s="37">
        <v>366</v>
      </c>
      <c r="L3018" s="41">
        <v>8.0710500000000002E-4</v>
      </c>
      <c r="M3018" s="44">
        <v>4792595.7699999996</v>
      </c>
      <c r="N3018" s="44" t="s">
        <v>80</v>
      </c>
      <c r="O3018" s="44">
        <v>747.21</v>
      </c>
      <c r="P3018" s="50">
        <v>6512</v>
      </c>
      <c r="Q3018" s="50">
        <v>6316</v>
      </c>
      <c r="R3018" s="50">
        <v>6414</v>
      </c>
    </row>
    <row r="3019" spans="1:18" x14ac:dyDescent="0.3">
      <c r="A3019" s="38" t="s">
        <v>3096</v>
      </c>
      <c r="B3019" s="38" t="s">
        <v>32</v>
      </c>
      <c r="C3019" s="38" t="s">
        <v>33</v>
      </c>
      <c r="D3019" s="38" t="s">
        <v>33</v>
      </c>
      <c r="E3019" s="38" t="s">
        <v>33</v>
      </c>
      <c r="F3019" s="40">
        <v>7354624</v>
      </c>
      <c r="G3019" s="37">
        <v>365</v>
      </c>
      <c r="H3019" s="40">
        <v>3724896.8</v>
      </c>
      <c r="I3019" s="37">
        <v>366</v>
      </c>
      <c r="J3019" s="40">
        <v>3826097.82</v>
      </c>
      <c r="K3019" s="37">
        <v>365</v>
      </c>
      <c r="L3019" s="41">
        <v>1.4659300000000001E-4</v>
      </c>
      <c r="M3019" s="44">
        <v>870469.04</v>
      </c>
      <c r="N3019" s="44" t="s">
        <v>80</v>
      </c>
      <c r="O3019" s="44">
        <v>479.6</v>
      </c>
      <c r="P3019" s="50">
        <v>1912</v>
      </c>
      <c r="Q3019" s="50">
        <v>1718</v>
      </c>
      <c r="R3019" s="50">
        <v>1815</v>
      </c>
    </row>
    <row r="3020" spans="1:18" x14ac:dyDescent="0.3">
      <c r="A3020" s="38" t="s">
        <v>3097</v>
      </c>
      <c r="B3020" s="38" t="s">
        <v>32</v>
      </c>
      <c r="C3020" s="38" t="s">
        <v>33</v>
      </c>
      <c r="D3020" s="38" t="s">
        <v>33</v>
      </c>
      <c r="E3020" s="38" t="s">
        <v>33</v>
      </c>
      <c r="F3020" s="40">
        <v>31494478</v>
      </c>
      <c r="G3020" s="37">
        <v>365</v>
      </c>
      <c r="H3020" s="40">
        <v>19718690</v>
      </c>
      <c r="I3020" s="37">
        <v>365</v>
      </c>
      <c r="J3020" s="40">
        <v>15001625</v>
      </c>
      <c r="K3020" s="37">
        <v>366</v>
      </c>
      <c r="L3020" s="41">
        <v>6.5020799999999999E-4</v>
      </c>
      <c r="M3020" s="44">
        <v>3860938.7</v>
      </c>
      <c r="N3020" s="44" t="s">
        <v>80</v>
      </c>
      <c r="O3020" s="44">
        <v>789.72</v>
      </c>
      <c r="P3020" s="50">
        <v>5088</v>
      </c>
      <c r="Q3020" s="50">
        <v>4690</v>
      </c>
      <c r="R3020" s="50">
        <v>4889</v>
      </c>
    </row>
    <row r="3021" spans="1:18" x14ac:dyDescent="0.3">
      <c r="A3021" s="38" t="s">
        <v>3098</v>
      </c>
      <c r="B3021" s="38" t="s">
        <v>32</v>
      </c>
      <c r="C3021" s="38" t="s">
        <v>33</v>
      </c>
      <c r="D3021" s="38" t="s">
        <v>33</v>
      </c>
      <c r="E3021" s="38" t="s">
        <v>33</v>
      </c>
      <c r="F3021" s="40">
        <v>18455974</v>
      </c>
      <c r="G3021" s="37">
        <v>365</v>
      </c>
      <c r="H3021" s="40">
        <v>17004703.77</v>
      </c>
      <c r="I3021" s="37">
        <v>366</v>
      </c>
      <c r="J3021" s="40">
        <v>14934755.34</v>
      </c>
      <c r="K3021" s="37">
        <v>365</v>
      </c>
      <c r="L3021" s="41">
        <v>4.9434900000000005E-4</v>
      </c>
      <c r="M3021" s="44">
        <v>2935450.16</v>
      </c>
      <c r="N3021" s="44" t="s">
        <v>80</v>
      </c>
      <c r="O3021" s="44">
        <v>540.20000000000005</v>
      </c>
      <c r="P3021" s="50">
        <v>5585</v>
      </c>
      <c r="Q3021" s="50">
        <v>5282</v>
      </c>
      <c r="R3021" s="50">
        <v>5434</v>
      </c>
    </row>
    <row r="3022" spans="1:18" x14ac:dyDescent="0.3">
      <c r="A3022" s="38" t="s">
        <v>3099</v>
      </c>
      <c r="B3022" s="38" t="s">
        <v>32</v>
      </c>
      <c r="C3022" s="38" t="s">
        <v>33</v>
      </c>
      <c r="D3022" s="38" t="s">
        <v>33</v>
      </c>
      <c r="E3022" s="38" t="s">
        <v>33</v>
      </c>
      <c r="F3022" s="40">
        <v>2894042</v>
      </c>
      <c r="G3022" s="37">
        <v>365</v>
      </c>
      <c r="H3022" s="40">
        <v>2668425</v>
      </c>
      <c r="I3022" s="37">
        <v>365</v>
      </c>
      <c r="J3022" s="40">
        <v>1629310</v>
      </c>
      <c r="K3022" s="37">
        <v>366</v>
      </c>
      <c r="L3022" s="41">
        <v>7.0463000000000006E-5</v>
      </c>
      <c r="M3022" s="44">
        <v>418409.79</v>
      </c>
      <c r="N3022" s="44" t="s">
        <v>80</v>
      </c>
      <c r="O3022" s="44">
        <v>538.49</v>
      </c>
      <c r="P3022" s="50">
        <v>840</v>
      </c>
      <c r="Q3022" s="50">
        <v>713</v>
      </c>
      <c r="R3022" s="50">
        <v>777</v>
      </c>
    </row>
    <row r="3023" spans="1:18" x14ac:dyDescent="0.3">
      <c r="A3023" s="38" t="s">
        <v>3100</v>
      </c>
      <c r="B3023" s="38" t="s">
        <v>32</v>
      </c>
      <c r="C3023" s="38" t="s">
        <v>33</v>
      </c>
      <c r="D3023" s="38" t="s">
        <v>33</v>
      </c>
      <c r="E3023" s="38" t="s">
        <v>33</v>
      </c>
      <c r="F3023" s="40">
        <v>89062904</v>
      </c>
      <c r="G3023" s="37">
        <v>365</v>
      </c>
      <c r="H3023" s="40">
        <v>86323029</v>
      </c>
      <c r="I3023" s="37">
        <v>365</v>
      </c>
      <c r="J3023" s="40">
        <v>81720727</v>
      </c>
      <c r="K3023" s="37">
        <v>366</v>
      </c>
      <c r="L3023" s="41">
        <v>2.5223210000000001E-3</v>
      </c>
      <c r="M3023" s="44">
        <v>14977561.689999999</v>
      </c>
      <c r="N3023" s="44" t="s">
        <v>80</v>
      </c>
      <c r="O3023" s="44">
        <v>1245.22</v>
      </c>
      <c r="P3023" s="50">
        <v>11997</v>
      </c>
      <c r="Q3023" s="50">
        <v>12058</v>
      </c>
      <c r="R3023" s="50">
        <v>12028</v>
      </c>
    </row>
    <row r="3024" spans="1:18" x14ac:dyDescent="0.3">
      <c r="A3024" s="38" t="s">
        <v>3101</v>
      </c>
      <c r="B3024" s="38" t="s">
        <v>32</v>
      </c>
      <c r="C3024" s="38" t="s">
        <v>33</v>
      </c>
      <c r="D3024" s="38" t="s">
        <v>33</v>
      </c>
      <c r="E3024" s="38" t="s">
        <v>33</v>
      </c>
      <c r="F3024" s="40">
        <v>13434853</v>
      </c>
      <c r="G3024" s="37">
        <v>365</v>
      </c>
      <c r="H3024" s="40">
        <v>8379143</v>
      </c>
      <c r="I3024" s="37">
        <v>365</v>
      </c>
      <c r="J3024" s="40">
        <v>7561604</v>
      </c>
      <c r="K3024" s="37">
        <v>366</v>
      </c>
      <c r="L3024" s="41">
        <v>2.8859000000000003E-4</v>
      </c>
      <c r="M3024" s="44">
        <v>1713651.98</v>
      </c>
      <c r="N3024" s="44" t="s">
        <v>80</v>
      </c>
      <c r="O3024" s="44">
        <v>633.28</v>
      </c>
      <c r="P3024" s="50">
        <v>2880</v>
      </c>
      <c r="Q3024" s="50">
        <v>2532</v>
      </c>
      <c r="R3024" s="50">
        <v>2706</v>
      </c>
    </row>
    <row r="3025" spans="1:18" x14ac:dyDescent="0.3">
      <c r="A3025" s="38" t="s">
        <v>3102</v>
      </c>
      <c r="B3025" s="38" t="s">
        <v>32</v>
      </c>
      <c r="C3025" s="38" t="s">
        <v>33</v>
      </c>
      <c r="D3025" s="38" t="s">
        <v>33</v>
      </c>
      <c r="E3025" s="38" t="s">
        <v>33</v>
      </c>
      <c r="F3025" s="40">
        <v>13228676</v>
      </c>
      <c r="G3025" s="37">
        <v>365</v>
      </c>
      <c r="H3025" s="40">
        <v>8041739.6399999997</v>
      </c>
      <c r="I3025" s="37">
        <v>306</v>
      </c>
      <c r="J3025" s="40">
        <v>5728140</v>
      </c>
      <c r="K3025" s="37">
        <v>366</v>
      </c>
      <c r="L3025" s="41">
        <v>2.6510800000000001E-4</v>
      </c>
      <c r="M3025" s="44">
        <v>1574210.89</v>
      </c>
      <c r="N3025" s="44" t="s">
        <v>80</v>
      </c>
      <c r="O3025" s="44">
        <v>462.32</v>
      </c>
      <c r="P3025" s="50">
        <v>3527</v>
      </c>
      <c r="Q3025" s="50">
        <v>3283</v>
      </c>
      <c r="R3025" s="50">
        <v>3405</v>
      </c>
    </row>
    <row r="3026" spans="1:18" x14ac:dyDescent="0.3">
      <c r="A3026" s="38" t="s">
        <v>3103</v>
      </c>
      <c r="B3026" s="38" t="s">
        <v>32</v>
      </c>
      <c r="C3026" s="38" t="s">
        <v>33</v>
      </c>
      <c r="D3026" s="38" t="s">
        <v>33</v>
      </c>
      <c r="E3026" s="38" t="s">
        <v>33</v>
      </c>
      <c r="F3026" s="40">
        <v>13420136</v>
      </c>
      <c r="G3026" s="37">
        <v>365</v>
      </c>
      <c r="H3026" s="40">
        <v>9245647.4600000009</v>
      </c>
      <c r="I3026" s="37">
        <v>366</v>
      </c>
      <c r="J3026" s="40">
        <v>8424669.2200000007</v>
      </c>
      <c r="K3026" s="37">
        <v>365</v>
      </c>
      <c r="L3026" s="41">
        <v>3.0533399999999999E-4</v>
      </c>
      <c r="M3026" s="44">
        <v>1813075.5</v>
      </c>
      <c r="N3026" s="44" t="s">
        <v>80</v>
      </c>
      <c r="O3026" s="44">
        <v>378.83</v>
      </c>
      <c r="P3026" s="50">
        <v>4946</v>
      </c>
      <c r="Q3026" s="50">
        <v>4626</v>
      </c>
      <c r="R3026" s="50">
        <v>4786</v>
      </c>
    </row>
    <row r="3027" spans="1:18" x14ac:dyDescent="0.3">
      <c r="A3027" s="38" t="s">
        <v>3104</v>
      </c>
      <c r="B3027" s="38" t="s">
        <v>32</v>
      </c>
      <c r="C3027" s="38" t="s">
        <v>33</v>
      </c>
      <c r="D3027" s="38" t="s">
        <v>33</v>
      </c>
      <c r="E3027" s="38" t="s">
        <v>33</v>
      </c>
      <c r="F3027" s="40">
        <v>12472416</v>
      </c>
      <c r="G3027" s="37">
        <v>365</v>
      </c>
      <c r="H3027" s="40">
        <v>11518190</v>
      </c>
      <c r="I3027" s="37">
        <v>365</v>
      </c>
      <c r="J3027" s="40">
        <v>8433594</v>
      </c>
      <c r="K3027" s="37">
        <v>366</v>
      </c>
      <c r="L3027" s="41">
        <v>3.1786199999999997E-4</v>
      </c>
      <c r="M3027" s="44">
        <v>1887466.39</v>
      </c>
      <c r="N3027" s="44" t="s">
        <v>80</v>
      </c>
      <c r="O3027" s="44">
        <v>566.64</v>
      </c>
      <c r="P3027" s="50">
        <v>3754</v>
      </c>
      <c r="Q3027" s="50">
        <v>2908</v>
      </c>
      <c r="R3027" s="50">
        <v>3331</v>
      </c>
    </row>
    <row r="3028" spans="1:18" x14ac:dyDescent="0.3">
      <c r="A3028" s="38" t="s">
        <v>3105</v>
      </c>
      <c r="B3028" s="38" t="s">
        <v>33</v>
      </c>
      <c r="C3028" s="38" t="s">
        <v>33</v>
      </c>
      <c r="D3028" s="38" t="s">
        <v>33</v>
      </c>
      <c r="E3028" s="38" t="s">
        <v>33</v>
      </c>
      <c r="F3028" s="40">
        <v>15662706</v>
      </c>
      <c r="G3028" s="37">
        <v>365</v>
      </c>
      <c r="H3028" s="40">
        <v>9573671</v>
      </c>
      <c r="I3028" s="37">
        <v>365</v>
      </c>
      <c r="J3028" s="40">
        <v>8288227</v>
      </c>
      <c r="K3028" s="37">
        <v>366</v>
      </c>
      <c r="L3028" s="41">
        <v>3.2934000000000001E-4</v>
      </c>
      <c r="M3028" s="44" t="s">
        <v>80</v>
      </c>
      <c r="N3028" s="44" t="s">
        <v>80</v>
      </c>
      <c r="O3028" s="44" t="s">
        <v>80</v>
      </c>
      <c r="P3028" s="50" t="s">
        <v>80</v>
      </c>
      <c r="Q3028" s="50" t="s">
        <v>80</v>
      </c>
      <c r="R3028" s="50" t="s">
        <v>80</v>
      </c>
    </row>
    <row r="3029" spans="1:18" x14ac:dyDescent="0.3">
      <c r="A3029" s="38" t="s">
        <v>3106</v>
      </c>
      <c r="B3029" s="38" t="s">
        <v>34</v>
      </c>
      <c r="C3029" s="38" t="s">
        <v>33</v>
      </c>
      <c r="D3029" s="38" t="s">
        <v>33</v>
      </c>
      <c r="E3029" s="38" t="s">
        <v>33</v>
      </c>
      <c r="F3029" s="40">
        <v>7370260</v>
      </c>
      <c r="G3029" s="37">
        <v>365</v>
      </c>
      <c r="H3029" s="40">
        <v>3729113</v>
      </c>
      <c r="I3029" s="37">
        <v>365</v>
      </c>
      <c r="J3029" s="40">
        <v>4162073</v>
      </c>
      <c r="K3029" s="37">
        <v>366</v>
      </c>
      <c r="L3029" s="41">
        <v>1.50123E-4</v>
      </c>
      <c r="M3029" s="44" t="s">
        <v>80</v>
      </c>
      <c r="N3029" s="44" t="s">
        <v>80</v>
      </c>
      <c r="O3029" s="44">
        <v>1324.57</v>
      </c>
      <c r="P3029" s="50">
        <v>712</v>
      </c>
      <c r="Q3029" s="50">
        <v>634</v>
      </c>
      <c r="R3029" s="50">
        <v>673</v>
      </c>
    </row>
    <row r="3030" spans="1:18" x14ac:dyDescent="0.3">
      <c r="A3030" s="38" t="s">
        <v>3107</v>
      </c>
      <c r="B3030" s="38" t="s">
        <v>32</v>
      </c>
      <c r="C3030" s="38" t="s">
        <v>33</v>
      </c>
      <c r="D3030" s="38" t="s">
        <v>33</v>
      </c>
      <c r="E3030" s="38" t="s">
        <v>33</v>
      </c>
      <c r="F3030" s="40">
        <v>3598259</v>
      </c>
      <c r="G3030" s="37">
        <v>365</v>
      </c>
      <c r="H3030" s="40">
        <v>2058881</v>
      </c>
      <c r="I3030" s="37">
        <v>365</v>
      </c>
      <c r="J3030" s="40">
        <v>2105534</v>
      </c>
      <c r="K3030" s="37">
        <v>366</v>
      </c>
      <c r="L3030" s="41">
        <v>7.6310999999999995E-5</v>
      </c>
      <c r="M3030" s="44">
        <v>453133.87</v>
      </c>
      <c r="N3030" s="44" t="s">
        <v>80</v>
      </c>
      <c r="O3030" s="44">
        <v>578.72</v>
      </c>
      <c r="P3030" s="50">
        <v>794</v>
      </c>
      <c r="Q3030" s="50">
        <v>771</v>
      </c>
      <c r="R3030" s="50">
        <v>783</v>
      </c>
    </row>
    <row r="3031" spans="1:18" x14ac:dyDescent="0.3">
      <c r="A3031" s="38" t="s">
        <v>3108</v>
      </c>
      <c r="B3031" s="38" t="s">
        <v>32</v>
      </c>
      <c r="C3031" s="38" t="s">
        <v>33</v>
      </c>
      <c r="D3031" s="38" t="s">
        <v>33</v>
      </c>
      <c r="E3031" s="38" t="s">
        <v>33</v>
      </c>
      <c r="F3031" s="40">
        <v>4671959</v>
      </c>
      <c r="G3031" s="37">
        <v>365</v>
      </c>
      <c r="H3031" s="40">
        <v>2933864</v>
      </c>
      <c r="I3031" s="37">
        <v>365</v>
      </c>
      <c r="J3031" s="40">
        <v>2808531</v>
      </c>
      <c r="K3031" s="37">
        <v>366</v>
      </c>
      <c r="L3031" s="41">
        <v>1.02326E-4</v>
      </c>
      <c r="M3031" s="44">
        <v>607613.63</v>
      </c>
      <c r="N3031" s="44" t="s">
        <v>80</v>
      </c>
      <c r="O3031" s="44">
        <v>1222.56</v>
      </c>
      <c r="P3031" s="50">
        <v>439</v>
      </c>
      <c r="Q3031" s="50">
        <v>554</v>
      </c>
      <c r="R3031" s="50">
        <v>497</v>
      </c>
    </row>
    <row r="3032" spans="1:18" x14ac:dyDescent="0.3">
      <c r="A3032" s="38" t="s">
        <v>3109</v>
      </c>
      <c r="B3032" s="38" t="s">
        <v>34</v>
      </c>
      <c r="C3032" s="38" t="s">
        <v>33</v>
      </c>
      <c r="D3032" s="38" t="s">
        <v>33</v>
      </c>
      <c r="E3032" s="38" t="s">
        <v>33</v>
      </c>
      <c r="F3032" s="40">
        <v>4332161</v>
      </c>
      <c r="G3032" s="37">
        <v>365</v>
      </c>
      <c r="H3032" s="40">
        <v>2496141</v>
      </c>
      <c r="I3032" s="37">
        <v>365</v>
      </c>
      <c r="J3032" s="40">
        <v>5279947</v>
      </c>
      <c r="K3032" s="37">
        <v>366</v>
      </c>
      <c r="L3032" s="41">
        <v>1.1929E-4</v>
      </c>
      <c r="M3032" s="44" t="s">
        <v>80</v>
      </c>
      <c r="N3032" s="44" t="s">
        <v>80</v>
      </c>
      <c r="O3032" s="44">
        <v>574.49</v>
      </c>
      <c r="P3032" s="50">
        <v>1258</v>
      </c>
      <c r="Q3032" s="50">
        <v>1208</v>
      </c>
      <c r="R3032" s="50">
        <v>1233</v>
      </c>
    </row>
    <row r="3033" spans="1:18" x14ac:dyDescent="0.3">
      <c r="A3033" s="38" t="s">
        <v>3110</v>
      </c>
      <c r="B3033" s="38" t="s">
        <v>34</v>
      </c>
      <c r="C3033" s="38" t="s">
        <v>33</v>
      </c>
      <c r="D3033" s="38" t="s">
        <v>33</v>
      </c>
      <c r="E3033" s="38" t="s">
        <v>33</v>
      </c>
      <c r="F3033" s="40">
        <v>2552610</v>
      </c>
      <c r="G3033" s="37">
        <v>365</v>
      </c>
      <c r="H3033" s="40">
        <v>1439982</v>
      </c>
      <c r="I3033" s="37">
        <v>365</v>
      </c>
      <c r="J3033" s="40">
        <v>959361</v>
      </c>
      <c r="K3033" s="37">
        <v>366</v>
      </c>
      <c r="L3033" s="41">
        <v>4.8633E-5</v>
      </c>
      <c r="M3033" s="44" t="s">
        <v>80</v>
      </c>
      <c r="N3033" s="44" t="s">
        <v>80</v>
      </c>
      <c r="O3033" s="44">
        <v>549.02</v>
      </c>
      <c r="P3033" s="50">
        <v>506</v>
      </c>
      <c r="Q3033" s="50">
        <v>545</v>
      </c>
      <c r="R3033" s="50">
        <v>526</v>
      </c>
    </row>
    <row r="3034" spans="1:18" x14ac:dyDescent="0.3">
      <c r="A3034" s="38" t="s">
        <v>3111</v>
      </c>
      <c r="B3034" s="38" t="s">
        <v>32</v>
      </c>
      <c r="C3034" s="38" t="s">
        <v>33</v>
      </c>
      <c r="D3034" s="38" t="s">
        <v>33</v>
      </c>
      <c r="E3034" s="38" t="s">
        <v>33</v>
      </c>
      <c r="F3034" s="40">
        <v>27879228</v>
      </c>
      <c r="G3034" s="37">
        <v>365</v>
      </c>
      <c r="H3034" s="40">
        <v>17915876</v>
      </c>
      <c r="I3034" s="37">
        <v>365</v>
      </c>
      <c r="J3034" s="40">
        <v>18039120</v>
      </c>
      <c r="K3034" s="37">
        <v>366</v>
      </c>
      <c r="L3034" s="41">
        <v>6.2724199999999997E-4</v>
      </c>
      <c r="M3034" s="44">
        <v>3724567.72</v>
      </c>
      <c r="N3034" s="44" t="s">
        <v>80</v>
      </c>
      <c r="O3034" s="44">
        <v>1648.77</v>
      </c>
      <c r="P3034" s="50">
        <v>2437</v>
      </c>
      <c r="Q3034" s="50">
        <v>2080</v>
      </c>
      <c r="R3034" s="50">
        <v>2259</v>
      </c>
    </row>
    <row r="3035" spans="1:18" x14ac:dyDescent="0.3">
      <c r="A3035" s="38" t="s">
        <v>3112</v>
      </c>
      <c r="B3035" s="38" t="s">
        <v>32</v>
      </c>
      <c r="C3035" s="38" t="s">
        <v>33</v>
      </c>
      <c r="D3035" s="38" t="s">
        <v>33</v>
      </c>
      <c r="E3035" s="38" t="s">
        <v>33</v>
      </c>
      <c r="F3035" s="40">
        <v>7488885</v>
      </c>
      <c r="G3035" s="37">
        <v>365</v>
      </c>
      <c r="H3035" s="40">
        <v>5024027.54</v>
      </c>
      <c r="I3035" s="37">
        <v>366</v>
      </c>
      <c r="J3035" s="40">
        <v>4158759.73</v>
      </c>
      <c r="K3035" s="37">
        <v>365</v>
      </c>
      <c r="L3035" s="41">
        <v>1.6370100000000001E-4</v>
      </c>
      <c r="M3035" s="44">
        <v>972060.6</v>
      </c>
      <c r="N3035" s="44" t="s">
        <v>80</v>
      </c>
      <c r="O3035" s="44">
        <v>4628.8599999999997</v>
      </c>
      <c r="P3035" s="50">
        <v>223</v>
      </c>
      <c r="Q3035" s="50">
        <v>197</v>
      </c>
      <c r="R3035" s="50">
        <v>210</v>
      </c>
    </row>
    <row r="3036" spans="1:18" x14ac:dyDescent="0.3">
      <c r="A3036" s="38" t="s">
        <v>3113</v>
      </c>
      <c r="B3036" s="38" t="s">
        <v>32</v>
      </c>
      <c r="C3036" s="38" t="s">
        <v>33</v>
      </c>
      <c r="D3036" s="38" t="s">
        <v>33</v>
      </c>
      <c r="E3036" s="38" t="s">
        <v>33</v>
      </c>
      <c r="F3036" s="40">
        <v>2291518</v>
      </c>
      <c r="G3036" s="37">
        <v>365</v>
      </c>
      <c r="H3036" s="40">
        <v>1292682.0900000001</v>
      </c>
      <c r="I3036" s="37">
        <v>306</v>
      </c>
      <c r="J3036" s="40">
        <v>1706498</v>
      </c>
      <c r="K3036" s="37">
        <v>366</v>
      </c>
      <c r="L3036" s="41">
        <v>5.2049000000000003E-5</v>
      </c>
      <c r="M3036" s="44">
        <v>309070.26</v>
      </c>
      <c r="N3036" s="44" t="s">
        <v>80</v>
      </c>
      <c r="O3036" s="44">
        <v>1304.0899999999999</v>
      </c>
      <c r="P3036" s="50">
        <v>252</v>
      </c>
      <c r="Q3036" s="50">
        <v>221</v>
      </c>
      <c r="R3036" s="50">
        <v>237</v>
      </c>
    </row>
    <row r="3037" spans="1:18" x14ac:dyDescent="0.3">
      <c r="A3037" s="38" t="s">
        <v>3114</v>
      </c>
      <c r="B3037" s="38" t="s">
        <v>32</v>
      </c>
      <c r="C3037" s="38" t="s">
        <v>33</v>
      </c>
      <c r="D3037" s="38" t="s">
        <v>33</v>
      </c>
      <c r="E3037" s="38" t="s">
        <v>33</v>
      </c>
      <c r="F3037" s="40">
        <v>6826522</v>
      </c>
      <c r="G3037" s="37">
        <v>365</v>
      </c>
      <c r="H3037" s="40">
        <v>4125711.68</v>
      </c>
      <c r="I3037" s="37">
        <v>366</v>
      </c>
      <c r="J3037" s="40">
        <v>4223568.8099999996</v>
      </c>
      <c r="K3037" s="37">
        <v>365</v>
      </c>
      <c r="L3037" s="41">
        <v>1.4915800000000001E-4</v>
      </c>
      <c r="M3037" s="44">
        <v>885699.09</v>
      </c>
      <c r="N3037" s="44" t="s">
        <v>80</v>
      </c>
      <c r="O3037" s="44">
        <v>857.4</v>
      </c>
      <c r="P3037" s="50">
        <v>1079</v>
      </c>
      <c r="Q3037" s="50">
        <v>986</v>
      </c>
      <c r="R3037" s="50">
        <v>1033</v>
      </c>
    </row>
    <row r="3038" spans="1:18" x14ac:dyDescent="0.3">
      <c r="A3038" s="38" t="s">
        <v>3115</v>
      </c>
      <c r="B3038" s="38" t="s">
        <v>32</v>
      </c>
      <c r="C3038" s="38" t="s">
        <v>33</v>
      </c>
      <c r="D3038" s="38" t="s">
        <v>33</v>
      </c>
      <c r="E3038" s="38" t="s">
        <v>33</v>
      </c>
      <c r="F3038" s="40">
        <v>14957630</v>
      </c>
      <c r="G3038" s="37">
        <v>365</v>
      </c>
      <c r="H3038" s="40">
        <v>14103210</v>
      </c>
      <c r="I3038" s="37">
        <v>365</v>
      </c>
      <c r="J3038" s="40">
        <v>11967023</v>
      </c>
      <c r="K3038" s="37">
        <v>366</v>
      </c>
      <c r="L3038" s="41">
        <v>4.0237699999999999E-4</v>
      </c>
      <c r="M3038" s="44">
        <v>2389316.73</v>
      </c>
      <c r="N3038" s="44" t="s">
        <v>80</v>
      </c>
      <c r="O3038" s="44">
        <v>928.97</v>
      </c>
      <c r="P3038" s="50">
        <v>2583</v>
      </c>
      <c r="Q3038" s="50">
        <v>2560</v>
      </c>
      <c r="R3038" s="50">
        <v>2572</v>
      </c>
    </row>
    <row r="3039" spans="1:18" x14ac:dyDescent="0.3">
      <c r="A3039" s="38" t="s">
        <v>3116</v>
      </c>
      <c r="B3039" s="38" t="s">
        <v>33</v>
      </c>
      <c r="C3039" s="38" t="s">
        <v>33</v>
      </c>
      <c r="D3039" s="38" t="s">
        <v>33</v>
      </c>
      <c r="E3039" s="38" t="s">
        <v>33</v>
      </c>
      <c r="F3039" s="40">
        <v>0</v>
      </c>
      <c r="G3039" s="37">
        <v>365</v>
      </c>
      <c r="H3039" s="40">
        <v>0</v>
      </c>
      <c r="I3039" s="37">
        <v>366</v>
      </c>
      <c r="J3039" s="40">
        <v>0</v>
      </c>
      <c r="K3039" s="37">
        <v>365</v>
      </c>
      <c r="L3039" s="41">
        <v>0</v>
      </c>
      <c r="M3039" s="44" t="s">
        <v>80</v>
      </c>
      <c r="N3039" s="44" t="s">
        <v>80</v>
      </c>
      <c r="O3039" s="44" t="s">
        <v>80</v>
      </c>
      <c r="P3039" s="50" t="s">
        <v>80</v>
      </c>
      <c r="Q3039" s="50" t="s">
        <v>80</v>
      </c>
      <c r="R3039" s="50" t="s">
        <v>80</v>
      </c>
    </row>
    <row r="3040" spans="1:18" x14ac:dyDescent="0.3">
      <c r="A3040" s="38" t="s">
        <v>3117</v>
      </c>
      <c r="B3040" s="38" t="s">
        <v>32</v>
      </c>
      <c r="C3040" s="38" t="s">
        <v>33</v>
      </c>
      <c r="D3040" s="38" t="s">
        <v>33</v>
      </c>
      <c r="E3040" s="38" t="s">
        <v>33</v>
      </c>
      <c r="F3040" s="40">
        <v>10797827</v>
      </c>
      <c r="G3040" s="37">
        <v>365</v>
      </c>
      <c r="H3040" s="40">
        <v>10604258</v>
      </c>
      <c r="I3040" s="37">
        <v>365</v>
      </c>
      <c r="J3040" s="40">
        <v>11101079</v>
      </c>
      <c r="K3040" s="37">
        <v>366</v>
      </c>
      <c r="L3040" s="41">
        <v>3.1898000000000001E-4</v>
      </c>
      <c r="M3040" s="44">
        <v>1894103.31</v>
      </c>
      <c r="N3040" s="44" t="s">
        <v>80</v>
      </c>
      <c r="O3040" s="44">
        <v>597.51</v>
      </c>
      <c r="P3040" s="50">
        <v>3320</v>
      </c>
      <c r="Q3040" s="50">
        <v>3019</v>
      </c>
      <c r="R3040" s="50">
        <v>3170</v>
      </c>
    </row>
    <row r="3041" spans="1:18" x14ac:dyDescent="0.3">
      <c r="A3041" s="38" t="s">
        <v>3118</v>
      </c>
      <c r="B3041" s="38" t="s">
        <v>32</v>
      </c>
      <c r="C3041" s="38" t="s">
        <v>33</v>
      </c>
      <c r="D3041" s="38" t="s">
        <v>33</v>
      </c>
      <c r="E3041" s="38" t="s">
        <v>33</v>
      </c>
      <c r="F3041" s="40">
        <v>4377082</v>
      </c>
      <c r="G3041" s="37">
        <v>365</v>
      </c>
      <c r="H3041" s="40">
        <v>3917909</v>
      </c>
      <c r="I3041" s="37">
        <v>365</v>
      </c>
      <c r="J3041" s="40">
        <v>2973453</v>
      </c>
      <c r="K3041" s="37">
        <v>366</v>
      </c>
      <c r="L3041" s="41">
        <v>1.10494E-4</v>
      </c>
      <c r="M3041" s="44">
        <v>656112</v>
      </c>
      <c r="N3041" s="44" t="s">
        <v>80</v>
      </c>
      <c r="O3041" s="44">
        <v>337.68</v>
      </c>
      <c r="P3041" s="50">
        <v>1980</v>
      </c>
      <c r="Q3041" s="50">
        <v>1905</v>
      </c>
      <c r="R3041" s="50">
        <v>1943</v>
      </c>
    </row>
    <row r="3042" spans="1:18" x14ac:dyDescent="0.3">
      <c r="A3042" s="38" t="s">
        <v>3119</v>
      </c>
      <c r="B3042" s="38" t="s">
        <v>34</v>
      </c>
      <c r="C3042" s="38" t="s">
        <v>33</v>
      </c>
      <c r="D3042" s="38" t="s">
        <v>33</v>
      </c>
      <c r="E3042" s="38" t="s">
        <v>33</v>
      </c>
      <c r="F3042" s="40">
        <v>2262301</v>
      </c>
      <c r="G3042" s="37">
        <v>365</v>
      </c>
      <c r="H3042" s="40">
        <v>2440028</v>
      </c>
      <c r="I3042" s="37">
        <v>365</v>
      </c>
      <c r="J3042" s="40">
        <v>1298493</v>
      </c>
      <c r="K3042" s="37">
        <v>366</v>
      </c>
      <c r="L3042" s="41">
        <v>5.8729E-5</v>
      </c>
      <c r="M3042" s="44" t="s">
        <v>80</v>
      </c>
      <c r="N3042" s="44" t="s">
        <v>80</v>
      </c>
      <c r="O3042" s="44">
        <v>651.84</v>
      </c>
      <c r="P3042" s="50">
        <v>589</v>
      </c>
      <c r="Q3042" s="50">
        <v>480</v>
      </c>
      <c r="R3042" s="50">
        <v>535</v>
      </c>
    </row>
    <row r="3043" spans="1:18" x14ac:dyDescent="0.3">
      <c r="A3043" s="38" t="s">
        <v>3120</v>
      </c>
      <c r="B3043" s="38" t="s">
        <v>32</v>
      </c>
      <c r="C3043" s="38" t="s">
        <v>33</v>
      </c>
      <c r="D3043" s="38" t="s">
        <v>33</v>
      </c>
      <c r="E3043" s="38" t="s">
        <v>33</v>
      </c>
      <c r="F3043" s="40">
        <v>27795278</v>
      </c>
      <c r="G3043" s="37">
        <v>365</v>
      </c>
      <c r="H3043" s="40">
        <v>21691288.809999999</v>
      </c>
      <c r="I3043" s="37">
        <v>366</v>
      </c>
      <c r="J3043" s="40">
        <v>18610345.940000001</v>
      </c>
      <c r="K3043" s="37">
        <v>365</v>
      </c>
      <c r="L3043" s="41">
        <v>6.6834000000000001E-4</v>
      </c>
      <c r="M3043" s="44">
        <v>3968606.52</v>
      </c>
      <c r="N3043" s="44" t="s">
        <v>80</v>
      </c>
      <c r="O3043" s="44">
        <v>405.21</v>
      </c>
      <c r="P3043" s="50">
        <v>10345</v>
      </c>
      <c r="Q3043" s="50">
        <v>9243</v>
      </c>
      <c r="R3043" s="50">
        <v>9794</v>
      </c>
    </row>
    <row r="3044" spans="1:18" x14ac:dyDescent="0.3">
      <c r="A3044" s="38" t="s">
        <v>3121</v>
      </c>
      <c r="B3044" s="38" t="s">
        <v>32</v>
      </c>
      <c r="C3044" s="38" t="s">
        <v>33</v>
      </c>
      <c r="D3044" s="38" t="s">
        <v>33</v>
      </c>
      <c r="E3044" s="38" t="s">
        <v>33</v>
      </c>
      <c r="F3044" s="40">
        <v>28522093</v>
      </c>
      <c r="G3044" s="37">
        <v>365</v>
      </c>
      <c r="H3044" s="40">
        <v>23020884</v>
      </c>
      <c r="I3044" s="37">
        <v>365</v>
      </c>
      <c r="J3044" s="40">
        <v>24175848</v>
      </c>
      <c r="K3044" s="37">
        <v>366</v>
      </c>
      <c r="L3044" s="41">
        <v>7.4355500000000002E-4</v>
      </c>
      <c r="M3044" s="44">
        <v>4415235.63</v>
      </c>
      <c r="N3044" s="44" t="s">
        <v>80</v>
      </c>
      <c r="O3044" s="44">
        <v>1644.41</v>
      </c>
      <c r="P3044" s="50">
        <v>2746</v>
      </c>
      <c r="Q3044" s="50">
        <v>2623</v>
      </c>
      <c r="R3044" s="50">
        <v>2685</v>
      </c>
    </row>
    <row r="3045" spans="1:18" x14ac:dyDescent="0.3">
      <c r="A3045" s="38" t="s">
        <v>3122</v>
      </c>
      <c r="B3045" s="38" t="s">
        <v>32</v>
      </c>
      <c r="C3045" s="38" t="s">
        <v>33</v>
      </c>
      <c r="D3045" s="38" t="s">
        <v>33</v>
      </c>
      <c r="E3045" s="38" t="s">
        <v>33</v>
      </c>
      <c r="F3045" s="40">
        <v>7868469</v>
      </c>
      <c r="G3045" s="37">
        <v>365</v>
      </c>
      <c r="H3045" s="40">
        <v>4556781.75</v>
      </c>
      <c r="I3045" s="37">
        <v>366</v>
      </c>
      <c r="J3045" s="40">
        <v>2654572.09</v>
      </c>
      <c r="K3045" s="37">
        <v>365</v>
      </c>
      <c r="L3045" s="41">
        <v>1.48042E-4</v>
      </c>
      <c r="M3045" s="44">
        <v>879071.91</v>
      </c>
      <c r="N3045" s="44" t="s">
        <v>80</v>
      </c>
      <c r="O3045" s="44">
        <v>885.27</v>
      </c>
      <c r="P3045" s="50">
        <v>1015</v>
      </c>
      <c r="Q3045" s="50">
        <v>970</v>
      </c>
      <c r="R3045" s="50">
        <v>993</v>
      </c>
    </row>
    <row r="3046" spans="1:18" x14ac:dyDescent="0.3">
      <c r="A3046" s="38" t="s">
        <v>3123</v>
      </c>
      <c r="B3046" s="38" t="s">
        <v>34</v>
      </c>
      <c r="C3046" s="38" t="s">
        <v>33</v>
      </c>
      <c r="D3046" s="38" t="s">
        <v>33</v>
      </c>
      <c r="E3046" s="38" t="s">
        <v>33</v>
      </c>
      <c r="F3046" s="40">
        <v>2005347</v>
      </c>
      <c r="G3046" s="37">
        <v>365</v>
      </c>
      <c r="H3046" s="40">
        <v>1936112</v>
      </c>
      <c r="I3046" s="37">
        <v>365</v>
      </c>
      <c r="J3046" s="40">
        <v>984367</v>
      </c>
      <c r="K3046" s="37">
        <v>366</v>
      </c>
      <c r="L3046" s="41">
        <v>4.8226000000000002E-5</v>
      </c>
      <c r="M3046" s="44" t="s">
        <v>80</v>
      </c>
      <c r="N3046" s="44" t="s">
        <v>80</v>
      </c>
      <c r="O3046" s="44">
        <v>448.85</v>
      </c>
      <c r="P3046" s="50">
        <v>638</v>
      </c>
      <c r="Q3046" s="50">
        <v>638</v>
      </c>
      <c r="R3046" s="50">
        <v>638</v>
      </c>
    </row>
    <row r="3047" spans="1:18" x14ac:dyDescent="0.3">
      <c r="A3047" s="38" t="s">
        <v>3124</v>
      </c>
      <c r="B3047" s="38" t="s">
        <v>32</v>
      </c>
      <c r="C3047" s="38" t="s">
        <v>33</v>
      </c>
      <c r="D3047" s="38" t="s">
        <v>33</v>
      </c>
      <c r="E3047" s="38" t="s">
        <v>33</v>
      </c>
      <c r="F3047" s="40">
        <v>2576722</v>
      </c>
      <c r="G3047" s="37">
        <v>365</v>
      </c>
      <c r="H3047" s="40">
        <v>1744347.96</v>
      </c>
      <c r="I3047" s="37">
        <v>366</v>
      </c>
      <c r="J3047" s="40">
        <v>2572924.85</v>
      </c>
      <c r="K3047" s="37">
        <v>365</v>
      </c>
      <c r="L3047" s="41">
        <v>6.7812999999999996E-5</v>
      </c>
      <c r="M3047" s="44">
        <v>402672.36</v>
      </c>
      <c r="N3047" s="44" t="s">
        <v>80</v>
      </c>
      <c r="O3047" s="44">
        <v>713.96</v>
      </c>
      <c r="P3047" s="50">
        <v>605</v>
      </c>
      <c r="Q3047" s="50">
        <v>523</v>
      </c>
      <c r="R3047" s="50">
        <v>564</v>
      </c>
    </row>
    <row r="3048" spans="1:18" x14ac:dyDescent="0.3">
      <c r="A3048" s="38" t="s">
        <v>3125</v>
      </c>
      <c r="B3048" s="38" t="s">
        <v>32</v>
      </c>
      <c r="C3048" s="38" t="s">
        <v>33</v>
      </c>
      <c r="D3048" s="38" t="s">
        <v>33</v>
      </c>
      <c r="E3048" s="38" t="s">
        <v>33</v>
      </c>
      <c r="F3048" s="40">
        <v>1513619</v>
      </c>
      <c r="G3048" s="37">
        <v>365</v>
      </c>
      <c r="H3048" s="40">
        <v>922445</v>
      </c>
      <c r="I3048" s="37">
        <v>365</v>
      </c>
      <c r="J3048" s="40">
        <v>704443</v>
      </c>
      <c r="K3048" s="37">
        <v>366</v>
      </c>
      <c r="L3048" s="41">
        <v>3.0842E-5</v>
      </c>
      <c r="M3048" s="44">
        <v>183142.6</v>
      </c>
      <c r="N3048" s="44" t="s">
        <v>80</v>
      </c>
      <c r="O3048" s="44">
        <v>897.76</v>
      </c>
      <c r="P3048" s="50">
        <v>203</v>
      </c>
      <c r="Q3048" s="50">
        <v>204</v>
      </c>
      <c r="R3048" s="50">
        <v>204</v>
      </c>
    </row>
    <row r="3049" spans="1:18" x14ac:dyDescent="0.3">
      <c r="A3049" s="38" t="s">
        <v>3126</v>
      </c>
      <c r="B3049" s="38" t="s">
        <v>32</v>
      </c>
      <c r="C3049" s="38" t="s">
        <v>33</v>
      </c>
      <c r="D3049" s="38" t="s">
        <v>33</v>
      </c>
      <c r="E3049" s="38" t="s">
        <v>33</v>
      </c>
      <c r="F3049" s="40">
        <v>20212339</v>
      </c>
      <c r="G3049" s="37">
        <v>365</v>
      </c>
      <c r="H3049" s="40">
        <v>16405073.59</v>
      </c>
      <c r="I3049" s="37">
        <v>366</v>
      </c>
      <c r="J3049" s="40">
        <v>13263313.560000001</v>
      </c>
      <c r="K3049" s="37">
        <v>365</v>
      </c>
      <c r="L3049" s="41">
        <v>4.8939299999999997E-4</v>
      </c>
      <c r="M3049" s="44">
        <v>2906019.22</v>
      </c>
      <c r="N3049" s="44" t="s">
        <v>80</v>
      </c>
      <c r="O3049" s="44">
        <v>487.75</v>
      </c>
      <c r="P3049" s="50">
        <v>6261</v>
      </c>
      <c r="Q3049" s="50">
        <v>5655</v>
      </c>
      <c r="R3049" s="50">
        <v>5958</v>
      </c>
    </row>
    <row r="3050" spans="1:18" x14ac:dyDescent="0.3">
      <c r="A3050" s="38" t="s">
        <v>3127</v>
      </c>
      <c r="B3050" s="38" t="s">
        <v>32</v>
      </c>
      <c r="C3050" s="38" t="s">
        <v>33</v>
      </c>
      <c r="D3050" s="38" t="s">
        <v>33</v>
      </c>
      <c r="E3050" s="38" t="s">
        <v>33</v>
      </c>
      <c r="F3050" s="40">
        <v>15688598</v>
      </c>
      <c r="G3050" s="37">
        <v>365</v>
      </c>
      <c r="H3050" s="40">
        <v>10610885</v>
      </c>
      <c r="I3050" s="37">
        <v>365</v>
      </c>
      <c r="J3050" s="40">
        <v>12361973</v>
      </c>
      <c r="K3050" s="37">
        <v>366</v>
      </c>
      <c r="L3050" s="41">
        <v>3.7999699999999997E-4</v>
      </c>
      <c r="M3050" s="44">
        <v>2256423.8199999998</v>
      </c>
      <c r="N3050" s="44" t="s">
        <v>80</v>
      </c>
      <c r="O3050" s="44">
        <v>596.15</v>
      </c>
      <c r="P3050" s="50">
        <v>3817</v>
      </c>
      <c r="Q3050" s="50">
        <v>3753</v>
      </c>
      <c r="R3050" s="50">
        <v>3785</v>
      </c>
    </row>
    <row r="3051" spans="1:18" x14ac:dyDescent="0.3">
      <c r="A3051" s="38" t="s">
        <v>3128</v>
      </c>
      <c r="B3051" s="38" t="s">
        <v>32</v>
      </c>
      <c r="C3051" s="38" t="s">
        <v>33</v>
      </c>
      <c r="D3051" s="38" t="s">
        <v>33</v>
      </c>
      <c r="E3051" s="38" t="s">
        <v>33</v>
      </c>
      <c r="F3051" s="40">
        <v>22513907</v>
      </c>
      <c r="G3051" s="37">
        <v>365</v>
      </c>
      <c r="H3051" s="40">
        <v>15629448.59</v>
      </c>
      <c r="I3051" s="37">
        <v>366</v>
      </c>
      <c r="J3051" s="40">
        <v>15335444.119999999</v>
      </c>
      <c r="K3051" s="37">
        <v>365</v>
      </c>
      <c r="L3051" s="41">
        <v>5.2530800000000005E-4</v>
      </c>
      <c r="M3051" s="44">
        <v>3119281.39</v>
      </c>
      <c r="N3051" s="44" t="s">
        <v>80</v>
      </c>
      <c r="O3051" s="44">
        <v>625.86</v>
      </c>
      <c r="P3051" s="50">
        <v>5193</v>
      </c>
      <c r="Q3051" s="50">
        <v>4774</v>
      </c>
      <c r="R3051" s="50">
        <v>4984</v>
      </c>
    </row>
    <row r="3052" spans="1:18" x14ac:dyDescent="0.3">
      <c r="A3052" s="38" t="s">
        <v>3129</v>
      </c>
      <c r="B3052" s="38" t="s">
        <v>32</v>
      </c>
      <c r="C3052" s="38" t="s">
        <v>33</v>
      </c>
      <c r="D3052" s="38" t="s">
        <v>33</v>
      </c>
      <c r="E3052" s="38" t="s">
        <v>33</v>
      </c>
      <c r="F3052" s="40">
        <v>18852437</v>
      </c>
      <c r="G3052" s="37">
        <v>365</v>
      </c>
      <c r="H3052" s="40">
        <v>14102547</v>
      </c>
      <c r="I3052" s="37">
        <v>365</v>
      </c>
      <c r="J3052" s="40">
        <v>16146951</v>
      </c>
      <c r="K3052" s="37">
        <v>366</v>
      </c>
      <c r="L3052" s="41">
        <v>4.82437E-4</v>
      </c>
      <c r="M3052" s="44">
        <v>2864714.76</v>
      </c>
      <c r="N3052" s="44" t="s">
        <v>80</v>
      </c>
      <c r="O3052" s="44">
        <v>1300.3699999999999</v>
      </c>
      <c r="P3052" s="50">
        <v>2279</v>
      </c>
      <c r="Q3052" s="50">
        <v>2126</v>
      </c>
      <c r="R3052" s="50">
        <v>2203</v>
      </c>
    </row>
    <row r="3053" spans="1:18" x14ac:dyDescent="0.3">
      <c r="A3053" s="38" t="s">
        <v>3130</v>
      </c>
      <c r="B3053" s="38" t="s">
        <v>34</v>
      </c>
      <c r="C3053" s="38" t="s">
        <v>33</v>
      </c>
      <c r="D3053" s="38" t="s">
        <v>33</v>
      </c>
      <c r="E3053" s="38" t="s">
        <v>33</v>
      </c>
      <c r="F3053" s="40">
        <v>2117433</v>
      </c>
      <c r="G3053" s="37">
        <v>365</v>
      </c>
      <c r="H3053" s="40">
        <v>1485503.13</v>
      </c>
      <c r="I3053" s="37">
        <v>366</v>
      </c>
      <c r="J3053" s="40">
        <v>1201200.97</v>
      </c>
      <c r="K3053" s="37">
        <v>365</v>
      </c>
      <c r="L3053" s="41">
        <v>4.7160999999999998E-5</v>
      </c>
      <c r="M3053" s="44" t="s">
        <v>80</v>
      </c>
      <c r="N3053" s="44" t="s">
        <v>80</v>
      </c>
      <c r="O3053" s="44">
        <v>428.86</v>
      </c>
      <c r="P3053" s="50">
        <v>685</v>
      </c>
      <c r="Q3053" s="50">
        <v>621</v>
      </c>
      <c r="R3053" s="50">
        <v>653</v>
      </c>
    </row>
    <row r="3054" spans="1:18" x14ac:dyDescent="0.3">
      <c r="A3054" s="38" t="s">
        <v>3131</v>
      </c>
      <c r="B3054" s="38" t="s">
        <v>34</v>
      </c>
      <c r="C3054" s="38" t="s">
        <v>33</v>
      </c>
      <c r="D3054" s="38" t="s">
        <v>33</v>
      </c>
      <c r="E3054" s="38" t="s">
        <v>33</v>
      </c>
      <c r="F3054" s="40">
        <v>1404504</v>
      </c>
      <c r="G3054" s="37">
        <v>365</v>
      </c>
      <c r="H3054" s="40">
        <v>850556.71</v>
      </c>
      <c r="I3054" s="37">
        <v>366</v>
      </c>
      <c r="J3054" s="40">
        <v>619456.5</v>
      </c>
      <c r="K3054" s="37">
        <v>365</v>
      </c>
      <c r="L3054" s="41">
        <v>2.8228000000000001E-5</v>
      </c>
      <c r="M3054" s="44" t="s">
        <v>80</v>
      </c>
      <c r="N3054" s="44" t="s">
        <v>80</v>
      </c>
      <c r="O3054" s="44">
        <v>673.16</v>
      </c>
      <c r="P3054" s="50">
        <v>270</v>
      </c>
      <c r="Q3054" s="50">
        <v>228</v>
      </c>
      <c r="R3054" s="50">
        <v>249</v>
      </c>
    </row>
    <row r="3055" spans="1:18" x14ac:dyDescent="0.3">
      <c r="A3055" s="38" t="s">
        <v>3132</v>
      </c>
      <c r="B3055" s="38" t="s">
        <v>33</v>
      </c>
      <c r="C3055" s="38" t="s">
        <v>33</v>
      </c>
      <c r="D3055" s="38" t="s">
        <v>33</v>
      </c>
      <c r="E3055" s="38" t="s">
        <v>33</v>
      </c>
      <c r="F3055" s="40">
        <v>9130178</v>
      </c>
      <c r="G3055" s="37">
        <v>365</v>
      </c>
      <c r="H3055" s="40">
        <v>3982882</v>
      </c>
      <c r="I3055" s="37">
        <v>365</v>
      </c>
      <c r="J3055" s="40">
        <v>3283970</v>
      </c>
      <c r="K3055" s="37">
        <v>366</v>
      </c>
      <c r="L3055" s="41">
        <v>1.61273E-4</v>
      </c>
      <c r="M3055" s="44" t="s">
        <v>80</v>
      </c>
      <c r="N3055" s="44" t="s">
        <v>80</v>
      </c>
      <c r="O3055" s="44" t="s">
        <v>80</v>
      </c>
      <c r="P3055" s="50" t="s">
        <v>80</v>
      </c>
      <c r="Q3055" s="50" t="s">
        <v>80</v>
      </c>
      <c r="R3055" s="50" t="s">
        <v>80</v>
      </c>
    </row>
    <row r="3056" spans="1:18" x14ac:dyDescent="0.3">
      <c r="A3056" s="38" t="s">
        <v>3133</v>
      </c>
      <c r="B3056" s="38" t="s">
        <v>32</v>
      </c>
      <c r="C3056" s="38" t="s">
        <v>33</v>
      </c>
      <c r="D3056" s="38" t="s">
        <v>33</v>
      </c>
      <c r="E3056" s="38" t="s">
        <v>33</v>
      </c>
      <c r="F3056" s="40">
        <v>11470656</v>
      </c>
      <c r="G3056" s="37">
        <v>365</v>
      </c>
      <c r="H3056" s="40">
        <v>9602544.6600000001</v>
      </c>
      <c r="I3056" s="37">
        <v>366</v>
      </c>
      <c r="J3056" s="40">
        <v>8989231.7400000002</v>
      </c>
      <c r="K3056" s="37">
        <v>365</v>
      </c>
      <c r="L3056" s="41">
        <v>2.9505900000000002E-4</v>
      </c>
      <c r="M3056" s="44">
        <v>1752061.36</v>
      </c>
      <c r="N3056" s="44" t="s">
        <v>80</v>
      </c>
      <c r="O3056" s="44">
        <v>618.88</v>
      </c>
      <c r="P3056" s="50">
        <v>2855</v>
      </c>
      <c r="Q3056" s="50">
        <v>2806</v>
      </c>
      <c r="R3056" s="50">
        <v>2831</v>
      </c>
    </row>
    <row r="3057" spans="1:18" x14ac:dyDescent="0.3">
      <c r="A3057" s="38" t="s">
        <v>3134</v>
      </c>
      <c r="B3057" s="38" t="s">
        <v>32</v>
      </c>
      <c r="C3057" s="38" t="s">
        <v>33</v>
      </c>
      <c r="D3057" s="38" t="s">
        <v>33</v>
      </c>
      <c r="E3057" s="38" t="s">
        <v>33</v>
      </c>
      <c r="F3057" s="40">
        <v>7082761</v>
      </c>
      <c r="G3057" s="37">
        <v>365</v>
      </c>
      <c r="H3057" s="40">
        <v>7294457</v>
      </c>
      <c r="I3057" s="37">
        <v>365</v>
      </c>
      <c r="J3057" s="40">
        <v>5911295</v>
      </c>
      <c r="K3057" s="37">
        <v>366</v>
      </c>
      <c r="L3057" s="41">
        <v>1.9888100000000001E-4</v>
      </c>
      <c r="M3057" s="44">
        <v>1180959.6000000001</v>
      </c>
      <c r="N3057" s="44" t="s">
        <v>80</v>
      </c>
      <c r="O3057" s="44">
        <v>953.93</v>
      </c>
      <c r="P3057" s="50">
        <v>1255</v>
      </c>
      <c r="Q3057" s="50">
        <v>1221</v>
      </c>
      <c r="R3057" s="50">
        <v>1238</v>
      </c>
    </row>
    <row r="3058" spans="1:18" x14ac:dyDescent="0.3">
      <c r="A3058" s="38" t="s">
        <v>3135</v>
      </c>
      <c r="B3058" s="38" t="s">
        <v>32</v>
      </c>
      <c r="C3058" s="38" t="s">
        <v>33</v>
      </c>
      <c r="D3058" s="38" t="s">
        <v>33</v>
      </c>
      <c r="E3058" s="38" t="s">
        <v>33</v>
      </c>
      <c r="F3058" s="40">
        <v>10230034</v>
      </c>
      <c r="G3058" s="37">
        <v>365</v>
      </c>
      <c r="H3058" s="40">
        <v>6299412.3399999999</v>
      </c>
      <c r="I3058" s="37">
        <v>366</v>
      </c>
      <c r="J3058" s="40">
        <v>5170481</v>
      </c>
      <c r="K3058" s="37">
        <v>365</v>
      </c>
      <c r="L3058" s="41">
        <v>2.13141E-4</v>
      </c>
      <c r="M3058" s="44">
        <v>1265632.45</v>
      </c>
      <c r="N3058" s="44" t="s">
        <v>80</v>
      </c>
      <c r="O3058" s="44">
        <v>774.09</v>
      </c>
      <c r="P3058" s="50">
        <v>1659</v>
      </c>
      <c r="Q3058" s="50">
        <v>1611</v>
      </c>
      <c r="R3058" s="50">
        <v>1635</v>
      </c>
    </row>
    <row r="3059" spans="1:18" x14ac:dyDescent="0.3">
      <c r="A3059" s="38" t="s">
        <v>3136</v>
      </c>
      <c r="B3059" s="38" t="s">
        <v>33</v>
      </c>
      <c r="C3059" s="38" t="s">
        <v>33</v>
      </c>
      <c r="D3059" s="38" t="s">
        <v>33</v>
      </c>
      <c r="E3059" s="38" t="s">
        <v>33</v>
      </c>
      <c r="F3059" s="40">
        <v>3506702</v>
      </c>
      <c r="G3059" s="37">
        <v>365</v>
      </c>
      <c r="H3059" s="40">
        <v>2826570</v>
      </c>
      <c r="I3059" s="37">
        <v>365</v>
      </c>
      <c r="J3059" s="40">
        <v>2558384</v>
      </c>
      <c r="K3059" s="37">
        <v>366</v>
      </c>
      <c r="L3059" s="41">
        <v>8.7272000000000001E-5</v>
      </c>
      <c r="M3059" s="44" t="s">
        <v>80</v>
      </c>
      <c r="N3059" s="44" t="s">
        <v>80</v>
      </c>
      <c r="O3059" s="44" t="s">
        <v>80</v>
      </c>
      <c r="P3059" s="50" t="s">
        <v>80</v>
      </c>
      <c r="Q3059" s="50" t="s">
        <v>80</v>
      </c>
      <c r="R3059" s="50" t="s">
        <v>80</v>
      </c>
    </row>
    <row r="3060" spans="1:18" x14ac:dyDescent="0.3">
      <c r="A3060" s="38" t="s">
        <v>3137</v>
      </c>
      <c r="B3060" s="38" t="s">
        <v>33</v>
      </c>
      <c r="C3060" s="38" t="s">
        <v>33</v>
      </c>
      <c r="D3060" s="38" t="s">
        <v>33</v>
      </c>
      <c r="E3060" s="38" t="s">
        <v>33</v>
      </c>
      <c r="F3060" s="40">
        <v>2892665</v>
      </c>
      <c r="G3060" s="37">
        <v>365</v>
      </c>
      <c r="H3060" s="40">
        <v>2724172</v>
      </c>
      <c r="I3060" s="37">
        <v>365</v>
      </c>
      <c r="J3060" s="40">
        <v>2508267</v>
      </c>
      <c r="K3060" s="37">
        <v>366</v>
      </c>
      <c r="L3060" s="41">
        <v>7.9709999999999994E-5</v>
      </c>
      <c r="M3060" s="44" t="s">
        <v>80</v>
      </c>
      <c r="N3060" s="44" t="s">
        <v>80</v>
      </c>
      <c r="O3060" s="44" t="s">
        <v>80</v>
      </c>
      <c r="P3060" s="50" t="s">
        <v>80</v>
      </c>
      <c r="Q3060" s="50" t="s">
        <v>80</v>
      </c>
      <c r="R3060" s="50" t="s">
        <v>80</v>
      </c>
    </row>
    <row r="3061" spans="1:18" x14ac:dyDescent="0.3">
      <c r="A3061" s="38" t="s">
        <v>3138</v>
      </c>
      <c r="B3061" s="38" t="s">
        <v>32</v>
      </c>
      <c r="C3061" s="38" t="s">
        <v>33</v>
      </c>
      <c r="D3061" s="38" t="s">
        <v>33</v>
      </c>
      <c r="E3061" s="38" t="s">
        <v>33</v>
      </c>
      <c r="F3061" s="40">
        <v>3161035</v>
      </c>
      <c r="G3061" s="37">
        <v>365</v>
      </c>
      <c r="H3061" s="40">
        <v>2781445</v>
      </c>
      <c r="I3061" s="37">
        <v>365</v>
      </c>
      <c r="J3061" s="40">
        <v>2543006</v>
      </c>
      <c r="K3061" s="37">
        <v>366</v>
      </c>
      <c r="L3061" s="41">
        <v>8.3263000000000006E-5</v>
      </c>
      <c r="M3061" s="44">
        <v>494414.92</v>
      </c>
      <c r="N3061" s="44" t="s">
        <v>80</v>
      </c>
      <c r="O3061" s="44">
        <v>1121.1199999999999</v>
      </c>
      <c r="P3061" s="50">
        <v>406</v>
      </c>
      <c r="Q3061" s="50">
        <v>476</v>
      </c>
      <c r="R3061" s="50">
        <v>441</v>
      </c>
    </row>
    <row r="3062" spans="1:18" x14ac:dyDescent="0.3">
      <c r="A3062" s="38" t="s">
        <v>3139</v>
      </c>
      <c r="B3062" s="38" t="s">
        <v>33</v>
      </c>
      <c r="C3062" s="38" t="s">
        <v>33</v>
      </c>
      <c r="D3062" s="38" t="s">
        <v>33</v>
      </c>
      <c r="E3062" s="38" t="s">
        <v>32</v>
      </c>
      <c r="F3062" s="40"/>
      <c r="G3062" s="37"/>
      <c r="H3062" s="40"/>
      <c r="I3062" s="37"/>
      <c r="J3062" s="40"/>
      <c r="K3062" s="37"/>
      <c r="L3062" s="41" t="s">
        <v>80</v>
      </c>
      <c r="M3062" s="44" t="s">
        <v>80</v>
      </c>
      <c r="N3062" s="44" t="s">
        <v>80</v>
      </c>
      <c r="O3062" s="44" t="s">
        <v>80</v>
      </c>
      <c r="P3062" s="50" t="s">
        <v>80</v>
      </c>
      <c r="Q3062" s="50" t="s">
        <v>80</v>
      </c>
      <c r="R3062" s="50" t="s">
        <v>80</v>
      </c>
    </row>
    <row r="3063" spans="1:18" x14ac:dyDescent="0.3">
      <c r="A3063" s="38" t="s">
        <v>3140</v>
      </c>
      <c r="B3063" s="38" t="s">
        <v>34</v>
      </c>
      <c r="C3063" s="38" t="s">
        <v>33</v>
      </c>
      <c r="D3063" s="38" t="s">
        <v>33</v>
      </c>
      <c r="E3063" s="38" t="s">
        <v>33</v>
      </c>
      <c r="F3063" s="40">
        <v>4627452</v>
      </c>
      <c r="G3063" s="37">
        <v>365</v>
      </c>
      <c r="H3063" s="40">
        <v>5573014</v>
      </c>
      <c r="I3063" s="37">
        <v>365</v>
      </c>
      <c r="J3063" s="40">
        <v>4373833</v>
      </c>
      <c r="K3063" s="37">
        <v>366</v>
      </c>
      <c r="L3063" s="41">
        <v>1.4276999999999999E-4</v>
      </c>
      <c r="M3063" s="44" t="s">
        <v>80</v>
      </c>
      <c r="N3063" s="44" t="s">
        <v>80</v>
      </c>
      <c r="O3063" s="44">
        <v>380</v>
      </c>
      <c r="P3063" s="50">
        <v>2305</v>
      </c>
      <c r="Q3063" s="50">
        <v>2157</v>
      </c>
      <c r="R3063" s="50">
        <v>2231</v>
      </c>
    </row>
    <row r="3064" spans="1:18" x14ac:dyDescent="0.3">
      <c r="A3064" s="38" t="s">
        <v>3141</v>
      </c>
      <c r="B3064" s="38" t="s">
        <v>32</v>
      </c>
      <c r="C3064" s="38" t="s">
        <v>33</v>
      </c>
      <c r="D3064" s="38" t="s">
        <v>33</v>
      </c>
      <c r="E3064" s="38" t="s">
        <v>33</v>
      </c>
      <c r="F3064" s="40">
        <v>5767900</v>
      </c>
      <c r="G3064" s="37">
        <v>365</v>
      </c>
      <c r="H3064" s="40">
        <v>6614994</v>
      </c>
      <c r="I3064" s="37">
        <v>365</v>
      </c>
      <c r="J3064" s="40">
        <v>5984476</v>
      </c>
      <c r="K3064" s="37">
        <v>366</v>
      </c>
      <c r="L3064" s="41">
        <v>1.8006000000000001E-4</v>
      </c>
      <c r="M3064" s="44">
        <v>1069199.97</v>
      </c>
      <c r="N3064" s="44" t="s">
        <v>80</v>
      </c>
      <c r="O3064" s="44">
        <v>493.4</v>
      </c>
      <c r="P3064" s="50">
        <v>2258</v>
      </c>
      <c r="Q3064" s="50">
        <v>2075</v>
      </c>
      <c r="R3064" s="50">
        <v>2167</v>
      </c>
    </row>
    <row r="3065" spans="1:18" x14ac:dyDescent="0.3">
      <c r="A3065" s="38" t="s">
        <v>3142</v>
      </c>
      <c r="B3065" s="38" t="s">
        <v>32</v>
      </c>
      <c r="C3065" s="38" t="s">
        <v>33</v>
      </c>
      <c r="D3065" s="38" t="s">
        <v>33</v>
      </c>
      <c r="E3065" s="38" t="s">
        <v>33</v>
      </c>
      <c r="F3065" s="40">
        <v>9821264</v>
      </c>
      <c r="G3065" s="37">
        <v>365</v>
      </c>
      <c r="H3065" s="40">
        <v>11933918</v>
      </c>
      <c r="I3065" s="37">
        <v>365</v>
      </c>
      <c r="J3065" s="40">
        <v>9388576</v>
      </c>
      <c r="K3065" s="37">
        <v>366</v>
      </c>
      <c r="L3065" s="41">
        <v>3.0507800000000002E-4</v>
      </c>
      <c r="M3065" s="44">
        <v>1811556.58</v>
      </c>
      <c r="N3065" s="44" t="s">
        <v>80</v>
      </c>
      <c r="O3065" s="44">
        <v>403.91</v>
      </c>
      <c r="P3065" s="50">
        <v>4807</v>
      </c>
      <c r="Q3065" s="50">
        <v>4162</v>
      </c>
      <c r="R3065" s="50">
        <v>4485</v>
      </c>
    </row>
    <row r="3066" spans="1:18" x14ac:dyDescent="0.3">
      <c r="A3066" s="38" t="s">
        <v>3143</v>
      </c>
      <c r="B3066" s="38" t="s">
        <v>32</v>
      </c>
      <c r="C3066" s="38" t="s">
        <v>33</v>
      </c>
      <c r="D3066" s="38" t="s">
        <v>33</v>
      </c>
      <c r="E3066" s="38" t="s">
        <v>33</v>
      </c>
      <c r="F3066" s="40">
        <v>589085</v>
      </c>
      <c r="G3066" s="37">
        <v>365</v>
      </c>
      <c r="H3066" s="40">
        <v>1278342</v>
      </c>
      <c r="I3066" s="37">
        <v>365</v>
      </c>
      <c r="J3066" s="40">
        <v>1292269</v>
      </c>
      <c r="K3066" s="37">
        <v>366</v>
      </c>
      <c r="L3066" s="41">
        <v>3.0939000000000003E-5</v>
      </c>
      <c r="M3066" s="44">
        <v>183718.13</v>
      </c>
      <c r="N3066" s="44" t="s">
        <v>80</v>
      </c>
      <c r="O3066" s="44">
        <v>242.37</v>
      </c>
      <c r="P3066" s="50">
        <v>736</v>
      </c>
      <c r="Q3066" s="50">
        <v>780</v>
      </c>
      <c r="R3066" s="50">
        <v>758</v>
      </c>
    </row>
    <row r="3067" spans="1:18" x14ac:dyDescent="0.3">
      <c r="A3067" s="38" t="s">
        <v>3144</v>
      </c>
      <c r="B3067" s="38" t="s">
        <v>32</v>
      </c>
      <c r="C3067" s="38" t="s">
        <v>33</v>
      </c>
      <c r="D3067" s="38" t="s">
        <v>33</v>
      </c>
      <c r="E3067" s="38" t="s">
        <v>33</v>
      </c>
      <c r="F3067" s="40">
        <v>21617471</v>
      </c>
      <c r="G3067" s="37">
        <v>365</v>
      </c>
      <c r="H3067" s="40">
        <v>18643461.27</v>
      </c>
      <c r="I3067" s="37">
        <v>366</v>
      </c>
      <c r="J3067" s="40">
        <v>16814055.039999999</v>
      </c>
      <c r="K3067" s="37">
        <v>365</v>
      </c>
      <c r="L3067" s="41">
        <v>5.6005400000000004E-4</v>
      </c>
      <c r="M3067" s="44">
        <v>3325604.4</v>
      </c>
      <c r="N3067" s="44" t="s">
        <v>80</v>
      </c>
      <c r="O3067" s="44">
        <v>434.04</v>
      </c>
      <c r="P3067" s="50">
        <v>7844</v>
      </c>
      <c r="Q3067" s="50">
        <v>7479</v>
      </c>
      <c r="R3067" s="50">
        <v>7662</v>
      </c>
    </row>
    <row r="3068" spans="1:18" x14ac:dyDescent="0.3">
      <c r="A3068" s="38" t="s">
        <v>3145</v>
      </c>
      <c r="B3068" s="38" t="s">
        <v>32</v>
      </c>
      <c r="C3068" s="38" t="s">
        <v>33</v>
      </c>
      <c r="D3068" s="38" t="s">
        <v>33</v>
      </c>
      <c r="E3068" s="38" t="s">
        <v>33</v>
      </c>
      <c r="F3068" s="40">
        <v>8805443</v>
      </c>
      <c r="G3068" s="37">
        <v>365</v>
      </c>
      <c r="H3068" s="40">
        <v>9142113.1099999994</v>
      </c>
      <c r="I3068" s="37">
        <v>366</v>
      </c>
      <c r="J3068" s="40">
        <v>7499687.9500000002</v>
      </c>
      <c r="K3068" s="37">
        <v>365</v>
      </c>
      <c r="L3068" s="41">
        <v>2.4945499999999999E-4</v>
      </c>
      <c r="M3068" s="44">
        <v>1481264.84</v>
      </c>
      <c r="N3068" s="44" t="s">
        <v>80</v>
      </c>
      <c r="O3068" s="44">
        <v>1119.6300000000001</v>
      </c>
      <c r="P3068" s="50">
        <v>1416</v>
      </c>
      <c r="Q3068" s="50">
        <v>1230</v>
      </c>
      <c r="R3068" s="50">
        <v>1323</v>
      </c>
    </row>
    <row r="3069" spans="1:18" x14ac:dyDescent="0.3">
      <c r="A3069" s="38" t="s">
        <v>3146</v>
      </c>
      <c r="B3069" s="38" t="s">
        <v>32</v>
      </c>
      <c r="C3069" s="38" t="s">
        <v>33</v>
      </c>
      <c r="D3069" s="38" t="s">
        <v>33</v>
      </c>
      <c r="E3069" s="38" t="s">
        <v>33</v>
      </c>
      <c r="F3069" s="40">
        <v>19512036</v>
      </c>
      <c r="G3069" s="37">
        <v>365</v>
      </c>
      <c r="H3069" s="40">
        <v>23115464</v>
      </c>
      <c r="I3069" s="37">
        <v>365</v>
      </c>
      <c r="J3069" s="40">
        <v>16140234</v>
      </c>
      <c r="K3069" s="37">
        <v>366</v>
      </c>
      <c r="L3069" s="41">
        <v>5.75462E-4</v>
      </c>
      <c r="M3069" s="44">
        <v>3417098.01</v>
      </c>
      <c r="N3069" s="44" t="s">
        <v>80</v>
      </c>
      <c r="O3069" s="44">
        <v>604.9</v>
      </c>
      <c r="P3069" s="50">
        <v>5886</v>
      </c>
      <c r="Q3069" s="50">
        <v>5412</v>
      </c>
      <c r="R3069" s="50">
        <v>5649</v>
      </c>
    </row>
    <row r="3070" spans="1:18" x14ac:dyDescent="0.3">
      <c r="A3070" s="38" t="s">
        <v>3147</v>
      </c>
      <c r="B3070" s="38" t="s">
        <v>32</v>
      </c>
      <c r="C3070" s="38" t="s">
        <v>33</v>
      </c>
      <c r="D3070" s="38" t="s">
        <v>33</v>
      </c>
      <c r="E3070" s="38" t="s">
        <v>33</v>
      </c>
      <c r="F3070" s="40">
        <v>8118671</v>
      </c>
      <c r="G3070" s="37">
        <v>365</v>
      </c>
      <c r="H3070" s="40">
        <v>10506859</v>
      </c>
      <c r="I3070" s="37">
        <v>365</v>
      </c>
      <c r="J3070" s="40">
        <v>9158100</v>
      </c>
      <c r="K3070" s="37">
        <v>366</v>
      </c>
      <c r="L3070" s="41">
        <v>2.7222299999999999E-4</v>
      </c>
      <c r="M3070" s="44">
        <v>1616461.85</v>
      </c>
      <c r="N3070" s="44" t="s">
        <v>80</v>
      </c>
      <c r="O3070" s="44">
        <v>1167.96</v>
      </c>
      <c r="P3070" s="50">
        <v>1349</v>
      </c>
      <c r="Q3070" s="50">
        <v>1419</v>
      </c>
      <c r="R3070" s="50">
        <v>1384</v>
      </c>
    </row>
    <row r="3071" spans="1:18" x14ac:dyDescent="0.3">
      <c r="A3071" s="38" t="s">
        <v>3148</v>
      </c>
      <c r="B3071" s="38" t="s">
        <v>32</v>
      </c>
      <c r="C3071" s="38" t="s">
        <v>33</v>
      </c>
      <c r="D3071" s="38" t="s">
        <v>33</v>
      </c>
      <c r="E3071" s="38" t="s">
        <v>33</v>
      </c>
      <c r="F3071" s="40">
        <v>5202277</v>
      </c>
      <c r="G3071" s="37">
        <v>365</v>
      </c>
      <c r="H3071" s="40">
        <v>5791957</v>
      </c>
      <c r="I3071" s="37">
        <v>365</v>
      </c>
      <c r="J3071" s="40">
        <v>6488718</v>
      </c>
      <c r="K3071" s="37">
        <v>366</v>
      </c>
      <c r="L3071" s="41">
        <v>1.7155999999999999E-4</v>
      </c>
      <c r="M3071" s="44">
        <v>1018723.25</v>
      </c>
      <c r="N3071" s="44" t="s">
        <v>80</v>
      </c>
      <c r="O3071" s="44">
        <v>264.19</v>
      </c>
      <c r="P3071" s="50">
        <v>3816</v>
      </c>
      <c r="Q3071" s="50">
        <v>3896</v>
      </c>
      <c r="R3071" s="50">
        <v>3856</v>
      </c>
    </row>
    <row r="3072" spans="1:18" x14ac:dyDescent="0.3">
      <c r="A3072" s="38" t="s">
        <v>3149</v>
      </c>
      <c r="B3072" s="38" t="s">
        <v>34</v>
      </c>
      <c r="C3072" s="38" t="s">
        <v>33</v>
      </c>
      <c r="D3072" s="38" t="s">
        <v>33</v>
      </c>
      <c r="E3072" s="38" t="s">
        <v>33</v>
      </c>
      <c r="F3072" s="40">
        <v>6265607</v>
      </c>
      <c r="G3072" s="37">
        <v>365</v>
      </c>
      <c r="H3072" s="40">
        <v>7412561</v>
      </c>
      <c r="I3072" s="37">
        <v>365</v>
      </c>
      <c r="J3072" s="40">
        <v>5420412</v>
      </c>
      <c r="K3072" s="37">
        <v>366</v>
      </c>
      <c r="L3072" s="41">
        <v>1.8704999999999999E-4</v>
      </c>
      <c r="M3072" s="44" t="s">
        <v>80</v>
      </c>
      <c r="N3072" s="44" t="s">
        <v>80</v>
      </c>
      <c r="O3072" s="44">
        <v>888.56</v>
      </c>
      <c r="P3072" s="50">
        <v>1241</v>
      </c>
      <c r="Q3072" s="50">
        <v>1258</v>
      </c>
      <c r="R3072" s="50">
        <v>1250</v>
      </c>
    </row>
    <row r="3073" spans="1:18" x14ac:dyDescent="0.3">
      <c r="A3073" s="38" t="s">
        <v>3150</v>
      </c>
      <c r="B3073" s="38" t="s">
        <v>32</v>
      </c>
      <c r="C3073" s="38" t="s">
        <v>33</v>
      </c>
      <c r="D3073" s="38" t="s">
        <v>33</v>
      </c>
      <c r="E3073" s="38" t="s">
        <v>33</v>
      </c>
      <c r="F3073" s="40">
        <v>5493445</v>
      </c>
      <c r="G3073" s="37">
        <v>365</v>
      </c>
      <c r="H3073" s="40">
        <v>5291837.8099999996</v>
      </c>
      <c r="I3073" s="37">
        <v>366</v>
      </c>
      <c r="J3073" s="40">
        <v>3773944.32</v>
      </c>
      <c r="K3073" s="37">
        <v>365</v>
      </c>
      <c r="L3073" s="41">
        <v>1.4269099999999999E-4</v>
      </c>
      <c r="M3073" s="44">
        <v>847301.49</v>
      </c>
      <c r="N3073" s="44" t="s">
        <v>80</v>
      </c>
      <c r="O3073" s="44">
        <v>648.28</v>
      </c>
      <c r="P3073" s="50">
        <v>1342</v>
      </c>
      <c r="Q3073" s="50">
        <v>1272</v>
      </c>
      <c r="R3073" s="50">
        <v>1307</v>
      </c>
    </row>
    <row r="3074" spans="1:18" x14ac:dyDescent="0.3">
      <c r="A3074" s="38" t="s">
        <v>3151</v>
      </c>
      <c r="B3074" s="38" t="s">
        <v>32</v>
      </c>
      <c r="C3074" s="38" t="s">
        <v>33</v>
      </c>
      <c r="D3074" s="38" t="s">
        <v>33</v>
      </c>
      <c r="E3074" s="38" t="s">
        <v>33</v>
      </c>
      <c r="F3074" s="40">
        <v>11813705</v>
      </c>
      <c r="G3074" s="37">
        <v>365</v>
      </c>
      <c r="H3074" s="40">
        <v>12886538</v>
      </c>
      <c r="I3074" s="37">
        <v>365</v>
      </c>
      <c r="J3074" s="40">
        <v>10248305</v>
      </c>
      <c r="K3074" s="37">
        <v>366</v>
      </c>
      <c r="L3074" s="41">
        <v>3.4249399999999999E-4</v>
      </c>
      <c r="M3074" s="44">
        <v>2033732.18</v>
      </c>
      <c r="N3074" s="44" t="s">
        <v>80</v>
      </c>
      <c r="O3074" s="44">
        <v>398.77</v>
      </c>
      <c r="P3074" s="50">
        <v>5315</v>
      </c>
      <c r="Q3074" s="50">
        <v>4884</v>
      </c>
      <c r="R3074" s="50">
        <v>5100</v>
      </c>
    </row>
    <row r="3075" spans="1:18" x14ac:dyDescent="0.3">
      <c r="A3075" s="38" t="s">
        <v>3152</v>
      </c>
      <c r="B3075" s="38" t="s">
        <v>32</v>
      </c>
      <c r="C3075" s="38" t="s">
        <v>33</v>
      </c>
      <c r="D3075" s="38" t="s">
        <v>33</v>
      </c>
      <c r="E3075" s="38" t="s">
        <v>33</v>
      </c>
      <c r="F3075" s="40">
        <v>10403835</v>
      </c>
      <c r="G3075" s="37">
        <v>365</v>
      </c>
      <c r="H3075" s="40">
        <v>5791896</v>
      </c>
      <c r="I3075" s="37">
        <v>365</v>
      </c>
      <c r="J3075" s="40">
        <v>8257412</v>
      </c>
      <c r="K3075" s="37">
        <v>366</v>
      </c>
      <c r="L3075" s="41">
        <v>2.4063200000000001E-4</v>
      </c>
      <c r="M3075" s="44">
        <v>1428871.83</v>
      </c>
      <c r="N3075" s="44" t="s">
        <v>80</v>
      </c>
      <c r="O3075" s="44">
        <v>599.61</v>
      </c>
      <c r="P3075" s="50">
        <v>2438</v>
      </c>
      <c r="Q3075" s="50">
        <v>2328</v>
      </c>
      <c r="R3075" s="50">
        <v>2383</v>
      </c>
    </row>
    <row r="3076" spans="1:18" x14ac:dyDescent="0.3">
      <c r="A3076" s="38" t="s">
        <v>3153</v>
      </c>
      <c r="B3076" s="38" t="s">
        <v>32</v>
      </c>
      <c r="C3076" s="38" t="s">
        <v>33</v>
      </c>
      <c r="D3076" s="38" t="s">
        <v>33</v>
      </c>
      <c r="E3076" s="38" t="s">
        <v>33</v>
      </c>
      <c r="F3076" s="40">
        <v>8158445</v>
      </c>
      <c r="G3076" s="37">
        <v>365</v>
      </c>
      <c r="H3076" s="40">
        <v>9020356</v>
      </c>
      <c r="I3076" s="37">
        <v>365</v>
      </c>
      <c r="J3076" s="40">
        <v>9836618</v>
      </c>
      <c r="K3076" s="37">
        <v>366</v>
      </c>
      <c r="L3076" s="41">
        <v>2.6507599999999999E-4</v>
      </c>
      <c r="M3076" s="44">
        <v>1574024.17</v>
      </c>
      <c r="N3076" s="44" t="s">
        <v>80</v>
      </c>
      <c r="O3076" s="44">
        <v>823.23</v>
      </c>
      <c r="P3076" s="50">
        <v>1955</v>
      </c>
      <c r="Q3076" s="50">
        <v>1868</v>
      </c>
      <c r="R3076" s="50">
        <v>1912</v>
      </c>
    </row>
    <row r="3077" spans="1:18" x14ac:dyDescent="0.3">
      <c r="A3077" s="38" t="s">
        <v>3154</v>
      </c>
      <c r="B3077" s="38" t="s">
        <v>32</v>
      </c>
      <c r="C3077" s="38" t="s">
        <v>33</v>
      </c>
      <c r="D3077" s="38" t="s">
        <v>33</v>
      </c>
      <c r="E3077" s="38" t="s">
        <v>33</v>
      </c>
      <c r="F3077" s="40">
        <v>21970896</v>
      </c>
      <c r="G3077" s="37">
        <v>365</v>
      </c>
      <c r="H3077" s="40">
        <v>24190080</v>
      </c>
      <c r="I3077" s="37">
        <v>365</v>
      </c>
      <c r="J3077" s="40">
        <v>21754739</v>
      </c>
      <c r="K3077" s="37">
        <v>366</v>
      </c>
      <c r="L3077" s="41">
        <v>6.6586900000000003E-4</v>
      </c>
      <c r="M3077" s="44">
        <v>3953933.44</v>
      </c>
      <c r="N3077" s="44" t="s">
        <v>80</v>
      </c>
      <c r="O3077" s="44">
        <v>1092.25</v>
      </c>
      <c r="P3077" s="50">
        <v>3743</v>
      </c>
      <c r="Q3077" s="50">
        <v>3497</v>
      </c>
      <c r="R3077" s="50">
        <v>3620</v>
      </c>
    </row>
    <row r="3078" spans="1:18" x14ac:dyDescent="0.3">
      <c r="A3078" s="38" t="s">
        <v>3155</v>
      </c>
      <c r="B3078" s="38" t="s">
        <v>34</v>
      </c>
      <c r="C3078" s="38" t="s">
        <v>33</v>
      </c>
      <c r="D3078" s="38" t="s">
        <v>33</v>
      </c>
      <c r="E3078" s="38" t="s">
        <v>33</v>
      </c>
      <c r="F3078" s="40">
        <v>16217361</v>
      </c>
      <c r="G3078" s="37">
        <v>365</v>
      </c>
      <c r="H3078" s="40">
        <v>18658505.809999999</v>
      </c>
      <c r="I3078" s="37">
        <v>366</v>
      </c>
      <c r="J3078" s="40">
        <v>15104278.52</v>
      </c>
      <c r="K3078" s="37">
        <v>365</v>
      </c>
      <c r="L3078" s="41">
        <v>4.8974499999999998E-4</v>
      </c>
      <c r="M3078" s="44" t="s">
        <v>80</v>
      </c>
      <c r="N3078" s="44" t="s">
        <v>80</v>
      </c>
      <c r="O3078" s="44">
        <v>654.39</v>
      </c>
      <c r="P3078" s="50">
        <v>4446</v>
      </c>
      <c r="Q3078" s="50">
        <v>4442</v>
      </c>
      <c r="R3078" s="50">
        <v>4444</v>
      </c>
    </row>
    <row r="3079" spans="1:18" x14ac:dyDescent="0.3">
      <c r="A3079" s="38" t="s">
        <v>3156</v>
      </c>
      <c r="B3079" s="38" t="s">
        <v>34</v>
      </c>
      <c r="C3079" s="38" t="s">
        <v>33</v>
      </c>
      <c r="D3079" s="38" t="s">
        <v>33</v>
      </c>
      <c r="E3079" s="38" t="s">
        <v>33</v>
      </c>
      <c r="F3079" s="40">
        <v>491600</v>
      </c>
      <c r="G3079" s="37">
        <v>365</v>
      </c>
      <c r="H3079" s="40">
        <v>874571</v>
      </c>
      <c r="I3079" s="37">
        <v>365</v>
      </c>
      <c r="J3079" s="40">
        <v>1678090</v>
      </c>
      <c r="K3079" s="37">
        <v>366</v>
      </c>
      <c r="L3079" s="41">
        <v>2.9926000000000001E-5</v>
      </c>
      <c r="M3079" s="44" t="s">
        <v>80</v>
      </c>
      <c r="N3079" s="44" t="s">
        <v>80</v>
      </c>
      <c r="O3079" s="44">
        <v>147.22999999999999</v>
      </c>
      <c r="P3079" s="50">
        <v>1183</v>
      </c>
      <c r="Q3079" s="50">
        <v>1230</v>
      </c>
      <c r="R3079" s="50">
        <v>1207</v>
      </c>
    </row>
    <row r="3080" spans="1:18" x14ac:dyDescent="0.3">
      <c r="A3080" s="38" t="s">
        <v>3157</v>
      </c>
      <c r="B3080" s="38" t="s">
        <v>34</v>
      </c>
      <c r="C3080" s="38" t="s">
        <v>33</v>
      </c>
      <c r="D3080" s="38" t="s">
        <v>33</v>
      </c>
      <c r="E3080" s="38" t="s">
        <v>33</v>
      </c>
      <c r="F3080" s="40">
        <v>1255656</v>
      </c>
      <c r="G3080" s="37">
        <v>365</v>
      </c>
      <c r="H3080" s="40">
        <v>4968806</v>
      </c>
      <c r="I3080" s="37">
        <v>365</v>
      </c>
      <c r="J3080" s="40">
        <v>2631326</v>
      </c>
      <c r="K3080" s="37">
        <v>366</v>
      </c>
      <c r="L3080" s="41">
        <v>8.6275999999999999E-5</v>
      </c>
      <c r="M3080" s="44" t="s">
        <v>80</v>
      </c>
      <c r="N3080" s="44" t="s">
        <v>80</v>
      </c>
      <c r="O3080" s="44">
        <v>548.51</v>
      </c>
      <c r="P3080" s="50">
        <v>935</v>
      </c>
      <c r="Q3080" s="50">
        <v>933</v>
      </c>
      <c r="R3080" s="50">
        <v>934</v>
      </c>
    </row>
    <row r="3081" spans="1:18" x14ac:dyDescent="0.3">
      <c r="A3081" s="38" t="s">
        <v>3158</v>
      </c>
      <c r="B3081" s="38" t="s">
        <v>34</v>
      </c>
      <c r="C3081" s="38" t="s">
        <v>33</v>
      </c>
      <c r="D3081" s="38" t="s">
        <v>33</v>
      </c>
      <c r="E3081" s="38" t="s">
        <v>33</v>
      </c>
      <c r="F3081" s="40">
        <v>7650676</v>
      </c>
      <c r="G3081" s="37">
        <v>365</v>
      </c>
      <c r="H3081" s="40">
        <v>8294135</v>
      </c>
      <c r="I3081" s="37">
        <v>365</v>
      </c>
      <c r="J3081" s="40">
        <v>10051983</v>
      </c>
      <c r="K3081" s="37">
        <v>366</v>
      </c>
      <c r="L3081" s="41">
        <v>2.5521099999999998E-4</v>
      </c>
      <c r="M3081" s="44" t="s">
        <v>80</v>
      </c>
      <c r="N3081" s="44" t="s">
        <v>80</v>
      </c>
      <c r="O3081" s="44">
        <v>447.3</v>
      </c>
      <c r="P3081" s="50">
        <v>3383</v>
      </c>
      <c r="Q3081" s="50">
        <v>3392</v>
      </c>
      <c r="R3081" s="50">
        <v>3388</v>
      </c>
    </row>
    <row r="3082" spans="1:18" x14ac:dyDescent="0.3">
      <c r="A3082" s="38" t="s">
        <v>3159</v>
      </c>
      <c r="B3082" s="38" t="s">
        <v>32</v>
      </c>
      <c r="C3082" s="38" t="s">
        <v>33</v>
      </c>
      <c r="D3082" s="38" t="s">
        <v>33</v>
      </c>
      <c r="E3082" s="38" t="s">
        <v>33</v>
      </c>
      <c r="F3082" s="40">
        <v>507943</v>
      </c>
      <c r="G3082" s="37">
        <v>365</v>
      </c>
      <c r="H3082" s="40">
        <v>183688</v>
      </c>
      <c r="I3082" s="37">
        <v>365</v>
      </c>
      <c r="J3082" s="40">
        <v>401963</v>
      </c>
      <c r="K3082" s="37">
        <v>366</v>
      </c>
      <c r="L3082" s="41">
        <v>1.0784999999999999E-5</v>
      </c>
      <c r="M3082" s="44">
        <v>64040.65</v>
      </c>
      <c r="N3082" s="44" t="s">
        <v>80</v>
      </c>
      <c r="O3082" s="44">
        <v>533.66999999999996</v>
      </c>
      <c r="P3082" s="50">
        <v>104</v>
      </c>
      <c r="Q3082" s="50">
        <v>135</v>
      </c>
      <c r="R3082" s="50">
        <v>120</v>
      </c>
    </row>
    <row r="3083" spans="1:18" x14ac:dyDescent="0.3">
      <c r="A3083" s="38" t="s">
        <v>3160</v>
      </c>
      <c r="B3083" s="38" t="s">
        <v>32</v>
      </c>
      <c r="C3083" s="38" t="s">
        <v>33</v>
      </c>
      <c r="D3083" s="38" t="s">
        <v>33</v>
      </c>
      <c r="E3083" s="38" t="s">
        <v>33</v>
      </c>
      <c r="F3083" s="40">
        <v>9833358</v>
      </c>
      <c r="G3083" s="37">
        <v>365</v>
      </c>
      <c r="H3083" s="40">
        <v>9520187.3000000007</v>
      </c>
      <c r="I3083" s="37">
        <v>366</v>
      </c>
      <c r="J3083" s="40">
        <v>8945963.5199999996</v>
      </c>
      <c r="K3083" s="37">
        <v>365</v>
      </c>
      <c r="L3083" s="41">
        <v>2.7762300000000001E-4</v>
      </c>
      <c r="M3083" s="44">
        <v>1648527.34</v>
      </c>
      <c r="N3083" s="44" t="s">
        <v>80</v>
      </c>
      <c r="O3083" s="44">
        <v>371.88</v>
      </c>
      <c r="P3083" s="50">
        <v>4371</v>
      </c>
      <c r="Q3083" s="50">
        <v>4495</v>
      </c>
      <c r="R3083" s="50">
        <v>4433</v>
      </c>
    </row>
    <row r="3084" spans="1:18" x14ac:dyDescent="0.3">
      <c r="A3084" s="38" t="s">
        <v>3161</v>
      </c>
      <c r="B3084" s="38" t="s">
        <v>32</v>
      </c>
      <c r="C3084" s="38" t="s">
        <v>33</v>
      </c>
      <c r="D3084" s="38" t="s">
        <v>33</v>
      </c>
      <c r="E3084" s="38" t="s">
        <v>33</v>
      </c>
      <c r="F3084" s="40">
        <v>10289568</v>
      </c>
      <c r="G3084" s="37">
        <v>365</v>
      </c>
      <c r="H3084" s="40">
        <v>10395073.35</v>
      </c>
      <c r="I3084" s="37">
        <v>366</v>
      </c>
      <c r="J3084" s="40">
        <v>8727584.8599999994</v>
      </c>
      <c r="K3084" s="37">
        <v>365</v>
      </c>
      <c r="L3084" s="41">
        <v>2.8837600000000002E-4</v>
      </c>
      <c r="M3084" s="44">
        <v>1712376.91</v>
      </c>
      <c r="N3084" s="44" t="s">
        <v>80</v>
      </c>
      <c r="O3084" s="44">
        <v>1057.68</v>
      </c>
      <c r="P3084" s="50">
        <v>1746</v>
      </c>
      <c r="Q3084" s="50">
        <v>1491</v>
      </c>
      <c r="R3084" s="50">
        <v>1619</v>
      </c>
    </row>
    <row r="3085" spans="1:18" x14ac:dyDescent="0.3">
      <c r="A3085" s="38" t="s">
        <v>3162</v>
      </c>
      <c r="B3085" s="38" t="s">
        <v>32</v>
      </c>
      <c r="C3085" s="38" t="s">
        <v>33</v>
      </c>
      <c r="D3085" s="38" t="s">
        <v>33</v>
      </c>
      <c r="E3085" s="38" t="s">
        <v>33</v>
      </c>
      <c r="F3085" s="40">
        <v>4343838</v>
      </c>
      <c r="G3085" s="37">
        <v>365</v>
      </c>
      <c r="H3085" s="40">
        <v>8816905</v>
      </c>
      <c r="I3085" s="37">
        <v>365</v>
      </c>
      <c r="J3085" s="40">
        <v>10290434</v>
      </c>
      <c r="K3085" s="37">
        <v>366</v>
      </c>
      <c r="L3085" s="41">
        <v>2.29848E-4</v>
      </c>
      <c r="M3085" s="44">
        <v>1364841.32</v>
      </c>
      <c r="N3085" s="44" t="s">
        <v>80</v>
      </c>
      <c r="O3085" s="44">
        <v>443.13</v>
      </c>
      <c r="P3085" s="50">
        <v>3137</v>
      </c>
      <c r="Q3085" s="50">
        <v>3023</v>
      </c>
      <c r="R3085" s="50">
        <v>3080</v>
      </c>
    </row>
    <row r="3086" spans="1:18" x14ac:dyDescent="0.3">
      <c r="A3086" s="38" t="s">
        <v>3163</v>
      </c>
      <c r="B3086" s="38" t="s">
        <v>32</v>
      </c>
      <c r="C3086" s="38" t="s">
        <v>33</v>
      </c>
      <c r="D3086" s="38" t="s">
        <v>33</v>
      </c>
      <c r="E3086" s="38" t="s">
        <v>33</v>
      </c>
      <c r="F3086" s="40">
        <v>22247601</v>
      </c>
      <c r="G3086" s="37">
        <v>365</v>
      </c>
      <c r="H3086" s="40">
        <v>24379291.420000002</v>
      </c>
      <c r="I3086" s="37">
        <v>366</v>
      </c>
      <c r="J3086" s="40">
        <v>25428008.43</v>
      </c>
      <c r="K3086" s="37">
        <v>365</v>
      </c>
      <c r="L3086" s="41">
        <v>7.0688999999999995E-4</v>
      </c>
      <c r="M3086" s="44">
        <v>4197519.5599999996</v>
      </c>
      <c r="N3086" s="44" t="s">
        <v>80</v>
      </c>
      <c r="O3086" s="44">
        <v>1018.82</v>
      </c>
      <c r="P3086" s="50">
        <v>4319</v>
      </c>
      <c r="Q3086" s="50">
        <v>3921</v>
      </c>
      <c r="R3086" s="50">
        <v>4120</v>
      </c>
    </row>
    <row r="3087" spans="1:18" x14ac:dyDescent="0.3">
      <c r="A3087" s="38" t="s">
        <v>3164</v>
      </c>
      <c r="B3087" s="38" t="s">
        <v>32</v>
      </c>
      <c r="C3087" s="38" t="s">
        <v>33</v>
      </c>
      <c r="D3087" s="38" t="s">
        <v>33</v>
      </c>
      <c r="E3087" s="38" t="s">
        <v>33</v>
      </c>
      <c r="F3087" s="40">
        <v>8709990</v>
      </c>
      <c r="G3087" s="37">
        <v>365</v>
      </c>
      <c r="H3087" s="40">
        <v>10911880.439999999</v>
      </c>
      <c r="I3087" s="37">
        <v>366</v>
      </c>
      <c r="J3087" s="40">
        <v>7692095.6500000004</v>
      </c>
      <c r="K3087" s="37">
        <v>365</v>
      </c>
      <c r="L3087" s="41">
        <v>2.6741599999999998E-4</v>
      </c>
      <c r="M3087" s="44">
        <v>1587919.41</v>
      </c>
      <c r="N3087" s="44" t="s">
        <v>80</v>
      </c>
      <c r="O3087" s="44">
        <v>543.80999999999995</v>
      </c>
      <c r="P3087" s="50">
        <v>2878</v>
      </c>
      <c r="Q3087" s="50">
        <v>2962</v>
      </c>
      <c r="R3087" s="50">
        <v>2920</v>
      </c>
    </row>
    <row r="3088" spans="1:18" x14ac:dyDescent="0.3">
      <c r="A3088" s="38" t="s">
        <v>3165</v>
      </c>
      <c r="B3088" s="38" t="s">
        <v>33</v>
      </c>
      <c r="C3088" s="38" t="s">
        <v>33</v>
      </c>
      <c r="D3088" s="38" t="s">
        <v>33</v>
      </c>
      <c r="E3088" s="38" t="s">
        <v>33</v>
      </c>
      <c r="F3088" s="40">
        <v>0</v>
      </c>
      <c r="G3088" s="37">
        <v>365</v>
      </c>
      <c r="H3088" s="40">
        <v>0</v>
      </c>
      <c r="I3088" s="37">
        <v>365</v>
      </c>
      <c r="J3088" s="40">
        <v>0</v>
      </c>
      <c r="K3088" s="37">
        <v>366</v>
      </c>
      <c r="L3088" s="41">
        <v>0</v>
      </c>
      <c r="M3088" s="44" t="s">
        <v>80</v>
      </c>
      <c r="N3088" s="44" t="s">
        <v>80</v>
      </c>
      <c r="O3088" s="44" t="s">
        <v>80</v>
      </c>
      <c r="P3088" s="50" t="s">
        <v>80</v>
      </c>
      <c r="Q3088" s="50" t="s">
        <v>80</v>
      </c>
      <c r="R3088" s="50" t="s">
        <v>80</v>
      </c>
    </row>
    <row r="3089" spans="1:18" x14ac:dyDescent="0.3">
      <c r="A3089" s="38" t="s">
        <v>3166</v>
      </c>
      <c r="B3089" s="38" t="s">
        <v>32</v>
      </c>
      <c r="C3089" s="38" t="s">
        <v>33</v>
      </c>
      <c r="D3089" s="38" t="s">
        <v>33</v>
      </c>
      <c r="E3089" s="38" t="s">
        <v>33</v>
      </c>
      <c r="F3089" s="40">
        <v>3052194.51</v>
      </c>
      <c r="G3089" s="37">
        <v>215</v>
      </c>
      <c r="H3089" s="40">
        <v>2138949</v>
      </c>
      <c r="I3089" s="37">
        <v>365</v>
      </c>
      <c r="J3089" s="40">
        <v>1385387</v>
      </c>
      <c r="K3089" s="37">
        <v>366</v>
      </c>
      <c r="L3089" s="41">
        <v>6.4523000000000005E-5</v>
      </c>
      <c r="M3089" s="44">
        <v>383137.3</v>
      </c>
      <c r="N3089" s="44" t="s">
        <v>80</v>
      </c>
      <c r="O3089" s="44">
        <v>240.51</v>
      </c>
      <c r="P3089" s="50">
        <v>1701</v>
      </c>
      <c r="Q3089" s="50">
        <v>1484</v>
      </c>
      <c r="R3089" s="50">
        <v>1593</v>
      </c>
    </row>
    <row r="3090" spans="1:18" x14ac:dyDescent="0.3">
      <c r="A3090" s="38" t="s">
        <v>3167</v>
      </c>
      <c r="B3090" s="38" t="s">
        <v>32</v>
      </c>
      <c r="C3090" s="38" t="s">
        <v>33</v>
      </c>
      <c r="D3090" s="38" t="s">
        <v>33</v>
      </c>
      <c r="E3090" s="38" t="s">
        <v>33</v>
      </c>
      <c r="F3090" s="40">
        <v>14327367</v>
      </c>
      <c r="G3090" s="37">
        <v>365</v>
      </c>
      <c r="H3090" s="40">
        <v>16637385</v>
      </c>
      <c r="I3090" s="37">
        <v>365</v>
      </c>
      <c r="J3090" s="40">
        <v>13242918</v>
      </c>
      <c r="K3090" s="37">
        <v>366</v>
      </c>
      <c r="L3090" s="41">
        <v>4.3313899999999997E-4</v>
      </c>
      <c r="M3090" s="44">
        <v>2571979.5099999998</v>
      </c>
      <c r="N3090" s="44" t="s">
        <v>80</v>
      </c>
      <c r="O3090" s="44">
        <v>406.32</v>
      </c>
      <c r="P3090" s="50">
        <v>6765</v>
      </c>
      <c r="Q3090" s="50">
        <v>5894</v>
      </c>
      <c r="R3090" s="50">
        <v>6330</v>
      </c>
    </row>
    <row r="3091" spans="1:18" x14ac:dyDescent="0.3">
      <c r="A3091" s="38" t="s">
        <v>3168</v>
      </c>
      <c r="B3091" s="38" t="s">
        <v>32</v>
      </c>
      <c r="C3091" s="38" t="s">
        <v>33</v>
      </c>
      <c r="D3091" s="38" t="s">
        <v>33</v>
      </c>
      <c r="E3091" s="38" t="s">
        <v>33</v>
      </c>
      <c r="F3091" s="40">
        <v>15029279</v>
      </c>
      <c r="G3091" s="37">
        <v>365</v>
      </c>
      <c r="H3091" s="40">
        <v>16853661</v>
      </c>
      <c r="I3091" s="37">
        <v>365</v>
      </c>
      <c r="J3091" s="40">
        <v>18773280</v>
      </c>
      <c r="K3091" s="37">
        <v>366</v>
      </c>
      <c r="L3091" s="41">
        <v>4.97066E-4</v>
      </c>
      <c r="M3091" s="44">
        <v>2951582.32</v>
      </c>
      <c r="N3091" s="44" t="s">
        <v>80</v>
      </c>
      <c r="O3091" s="44">
        <v>495.48</v>
      </c>
      <c r="P3091" s="50">
        <v>6168</v>
      </c>
      <c r="Q3091" s="50">
        <v>5745</v>
      </c>
      <c r="R3091" s="50">
        <v>5957</v>
      </c>
    </row>
    <row r="3092" spans="1:18" x14ac:dyDescent="0.3">
      <c r="A3092" s="38" t="s">
        <v>3169</v>
      </c>
      <c r="B3092" s="38" t="s">
        <v>32</v>
      </c>
      <c r="C3092" s="38" t="s">
        <v>33</v>
      </c>
      <c r="D3092" s="38" t="s">
        <v>33</v>
      </c>
      <c r="E3092" s="38" t="s">
        <v>33</v>
      </c>
      <c r="F3092" s="40">
        <v>1856001</v>
      </c>
      <c r="G3092" s="37">
        <v>365</v>
      </c>
      <c r="H3092" s="40">
        <v>2090628</v>
      </c>
      <c r="I3092" s="37">
        <v>365</v>
      </c>
      <c r="J3092" s="40">
        <v>1707180</v>
      </c>
      <c r="K3092" s="37">
        <v>366</v>
      </c>
      <c r="L3092" s="41">
        <v>5.5405999999999998E-5</v>
      </c>
      <c r="M3092" s="44">
        <v>329003.71000000002</v>
      </c>
      <c r="N3092" s="44" t="s">
        <v>80</v>
      </c>
      <c r="O3092" s="44">
        <v>1166.68</v>
      </c>
      <c r="P3092" s="50">
        <v>259</v>
      </c>
      <c r="Q3092" s="50">
        <v>304</v>
      </c>
      <c r="R3092" s="50">
        <v>282</v>
      </c>
    </row>
    <row r="3093" spans="1:18" x14ac:dyDescent="0.3">
      <c r="A3093" s="38" t="s">
        <v>3170</v>
      </c>
      <c r="B3093" s="38" t="s">
        <v>32</v>
      </c>
      <c r="C3093" s="38" t="s">
        <v>33</v>
      </c>
      <c r="D3093" s="38" t="s">
        <v>33</v>
      </c>
      <c r="E3093" s="38" t="s">
        <v>33</v>
      </c>
      <c r="F3093" s="40">
        <v>36669301</v>
      </c>
      <c r="G3093" s="37">
        <v>365</v>
      </c>
      <c r="H3093" s="40">
        <v>36381805.82</v>
      </c>
      <c r="I3093" s="37">
        <v>366</v>
      </c>
      <c r="J3093" s="40">
        <v>33811466.049999997</v>
      </c>
      <c r="K3093" s="37">
        <v>365</v>
      </c>
      <c r="L3093" s="41">
        <v>1.0482110000000001E-3</v>
      </c>
      <c r="M3093" s="44">
        <v>6224284.9800000004</v>
      </c>
      <c r="N3093" s="44" t="s">
        <v>80</v>
      </c>
      <c r="O3093" s="44">
        <v>1996.24</v>
      </c>
      <c r="P3093" s="50">
        <v>3261</v>
      </c>
      <c r="Q3093" s="50">
        <v>2975</v>
      </c>
      <c r="R3093" s="50">
        <v>3118</v>
      </c>
    </row>
    <row r="3094" spans="1:18" x14ac:dyDescent="0.3">
      <c r="A3094" s="38" t="s">
        <v>3171</v>
      </c>
      <c r="B3094" s="38" t="s">
        <v>34</v>
      </c>
      <c r="C3094" s="38" t="s">
        <v>33</v>
      </c>
      <c r="D3094" s="38" t="s">
        <v>33</v>
      </c>
      <c r="E3094" s="38" t="s">
        <v>33</v>
      </c>
      <c r="F3094" s="40">
        <v>1834823</v>
      </c>
      <c r="G3094" s="37">
        <v>365</v>
      </c>
      <c r="H3094" s="40">
        <v>2613941</v>
      </c>
      <c r="I3094" s="37">
        <v>365</v>
      </c>
      <c r="J3094" s="40">
        <v>1133265</v>
      </c>
      <c r="K3094" s="37">
        <v>366</v>
      </c>
      <c r="L3094" s="41">
        <v>5.4524999999999997E-5</v>
      </c>
      <c r="M3094" s="44" t="s">
        <v>80</v>
      </c>
      <c r="N3094" s="44" t="s">
        <v>80</v>
      </c>
      <c r="O3094" s="44">
        <v>177.6</v>
      </c>
      <c r="P3094" s="50">
        <v>1986</v>
      </c>
      <c r="Q3094" s="50">
        <v>1660</v>
      </c>
      <c r="R3094" s="50">
        <v>1823</v>
      </c>
    </row>
    <row r="3095" spans="1:18" x14ac:dyDescent="0.3">
      <c r="A3095" s="38" t="s">
        <v>3172</v>
      </c>
      <c r="B3095" s="38" t="s">
        <v>32</v>
      </c>
      <c r="C3095" s="38" t="s">
        <v>33</v>
      </c>
      <c r="D3095" s="38" t="s">
        <v>33</v>
      </c>
      <c r="E3095" s="38" t="s">
        <v>33</v>
      </c>
      <c r="F3095" s="40">
        <v>5472653</v>
      </c>
      <c r="G3095" s="37">
        <v>365</v>
      </c>
      <c r="H3095" s="40">
        <v>6236007</v>
      </c>
      <c r="I3095" s="37">
        <v>365</v>
      </c>
      <c r="J3095" s="40">
        <v>4587424</v>
      </c>
      <c r="K3095" s="37">
        <v>366</v>
      </c>
      <c r="L3095" s="41">
        <v>1.5962800000000001E-4</v>
      </c>
      <c r="M3095" s="44">
        <v>947873.96</v>
      </c>
      <c r="N3095" s="44" t="s">
        <v>80</v>
      </c>
      <c r="O3095" s="44">
        <v>498.36</v>
      </c>
      <c r="P3095" s="50">
        <v>1945</v>
      </c>
      <c r="Q3095" s="50">
        <v>1859</v>
      </c>
      <c r="R3095" s="50">
        <v>1902</v>
      </c>
    </row>
    <row r="3096" spans="1:18" x14ac:dyDescent="0.3">
      <c r="A3096" s="38" t="s">
        <v>3173</v>
      </c>
      <c r="B3096" s="38" t="s">
        <v>32</v>
      </c>
      <c r="C3096" s="38" t="s">
        <v>33</v>
      </c>
      <c r="D3096" s="38" t="s">
        <v>33</v>
      </c>
      <c r="E3096" s="38" t="s">
        <v>33</v>
      </c>
      <c r="F3096" s="40">
        <v>17523547</v>
      </c>
      <c r="G3096" s="37">
        <v>365</v>
      </c>
      <c r="H3096" s="40">
        <v>21141891</v>
      </c>
      <c r="I3096" s="37">
        <v>365</v>
      </c>
      <c r="J3096" s="40">
        <v>22873046</v>
      </c>
      <c r="K3096" s="37">
        <v>366</v>
      </c>
      <c r="L3096" s="41">
        <v>6.0364999999999995E-4</v>
      </c>
      <c r="M3096" s="44">
        <v>3584478.97</v>
      </c>
      <c r="N3096" s="44" t="s">
        <v>80</v>
      </c>
      <c r="O3096" s="44">
        <v>629.08000000000004</v>
      </c>
      <c r="P3096" s="50">
        <v>5695</v>
      </c>
      <c r="Q3096" s="50">
        <v>5701</v>
      </c>
      <c r="R3096" s="50">
        <v>5698</v>
      </c>
    </row>
    <row r="3097" spans="1:18" x14ac:dyDescent="0.3">
      <c r="A3097" s="38" t="s">
        <v>3174</v>
      </c>
      <c r="B3097" s="38" t="s">
        <v>32</v>
      </c>
      <c r="C3097" s="38" t="s">
        <v>33</v>
      </c>
      <c r="D3097" s="38" t="s">
        <v>33</v>
      </c>
      <c r="E3097" s="38" t="s">
        <v>33</v>
      </c>
      <c r="F3097" s="40">
        <v>1656421</v>
      </c>
      <c r="G3097" s="37">
        <v>365</v>
      </c>
      <c r="H3097" s="40">
        <v>1876419</v>
      </c>
      <c r="I3097" s="37">
        <v>365</v>
      </c>
      <c r="J3097" s="40">
        <v>1933634</v>
      </c>
      <c r="K3097" s="37">
        <v>366</v>
      </c>
      <c r="L3097" s="41">
        <v>5.3621E-5</v>
      </c>
      <c r="M3097" s="44">
        <v>318399.28000000003</v>
      </c>
      <c r="N3097" s="44" t="s">
        <v>80</v>
      </c>
      <c r="O3097" s="44">
        <v>1768.88</v>
      </c>
      <c r="P3097" s="50">
        <v>190</v>
      </c>
      <c r="Q3097" s="50">
        <v>169</v>
      </c>
      <c r="R3097" s="50">
        <v>180</v>
      </c>
    </row>
    <row r="3098" spans="1:18" x14ac:dyDescent="0.3">
      <c r="A3098" s="38" t="s">
        <v>3175</v>
      </c>
      <c r="B3098" s="38" t="s">
        <v>32</v>
      </c>
      <c r="C3098" s="38" t="s">
        <v>33</v>
      </c>
      <c r="D3098" s="38" t="s">
        <v>33</v>
      </c>
      <c r="E3098" s="38" t="s">
        <v>33</v>
      </c>
      <c r="F3098" s="40">
        <v>12330511</v>
      </c>
      <c r="G3098" s="37">
        <v>365</v>
      </c>
      <c r="H3098" s="40">
        <v>13370005.85</v>
      </c>
      <c r="I3098" s="37">
        <v>366</v>
      </c>
      <c r="J3098" s="40">
        <v>11250905.18</v>
      </c>
      <c r="K3098" s="37">
        <v>365</v>
      </c>
      <c r="L3098" s="41">
        <v>3.6220799999999999E-4</v>
      </c>
      <c r="M3098" s="44">
        <v>2150794.85</v>
      </c>
      <c r="N3098" s="44" t="s">
        <v>80</v>
      </c>
      <c r="O3098" s="44">
        <v>629.44000000000005</v>
      </c>
      <c r="P3098" s="50">
        <v>3508</v>
      </c>
      <c r="Q3098" s="50">
        <v>3326</v>
      </c>
      <c r="R3098" s="50">
        <v>3417</v>
      </c>
    </row>
    <row r="3099" spans="1:18" x14ac:dyDescent="0.3">
      <c r="A3099" s="38" t="s">
        <v>3176</v>
      </c>
      <c r="B3099" s="38" t="s">
        <v>32</v>
      </c>
      <c r="C3099" s="38" t="s">
        <v>33</v>
      </c>
      <c r="D3099" s="38" t="s">
        <v>33</v>
      </c>
      <c r="E3099" s="38" t="s">
        <v>33</v>
      </c>
      <c r="F3099" s="40">
        <v>14246781</v>
      </c>
      <c r="G3099" s="37">
        <v>365</v>
      </c>
      <c r="H3099" s="40">
        <v>15162771.16</v>
      </c>
      <c r="I3099" s="37">
        <v>366</v>
      </c>
      <c r="J3099" s="40">
        <v>13071579.699999999</v>
      </c>
      <c r="K3099" s="37">
        <v>365</v>
      </c>
      <c r="L3099" s="41">
        <v>4.1647800000000002E-4</v>
      </c>
      <c r="M3099" s="44">
        <v>2473046.36</v>
      </c>
      <c r="N3099" s="44" t="s">
        <v>80</v>
      </c>
      <c r="O3099" s="44">
        <v>619.5</v>
      </c>
      <c r="P3099" s="50">
        <v>4129</v>
      </c>
      <c r="Q3099" s="50">
        <v>3855</v>
      </c>
      <c r="R3099" s="50">
        <v>3992</v>
      </c>
    </row>
    <row r="3100" spans="1:18" x14ac:dyDescent="0.3">
      <c r="A3100" s="38" t="s">
        <v>3177</v>
      </c>
      <c r="B3100" s="38" t="s">
        <v>32</v>
      </c>
      <c r="C3100" s="38" t="s">
        <v>33</v>
      </c>
      <c r="D3100" s="38" t="s">
        <v>33</v>
      </c>
      <c r="E3100" s="38" t="s">
        <v>33</v>
      </c>
      <c r="F3100" s="40">
        <v>3043864</v>
      </c>
      <c r="G3100" s="37">
        <v>365</v>
      </c>
      <c r="H3100" s="40">
        <v>5706910</v>
      </c>
      <c r="I3100" s="37">
        <v>365</v>
      </c>
      <c r="J3100" s="40">
        <v>6881960</v>
      </c>
      <c r="K3100" s="37">
        <v>366</v>
      </c>
      <c r="L3100" s="41">
        <v>1.5327E-4</v>
      </c>
      <c r="M3100" s="44">
        <v>910120.28</v>
      </c>
      <c r="N3100" s="44" t="s">
        <v>80</v>
      </c>
      <c r="O3100" s="44">
        <v>650.09</v>
      </c>
      <c r="P3100" s="50">
        <v>1365</v>
      </c>
      <c r="Q3100" s="50">
        <v>1434</v>
      </c>
      <c r="R3100" s="50">
        <v>1400</v>
      </c>
    </row>
    <row r="3101" spans="1:18" x14ac:dyDescent="0.3">
      <c r="A3101" s="38" t="s">
        <v>3178</v>
      </c>
      <c r="B3101" s="38" t="s">
        <v>32</v>
      </c>
      <c r="C3101" s="38" t="s">
        <v>33</v>
      </c>
      <c r="D3101" s="38" t="s">
        <v>33</v>
      </c>
      <c r="E3101" s="38" t="s">
        <v>33</v>
      </c>
      <c r="F3101" s="40">
        <v>9663146</v>
      </c>
      <c r="G3101" s="37">
        <v>365</v>
      </c>
      <c r="H3101" s="40">
        <v>9005839</v>
      </c>
      <c r="I3101" s="37">
        <v>365</v>
      </c>
      <c r="J3101" s="40">
        <v>9992278</v>
      </c>
      <c r="K3101" s="37">
        <v>366</v>
      </c>
      <c r="L3101" s="41">
        <v>2.8138399999999997E-4</v>
      </c>
      <c r="M3101" s="44">
        <v>1670860.82</v>
      </c>
      <c r="N3101" s="44" t="s">
        <v>80</v>
      </c>
      <c r="O3101" s="44">
        <v>504.03</v>
      </c>
      <c r="P3101" s="50">
        <v>3317</v>
      </c>
      <c r="Q3101" s="50">
        <v>3313</v>
      </c>
      <c r="R3101" s="50">
        <v>3315</v>
      </c>
    </row>
    <row r="3102" spans="1:18" x14ac:dyDescent="0.3">
      <c r="A3102" s="38" t="s">
        <v>3179</v>
      </c>
      <c r="B3102" s="38" t="s">
        <v>32</v>
      </c>
      <c r="C3102" s="38" t="s">
        <v>33</v>
      </c>
      <c r="D3102" s="38" t="s">
        <v>33</v>
      </c>
      <c r="E3102" s="38" t="s">
        <v>33</v>
      </c>
      <c r="F3102" s="40">
        <v>28516230</v>
      </c>
      <c r="G3102" s="37">
        <v>365</v>
      </c>
      <c r="H3102" s="40">
        <v>30021801</v>
      </c>
      <c r="I3102" s="37">
        <v>365</v>
      </c>
      <c r="J3102" s="40">
        <v>29941313</v>
      </c>
      <c r="K3102" s="37">
        <v>366</v>
      </c>
      <c r="L3102" s="41">
        <v>8.6796599999999996E-4</v>
      </c>
      <c r="M3102" s="44">
        <v>5153988.57</v>
      </c>
      <c r="N3102" s="44" t="s">
        <v>80</v>
      </c>
      <c r="O3102" s="44">
        <v>945.86</v>
      </c>
      <c r="P3102" s="50">
        <v>5610</v>
      </c>
      <c r="Q3102" s="50">
        <v>5288</v>
      </c>
      <c r="R3102" s="50">
        <v>5449</v>
      </c>
    </row>
    <row r="3103" spans="1:18" x14ac:dyDescent="0.3">
      <c r="A3103" s="38" t="s">
        <v>3180</v>
      </c>
      <c r="B3103" s="38" t="s">
        <v>33</v>
      </c>
      <c r="C3103" s="38" t="s">
        <v>33</v>
      </c>
      <c r="D3103" s="38" t="s">
        <v>33</v>
      </c>
      <c r="E3103" s="38" t="s">
        <v>33</v>
      </c>
      <c r="F3103" s="40">
        <v>0</v>
      </c>
      <c r="G3103" s="37">
        <v>365</v>
      </c>
      <c r="H3103" s="40">
        <v>0</v>
      </c>
      <c r="I3103" s="37">
        <v>366</v>
      </c>
      <c r="J3103" s="40">
        <v>0</v>
      </c>
      <c r="K3103" s="37">
        <v>365</v>
      </c>
      <c r="L3103" s="41">
        <v>0</v>
      </c>
      <c r="M3103" s="44" t="s">
        <v>80</v>
      </c>
      <c r="N3103" s="44" t="s">
        <v>80</v>
      </c>
      <c r="O3103" s="44" t="s">
        <v>80</v>
      </c>
      <c r="P3103" s="50" t="s">
        <v>80</v>
      </c>
      <c r="Q3103" s="50" t="s">
        <v>80</v>
      </c>
      <c r="R3103" s="50" t="s">
        <v>80</v>
      </c>
    </row>
    <row r="3104" spans="1:18" x14ac:dyDescent="0.3">
      <c r="A3104" s="38" t="s">
        <v>3181</v>
      </c>
      <c r="B3104" s="38" t="s">
        <v>32</v>
      </c>
      <c r="C3104" s="38" t="s">
        <v>33</v>
      </c>
      <c r="D3104" s="38" t="s">
        <v>33</v>
      </c>
      <c r="E3104" s="38" t="s">
        <v>33</v>
      </c>
      <c r="F3104" s="40">
        <v>2526815</v>
      </c>
      <c r="G3104" s="37">
        <v>365</v>
      </c>
      <c r="H3104" s="40">
        <v>2511748.5</v>
      </c>
      <c r="I3104" s="37">
        <v>366</v>
      </c>
      <c r="J3104" s="40">
        <v>2076292.93</v>
      </c>
      <c r="K3104" s="37">
        <v>365</v>
      </c>
      <c r="L3104" s="41">
        <v>6.9758999999999994E-5</v>
      </c>
      <c r="M3104" s="44">
        <v>414226.49</v>
      </c>
      <c r="N3104" s="44" t="s">
        <v>80</v>
      </c>
      <c r="O3104" s="44">
        <v>357.4</v>
      </c>
      <c r="P3104" s="50">
        <v>1058</v>
      </c>
      <c r="Q3104" s="50">
        <v>1260</v>
      </c>
      <c r="R3104" s="50">
        <v>1159</v>
      </c>
    </row>
    <row r="3105" spans="1:18" x14ac:dyDescent="0.3">
      <c r="A3105" s="38" t="s">
        <v>3182</v>
      </c>
      <c r="B3105" s="38" t="s">
        <v>32</v>
      </c>
      <c r="C3105" s="38" t="s">
        <v>33</v>
      </c>
      <c r="D3105" s="38" t="s">
        <v>33</v>
      </c>
      <c r="E3105" s="38" t="s">
        <v>33</v>
      </c>
      <c r="F3105" s="40">
        <v>8804320</v>
      </c>
      <c r="G3105" s="37">
        <v>365</v>
      </c>
      <c r="H3105" s="40">
        <v>9398052.9100000001</v>
      </c>
      <c r="I3105" s="37">
        <v>366</v>
      </c>
      <c r="J3105" s="40">
        <v>8117416.7300000004</v>
      </c>
      <c r="K3105" s="37">
        <v>365</v>
      </c>
      <c r="L3105" s="41">
        <v>2.5803399999999998E-4</v>
      </c>
      <c r="M3105" s="44">
        <v>1532206.96</v>
      </c>
      <c r="N3105" s="44" t="s">
        <v>80</v>
      </c>
      <c r="O3105" s="44">
        <v>984.71</v>
      </c>
      <c r="P3105" s="50">
        <v>1578</v>
      </c>
      <c r="Q3105" s="50">
        <v>1534</v>
      </c>
      <c r="R3105" s="50">
        <v>1556</v>
      </c>
    </row>
    <row r="3106" spans="1:18" x14ac:dyDescent="0.3">
      <c r="A3106" s="38" t="s">
        <v>3183</v>
      </c>
      <c r="B3106" s="38" t="s">
        <v>33</v>
      </c>
      <c r="C3106" s="38" t="s">
        <v>33</v>
      </c>
      <c r="D3106" s="38" t="s">
        <v>33</v>
      </c>
      <c r="E3106" s="38" t="s">
        <v>33</v>
      </c>
      <c r="F3106" s="40">
        <v>1872975</v>
      </c>
      <c r="G3106" s="37">
        <v>365</v>
      </c>
      <c r="H3106" s="40">
        <v>1925797</v>
      </c>
      <c r="I3106" s="37">
        <v>365</v>
      </c>
      <c r="J3106" s="40">
        <v>1587785</v>
      </c>
      <c r="K3106" s="37">
        <v>366</v>
      </c>
      <c r="L3106" s="41">
        <v>5.2806000000000002E-5</v>
      </c>
      <c r="M3106" s="44" t="s">
        <v>80</v>
      </c>
      <c r="N3106" s="44" t="s">
        <v>80</v>
      </c>
      <c r="O3106" s="44" t="s">
        <v>80</v>
      </c>
      <c r="P3106" s="50" t="s">
        <v>80</v>
      </c>
      <c r="Q3106" s="50" t="s">
        <v>80</v>
      </c>
      <c r="R3106" s="50" t="s">
        <v>80</v>
      </c>
    </row>
    <row r="3107" spans="1:18" x14ac:dyDescent="0.3">
      <c r="A3107" s="38" t="s">
        <v>3184</v>
      </c>
      <c r="B3107" s="38" t="s">
        <v>32</v>
      </c>
      <c r="C3107" s="38" t="s">
        <v>33</v>
      </c>
      <c r="D3107" s="38" t="s">
        <v>33</v>
      </c>
      <c r="E3107" s="38" t="s">
        <v>33</v>
      </c>
      <c r="F3107" s="40">
        <v>11812904</v>
      </c>
      <c r="G3107" s="37">
        <v>365</v>
      </c>
      <c r="H3107" s="40">
        <v>13168477.98</v>
      </c>
      <c r="I3107" s="37">
        <v>366</v>
      </c>
      <c r="J3107" s="40">
        <v>11647940.98</v>
      </c>
      <c r="K3107" s="37">
        <v>365</v>
      </c>
      <c r="L3107" s="41">
        <v>3.5908799999999997E-4</v>
      </c>
      <c r="M3107" s="44">
        <v>2132265.9900000002</v>
      </c>
      <c r="N3107" s="44" t="s">
        <v>80</v>
      </c>
      <c r="O3107" s="44">
        <v>1060.83</v>
      </c>
      <c r="P3107" s="50">
        <v>2048</v>
      </c>
      <c r="Q3107" s="50">
        <v>1971</v>
      </c>
      <c r="R3107" s="50">
        <v>2010</v>
      </c>
    </row>
    <row r="3108" spans="1:18" x14ac:dyDescent="0.3">
      <c r="A3108" s="38" t="s">
        <v>3185</v>
      </c>
      <c r="B3108" s="38" t="s">
        <v>32</v>
      </c>
      <c r="C3108" s="38" t="s">
        <v>33</v>
      </c>
      <c r="D3108" s="38" t="s">
        <v>33</v>
      </c>
      <c r="E3108" s="38" t="s">
        <v>33</v>
      </c>
      <c r="F3108" s="40">
        <v>3535554</v>
      </c>
      <c r="G3108" s="37">
        <v>365</v>
      </c>
      <c r="H3108" s="40">
        <v>3666272.42</v>
      </c>
      <c r="I3108" s="37">
        <v>366</v>
      </c>
      <c r="J3108" s="40">
        <v>3254685.58</v>
      </c>
      <c r="K3108" s="37">
        <v>365</v>
      </c>
      <c r="L3108" s="41">
        <v>1.02534E-4</v>
      </c>
      <c r="M3108" s="44">
        <v>608850.18000000005</v>
      </c>
      <c r="N3108" s="44" t="s">
        <v>80</v>
      </c>
      <c r="O3108" s="44">
        <v>289.10000000000002</v>
      </c>
      <c r="P3108" s="50">
        <v>2083</v>
      </c>
      <c r="Q3108" s="50">
        <v>2129</v>
      </c>
      <c r="R3108" s="50">
        <v>2106</v>
      </c>
    </row>
    <row r="3109" spans="1:18" x14ac:dyDescent="0.3">
      <c r="A3109" s="38" t="s">
        <v>3186</v>
      </c>
      <c r="B3109" s="38" t="s">
        <v>32</v>
      </c>
      <c r="C3109" s="38" t="s">
        <v>33</v>
      </c>
      <c r="D3109" s="38" t="s">
        <v>33</v>
      </c>
      <c r="E3109" s="38" t="s">
        <v>33</v>
      </c>
      <c r="F3109" s="40">
        <v>4424496</v>
      </c>
      <c r="G3109" s="37">
        <v>365</v>
      </c>
      <c r="H3109" s="40">
        <v>4503745</v>
      </c>
      <c r="I3109" s="37">
        <v>365</v>
      </c>
      <c r="J3109" s="40">
        <v>5197074</v>
      </c>
      <c r="K3109" s="37">
        <v>366</v>
      </c>
      <c r="L3109" s="41">
        <v>1.38663E-4</v>
      </c>
      <c r="M3109" s="44">
        <v>823382.18</v>
      </c>
      <c r="N3109" s="44" t="s">
        <v>80</v>
      </c>
      <c r="O3109" s="44">
        <v>590.24</v>
      </c>
      <c r="P3109" s="50">
        <v>1358</v>
      </c>
      <c r="Q3109" s="50">
        <v>1432</v>
      </c>
      <c r="R3109" s="50">
        <v>1395</v>
      </c>
    </row>
    <row r="3110" spans="1:18" x14ac:dyDescent="0.3">
      <c r="A3110" s="38" t="s">
        <v>3187</v>
      </c>
      <c r="B3110" s="38" t="s">
        <v>32</v>
      </c>
      <c r="C3110" s="38" t="s">
        <v>33</v>
      </c>
      <c r="D3110" s="38" t="s">
        <v>33</v>
      </c>
      <c r="E3110" s="38" t="s">
        <v>33</v>
      </c>
      <c r="F3110" s="40">
        <v>3120332.36</v>
      </c>
      <c r="G3110" s="37">
        <v>208</v>
      </c>
      <c r="H3110" s="40">
        <v>4203869</v>
      </c>
      <c r="I3110" s="37">
        <v>365</v>
      </c>
      <c r="J3110" s="40">
        <v>4829565</v>
      </c>
      <c r="K3110" s="37">
        <v>366</v>
      </c>
      <c r="L3110" s="41">
        <v>1.19219E-4</v>
      </c>
      <c r="M3110" s="44">
        <v>707922.02</v>
      </c>
      <c r="N3110" s="44" t="s">
        <v>80</v>
      </c>
      <c r="O3110" s="44">
        <v>1435.95</v>
      </c>
      <c r="P3110" s="50">
        <v>417</v>
      </c>
      <c r="Q3110" s="50">
        <v>569</v>
      </c>
      <c r="R3110" s="50">
        <v>493</v>
      </c>
    </row>
    <row r="3111" spans="1:18" x14ac:dyDescent="0.3">
      <c r="A3111" s="38" t="s">
        <v>3188</v>
      </c>
      <c r="B3111" s="38" t="s">
        <v>33</v>
      </c>
      <c r="C3111" s="38" t="s">
        <v>33</v>
      </c>
      <c r="D3111" s="38" t="s">
        <v>33</v>
      </c>
      <c r="E3111" s="38" t="s">
        <v>32</v>
      </c>
      <c r="F3111" s="40"/>
      <c r="G3111" s="37"/>
      <c r="H3111" s="40"/>
      <c r="I3111" s="37"/>
      <c r="J3111" s="40"/>
      <c r="K3111" s="37"/>
      <c r="L3111" s="41" t="s">
        <v>80</v>
      </c>
      <c r="M3111" s="44" t="s">
        <v>80</v>
      </c>
      <c r="N3111" s="44" t="s">
        <v>80</v>
      </c>
      <c r="O3111" s="44" t="s">
        <v>80</v>
      </c>
      <c r="P3111" s="50" t="s">
        <v>80</v>
      </c>
      <c r="Q3111" s="50" t="s">
        <v>80</v>
      </c>
      <c r="R3111" s="50" t="s">
        <v>80</v>
      </c>
    </row>
    <row r="3112" spans="1:18" x14ac:dyDescent="0.3">
      <c r="A3112" s="38" t="s">
        <v>3189</v>
      </c>
      <c r="B3112" s="38" t="s">
        <v>32</v>
      </c>
      <c r="C3112" s="38" t="s">
        <v>33</v>
      </c>
      <c r="D3112" s="38" t="s">
        <v>33</v>
      </c>
      <c r="E3112" s="38" t="s">
        <v>33</v>
      </c>
      <c r="F3112" s="40">
        <v>19051542</v>
      </c>
      <c r="G3112" s="37">
        <v>365</v>
      </c>
      <c r="H3112" s="40">
        <v>25399328</v>
      </c>
      <c r="I3112" s="37">
        <v>365</v>
      </c>
      <c r="J3112" s="40">
        <v>20351453</v>
      </c>
      <c r="K3112" s="37">
        <v>366</v>
      </c>
      <c r="L3112" s="41">
        <v>6.3464000000000001E-4</v>
      </c>
      <c r="M3112" s="44">
        <v>3768494.41</v>
      </c>
      <c r="N3112" s="44" t="s">
        <v>80</v>
      </c>
      <c r="O3112" s="44">
        <v>450.62</v>
      </c>
      <c r="P3112" s="50">
        <v>8651</v>
      </c>
      <c r="Q3112" s="50">
        <v>8074</v>
      </c>
      <c r="R3112" s="50">
        <v>8363</v>
      </c>
    </row>
    <row r="3113" spans="1:18" x14ac:dyDescent="0.3">
      <c r="A3113" s="38" t="s">
        <v>3190</v>
      </c>
      <c r="B3113" s="38" t="s">
        <v>32</v>
      </c>
      <c r="C3113" s="38" t="s">
        <v>33</v>
      </c>
      <c r="D3113" s="38" t="s">
        <v>33</v>
      </c>
      <c r="E3113" s="38" t="s">
        <v>33</v>
      </c>
      <c r="F3113" s="40">
        <v>1525443</v>
      </c>
      <c r="G3113" s="37">
        <v>365</v>
      </c>
      <c r="H3113" s="40">
        <v>1638285.55</v>
      </c>
      <c r="I3113" s="37">
        <v>366</v>
      </c>
      <c r="J3113" s="40">
        <v>1621274.71</v>
      </c>
      <c r="K3113" s="37">
        <v>365</v>
      </c>
      <c r="L3113" s="41">
        <v>4.6935999999999999E-5</v>
      </c>
      <c r="M3113" s="44">
        <v>278704.17</v>
      </c>
      <c r="N3113" s="44" t="s">
        <v>80</v>
      </c>
      <c r="O3113" s="44">
        <v>310.36</v>
      </c>
      <c r="P3113" s="50">
        <v>911</v>
      </c>
      <c r="Q3113" s="50">
        <v>884</v>
      </c>
      <c r="R3113" s="50">
        <v>898</v>
      </c>
    </row>
    <row r="3114" spans="1:18" x14ac:dyDescent="0.3">
      <c r="A3114" s="38" t="s">
        <v>3191</v>
      </c>
      <c r="B3114" s="38" t="s">
        <v>32</v>
      </c>
      <c r="C3114" s="38" t="s">
        <v>33</v>
      </c>
      <c r="D3114" s="38" t="s">
        <v>33</v>
      </c>
      <c r="E3114" s="38" t="s">
        <v>33</v>
      </c>
      <c r="F3114" s="40">
        <v>4355439</v>
      </c>
      <c r="G3114" s="37">
        <v>365</v>
      </c>
      <c r="H3114" s="40">
        <v>8656586</v>
      </c>
      <c r="I3114" s="37">
        <v>365</v>
      </c>
      <c r="J3114" s="40">
        <v>12033208</v>
      </c>
      <c r="K3114" s="37">
        <v>366</v>
      </c>
      <c r="L3114" s="41">
        <v>2.4572400000000001E-4</v>
      </c>
      <c r="M3114" s="44">
        <v>1459109.79</v>
      </c>
      <c r="N3114" s="44" t="s">
        <v>80</v>
      </c>
      <c r="O3114" s="44">
        <v>355.19</v>
      </c>
      <c r="P3114" s="50">
        <v>4201</v>
      </c>
      <c r="Q3114" s="50">
        <v>4015</v>
      </c>
      <c r="R3114" s="50">
        <v>4108</v>
      </c>
    </row>
    <row r="3115" spans="1:18" x14ac:dyDescent="0.3">
      <c r="A3115" s="38" t="s">
        <v>3192</v>
      </c>
      <c r="B3115" s="38" t="s">
        <v>32</v>
      </c>
      <c r="C3115" s="38" t="s">
        <v>33</v>
      </c>
      <c r="D3115" s="38" t="s">
        <v>33</v>
      </c>
      <c r="E3115" s="38" t="s">
        <v>33</v>
      </c>
      <c r="F3115" s="40">
        <v>10897649</v>
      </c>
      <c r="G3115" s="37">
        <v>365</v>
      </c>
      <c r="H3115" s="40">
        <v>11990029</v>
      </c>
      <c r="I3115" s="37">
        <v>365</v>
      </c>
      <c r="J3115" s="40">
        <v>11481259</v>
      </c>
      <c r="K3115" s="37">
        <v>366</v>
      </c>
      <c r="L3115" s="41">
        <v>3.37051E-4</v>
      </c>
      <c r="M3115" s="44">
        <v>2001411.47</v>
      </c>
      <c r="N3115" s="44" t="s">
        <v>80</v>
      </c>
      <c r="O3115" s="44">
        <v>407.62</v>
      </c>
      <c r="P3115" s="50">
        <v>5305</v>
      </c>
      <c r="Q3115" s="50">
        <v>4514</v>
      </c>
      <c r="R3115" s="50">
        <v>4910</v>
      </c>
    </row>
    <row r="3116" spans="1:18" x14ac:dyDescent="0.3">
      <c r="A3116" s="38" t="s">
        <v>3193</v>
      </c>
      <c r="B3116" s="38" t="s">
        <v>32</v>
      </c>
      <c r="C3116" s="38" t="s">
        <v>33</v>
      </c>
      <c r="D3116" s="38" t="s">
        <v>33</v>
      </c>
      <c r="E3116" s="38" t="s">
        <v>33</v>
      </c>
      <c r="F3116" s="40">
        <v>5204362</v>
      </c>
      <c r="G3116" s="37">
        <v>365</v>
      </c>
      <c r="H3116" s="40">
        <v>5977678</v>
      </c>
      <c r="I3116" s="37">
        <v>365</v>
      </c>
      <c r="J3116" s="40">
        <v>7071369</v>
      </c>
      <c r="K3116" s="37">
        <v>366</v>
      </c>
      <c r="L3116" s="41">
        <v>1.7914800000000001E-4</v>
      </c>
      <c r="M3116" s="44">
        <v>1063781.8999999999</v>
      </c>
      <c r="N3116" s="44" t="s">
        <v>80</v>
      </c>
      <c r="O3116" s="44">
        <v>448.66</v>
      </c>
      <c r="P3116" s="50">
        <v>2489</v>
      </c>
      <c r="Q3116" s="50">
        <v>2252</v>
      </c>
      <c r="R3116" s="50">
        <v>2371</v>
      </c>
    </row>
    <row r="3117" spans="1:18" x14ac:dyDescent="0.3">
      <c r="A3117" s="38" t="s">
        <v>3194</v>
      </c>
      <c r="B3117" s="38" t="s">
        <v>32</v>
      </c>
      <c r="C3117" s="38" t="s">
        <v>33</v>
      </c>
      <c r="D3117" s="38" t="s">
        <v>33</v>
      </c>
      <c r="E3117" s="38" t="s">
        <v>33</v>
      </c>
      <c r="F3117" s="40">
        <v>3519266</v>
      </c>
      <c r="G3117" s="37">
        <v>365</v>
      </c>
      <c r="H3117" s="40">
        <v>1604071</v>
      </c>
      <c r="I3117" s="37">
        <v>365</v>
      </c>
      <c r="J3117" s="40">
        <v>1018466</v>
      </c>
      <c r="K3117" s="37">
        <v>366</v>
      </c>
      <c r="L3117" s="41">
        <v>6.0368999999999997E-5</v>
      </c>
      <c r="M3117" s="44">
        <v>358473.57</v>
      </c>
      <c r="N3117" s="44" t="s">
        <v>80</v>
      </c>
      <c r="O3117" s="44">
        <v>976.77</v>
      </c>
      <c r="P3117" s="50">
        <v>404</v>
      </c>
      <c r="Q3117" s="50">
        <v>330</v>
      </c>
      <c r="R3117" s="50">
        <v>367</v>
      </c>
    </row>
    <row r="3118" spans="1:18" x14ac:dyDescent="0.3">
      <c r="A3118" s="38" t="s">
        <v>3195</v>
      </c>
      <c r="B3118" s="38" t="s">
        <v>32</v>
      </c>
      <c r="C3118" s="38" t="s">
        <v>33</v>
      </c>
      <c r="D3118" s="38" t="s">
        <v>33</v>
      </c>
      <c r="E3118" s="38" t="s">
        <v>33</v>
      </c>
      <c r="F3118" s="40">
        <v>719590</v>
      </c>
      <c r="G3118" s="37">
        <v>365</v>
      </c>
      <c r="H3118" s="40">
        <v>1475201</v>
      </c>
      <c r="I3118" s="37">
        <v>365</v>
      </c>
      <c r="J3118" s="40">
        <v>2530534</v>
      </c>
      <c r="K3118" s="37">
        <v>366</v>
      </c>
      <c r="L3118" s="41">
        <v>4.6415000000000002E-5</v>
      </c>
      <c r="M3118" s="44">
        <v>275609.71999999997</v>
      </c>
      <c r="N3118" s="44" t="s">
        <v>80</v>
      </c>
      <c r="O3118" s="44">
        <v>286.79000000000002</v>
      </c>
      <c r="P3118" s="50">
        <v>969</v>
      </c>
      <c r="Q3118" s="50">
        <v>952</v>
      </c>
      <c r="R3118" s="50">
        <v>961</v>
      </c>
    </row>
    <row r="3119" spans="1:18" x14ac:dyDescent="0.3">
      <c r="A3119" s="38" t="s">
        <v>3196</v>
      </c>
      <c r="B3119" s="38" t="s">
        <v>32</v>
      </c>
      <c r="C3119" s="38" t="s">
        <v>33</v>
      </c>
      <c r="D3119" s="38" t="s">
        <v>33</v>
      </c>
      <c r="E3119" s="38" t="s">
        <v>33</v>
      </c>
      <c r="F3119" s="40">
        <v>32039446</v>
      </c>
      <c r="G3119" s="37">
        <v>365</v>
      </c>
      <c r="H3119" s="40">
        <v>36331832</v>
      </c>
      <c r="I3119" s="37">
        <v>365</v>
      </c>
      <c r="J3119" s="40">
        <v>29490817</v>
      </c>
      <c r="K3119" s="37">
        <v>366</v>
      </c>
      <c r="L3119" s="41">
        <v>9.5898800000000003E-4</v>
      </c>
      <c r="M3119" s="44">
        <v>5694477.3399999999</v>
      </c>
      <c r="N3119" s="44" t="s">
        <v>80</v>
      </c>
      <c r="O3119" s="44">
        <v>670.1</v>
      </c>
      <c r="P3119" s="50">
        <v>9182</v>
      </c>
      <c r="Q3119" s="50">
        <v>7813</v>
      </c>
      <c r="R3119" s="50">
        <v>8498</v>
      </c>
    </row>
    <row r="3120" spans="1:18" x14ac:dyDescent="0.3">
      <c r="A3120" s="38" t="s">
        <v>3197</v>
      </c>
      <c r="B3120" s="38" t="s">
        <v>32</v>
      </c>
      <c r="C3120" s="38" t="s">
        <v>33</v>
      </c>
      <c r="D3120" s="38" t="s">
        <v>33</v>
      </c>
      <c r="E3120" s="38" t="s">
        <v>33</v>
      </c>
      <c r="F3120" s="40">
        <v>4247325</v>
      </c>
      <c r="G3120" s="37">
        <v>365</v>
      </c>
      <c r="H3120" s="40">
        <v>5608533.1600000001</v>
      </c>
      <c r="I3120" s="37">
        <v>366</v>
      </c>
      <c r="J3120" s="40">
        <v>4572139.18</v>
      </c>
      <c r="K3120" s="37">
        <v>365</v>
      </c>
      <c r="L3120" s="41">
        <v>1.4131500000000001E-4</v>
      </c>
      <c r="M3120" s="44">
        <v>839129.8</v>
      </c>
      <c r="N3120" s="44" t="s">
        <v>80</v>
      </c>
      <c r="O3120" s="44">
        <v>372.78</v>
      </c>
      <c r="P3120" s="50">
        <v>2269</v>
      </c>
      <c r="Q3120" s="50">
        <v>2232</v>
      </c>
      <c r="R3120" s="50">
        <v>2251</v>
      </c>
    </row>
    <row r="3121" spans="1:18" x14ac:dyDescent="0.3">
      <c r="A3121" s="38" t="s">
        <v>3198</v>
      </c>
      <c r="B3121" s="38" t="s">
        <v>32</v>
      </c>
      <c r="C3121" s="38" t="s">
        <v>33</v>
      </c>
      <c r="D3121" s="38" t="s">
        <v>33</v>
      </c>
      <c r="E3121" s="38" t="s">
        <v>33</v>
      </c>
      <c r="F3121" s="40">
        <v>4527809</v>
      </c>
      <c r="G3121" s="37">
        <v>365</v>
      </c>
      <c r="H3121" s="40">
        <v>3580497.42</v>
      </c>
      <c r="I3121" s="37">
        <v>366</v>
      </c>
      <c r="J3121" s="40">
        <v>4451326.09</v>
      </c>
      <c r="K3121" s="37">
        <v>365</v>
      </c>
      <c r="L3121" s="41">
        <v>1.2341699999999999E-4</v>
      </c>
      <c r="M3121" s="44">
        <v>732848.25</v>
      </c>
      <c r="N3121" s="44" t="s">
        <v>80</v>
      </c>
      <c r="O3121" s="44">
        <v>290.58</v>
      </c>
      <c r="P3121" s="50">
        <v>2631</v>
      </c>
      <c r="Q3121" s="50">
        <v>2413</v>
      </c>
      <c r="R3121" s="50">
        <v>2522</v>
      </c>
    </row>
    <row r="3122" spans="1:18" x14ac:dyDescent="0.3">
      <c r="A3122" s="38" t="s">
        <v>3199</v>
      </c>
      <c r="B3122" s="38" t="s">
        <v>32</v>
      </c>
      <c r="C3122" s="38" t="s">
        <v>33</v>
      </c>
      <c r="D3122" s="38" t="s">
        <v>33</v>
      </c>
      <c r="E3122" s="38" t="s">
        <v>33</v>
      </c>
      <c r="F3122" s="40">
        <v>2544391</v>
      </c>
      <c r="G3122" s="37">
        <v>365</v>
      </c>
      <c r="H3122" s="40">
        <v>3944855</v>
      </c>
      <c r="I3122" s="37">
        <v>365</v>
      </c>
      <c r="J3122" s="40">
        <v>4775318</v>
      </c>
      <c r="K3122" s="37">
        <v>366</v>
      </c>
      <c r="L3122" s="41">
        <v>1.1048900000000001E-4</v>
      </c>
      <c r="M3122" s="44">
        <v>656083.14</v>
      </c>
      <c r="N3122" s="44" t="s">
        <v>80</v>
      </c>
      <c r="O3122" s="44">
        <v>316.95</v>
      </c>
      <c r="P3122" s="50">
        <v>2120</v>
      </c>
      <c r="Q3122" s="50">
        <v>2019</v>
      </c>
      <c r="R3122" s="50">
        <v>2070</v>
      </c>
    </row>
    <row r="3123" spans="1:18" x14ac:dyDescent="0.3">
      <c r="A3123" s="38" t="s">
        <v>3200</v>
      </c>
      <c r="B3123" s="38" t="s">
        <v>34</v>
      </c>
      <c r="C3123" s="38" t="s">
        <v>33</v>
      </c>
      <c r="D3123" s="38" t="s">
        <v>33</v>
      </c>
      <c r="E3123" s="38" t="s">
        <v>33</v>
      </c>
      <c r="F3123" s="40">
        <v>4155163</v>
      </c>
      <c r="G3123" s="37">
        <v>365</v>
      </c>
      <c r="H3123" s="40">
        <v>2274076</v>
      </c>
      <c r="I3123" s="37">
        <v>365</v>
      </c>
      <c r="J3123" s="40">
        <v>1948305</v>
      </c>
      <c r="K3123" s="37">
        <v>366</v>
      </c>
      <c r="L3123" s="41">
        <v>8.2331999999999997E-5</v>
      </c>
      <c r="M3123" s="44" t="s">
        <v>80</v>
      </c>
      <c r="N3123" s="44" t="s">
        <v>80</v>
      </c>
      <c r="O3123" s="44">
        <v>628.39</v>
      </c>
      <c r="P3123" s="50">
        <v>809</v>
      </c>
      <c r="Q3123" s="50">
        <v>746</v>
      </c>
      <c r="R3123" s="50">
        <v>778</v>
      </c>
    </row>
    <row r="3124" spans="1:18" x14ac:dyDescent="0.3">
      <c r="A3124" s="38" t="s">
        <v>3201</v>
      </c>
      <c r="B3124" s="38" t="s">
        <v>32</v>
      </c>
      <c r="C3124" s="38" t="s">
        <v>33</v>
      </c>
      <c r="D3124" s="38" t="s">
        <v>33</v>
      </c>
      <c r="E3124" s="38" t="s">
        <v>33</v>
      </c>
      <c r="F3124" s="40">
        <v>1126513</v>
      </c>
      <c r="G3124" s="37">
        <v>365</v>
      </c>
      <c r="H3124" s="40">
        <v>967417</v>
      </c>
      <c r="I3124" s="37">
        <v>365</v>
      </c>
      <c r="J3124" s="40">
        <v>715362</v>
      </c>
      <c r="K3124" s="37">
        <v>366</v>
      </c>
      <c r="L3124" s="41">
        <v>2.7549E-5</v>
      </c>
      <c r="M3124" s="44">
        <v>163585.81</v>
      </c>
      <c r="N3124" s="44" t="s">
        <v>80</v>
      </c>
      <c r="O3124" s="44">
        <v>5276.96</v>
      </c>
      <c r="P3124" s="50">
        <v>34</v>
      </c>
      <c r="Q3124" s="50">
        <v>27</v>
      </c>
      <c r="R3124" s="50">
        <v>31</v>
      </c>
    </row>
    <row r="3125" spans="1:18" x14ac:dyDescent="0.3">
      <c r="A3125" s="38" t="s">
        <v>3202</v>
      </c>
      <c r="B3125" s="38" t="s">
        <v>32</v>
      </c>
      <c r="C3125" s="38" t="s">
        <v>33</v>
      </c>
      <c r="D3125" s="38" t="s">
        <v>33</v>
      </c>
      <c r="E3125" s="38" t="s">
        <v>33</v>
      </c>
      <c r="F3125" s="40">
        <v>1280628</v>
      </c>
      <c r="G3125" s="37">
        <v>365</v>
      </c>
      <c r="H3125" s="40">
        <v>1793295.86</v>
      </c>
      <c r="I3125" s="37">
        <v>366</v>
      </c>
      <c r="J3125" s="40">
        <v>1286436.8500000001</v>
      </c>
      <c r="K3125" s="37">
        <v>365</v>
      </c>
      <c r="L3125" s="41">
        <v>4.2676000000000003E-5</v>
      </c>
      <c r="M3125" s="44">
        <v>253409.7</v>
      </c>
      <c r="N3125" s="44" t="s">
        <v>80</v>
      </c>
      <c r="O3125" s="44">
        <v>665.12</v>
      </c>
      <c r="P3125" s="50">
        <v>422</v>
      </c>
      <c r="Q3125" s="50">
        <v>339</v>
      </c>
      <c r="R3125" s="50">
        <v>381</v>
      </c>
    </row>
    <row r="3126" spans="1:18" x14ac:dyDescent="0.3">
      <c r="A3126" s="38" t="s">
        <v>3203</v>
      </c>
      <c r="B3126" s="38" t="s">
        <v>34</v>
      </c>
      <c r="C3126" s="38" t="s">
        <v>33</v>
      </c>
      <c r="D3126" s="38" t="s">
        <v>33</v>
      </c>
      <c r="E3126" s="38" t="s">
        <v>33</v>
      </c>
      <c r="F3126" s="40">
        <v>3522524</v>
      </c>
      <c r="G3126" s="37">
        <v>365</v>
      </c>
      <c r="H3126" s="40">
        <v>3434902.31</v>
      </c>
      <c r="I3126" s="37">
        <v>366</v>
      </c>
      <c r="J3126" s="40">
        <v>2694235.3</v>
      </c>
      <c r="K3126" s="37">
        <v>365</v>
      </c>
      <c r="L3126" s="41">
        <v>9.4619999999999999E-5</v>
      </c>
      <c r="M3126" s="44" t="s">
        <v>80</v>
      </c>
      <c r="N3126" s="44" t="s">
        <v>80</v>
      </c>
      <c r="O3126" s="44">
        <v>254.81</v>
      </c>
      <c r="P3126" s="50">
        <v>2301</v>
      </c>
      <c r="Q3126" s="50">
        <v>2109</v>
      </c>
      <c r="R3126" s="50">
        <v>2205</v>
      </c>
    </row>
    <row r="3127" spans="1:18" x14ac:dyDescent="0.3">
      <c r="A3127" s="38" t="s">
        <v>3204</v>
      </c>
      <c r="B3127" s="38" t="s">
        <v>33</v>
      </c>
      <c r="C3127" s="38" t="s">
        <v>33</v>
      </c>
      <c r="D3127" s="38" t="s">
        <v>33</v>
      </c>
      <c r="E3127" s="38" t="s">
        <v>33</v>
      </c>
      <c r="F3127" s="40">
        <v>2209653</v>
      </c>
      <c r="G3127" s="37">
        <v>365</v>
      </c>
      <c r="H3127" s="40">
        <v>1708189</v>
      </c>
      <c r="I3127" s="37">
        <v>365</v>
      </c>
      <c r="J3127" s="40">
        <v>1387968.53</v>
      </c>
      <c r="K3127" s="37">
        <v>91</v>
      </c>
      <c r="L3127" s="41">
        <v>5.2067000000000001E-5</v>
      </c>
      <c r="M3127" s="44" t="s">
        <v>80</v>
      </c>
      <c r="N3127" s="44" t="s">
        <v>80</v>
      </c>
      <c r="O3127" s="44" t="s">
        <v>80</v>
      </c>
      <c r="P3127" s="50" t="s">
        <v>80</v>
      </c>
      <c r="Q3127" s="50" t="s">
        <v>80</v>
      </c>
      <c r="R3127" s="50" t="s">
        <v>80</v>
      </c>
    </row>
    <row r="3128" spans="1:18" x14ac:dyDescent="0.3">
      <c r="A3128" s="38" t="s">
        <v>3205</v>
      </c>
      <c r="B3128" s="38" t="s">
        <v>34</v>
      </c>
      <c r="C3128" s="38" t="s">
        <v>33</v>
      </c>
      <c r="D3128" s="38" t="s">
        <v>33</v>
      </c>
      <c r="E3128" s="38" t="s">
        <v>33</v>
      </c>
      <c r="F3128" s="40">
        <v>1575771</v>
      </c>
      <c r="G3128" s="37">
        <v>365</v>
      </c>
      <c r="H3128" s="40">
        <v>2094298</v>
      </c>
      <c r="I3128" s="37">
        <v>365</v>
      </c>
      <c r="J3128" s="40">
        <v>1142788</v>
      </c>
      <c r="K3128" s="37">
        <v>366</v>
      </c>
      <c r="L3128" s="41">
        <v>4.7064000000000002E-5</v>
      </c>
      <c r="M3128" s="44" t="s">
        <v>80</v>
      </c>
      <c r="N3128" s="44" t="s">
        <v>80</v>
      </c>
      <c r="O3128" s="44">
        <v>214.31</v>
      </c>
      <c r="P3128" s="50">
        <v>1344</v>
      </c>
      <c r="Q3128" s="50">
        <v>1263</v>
      </c>
      <c r="R3128" s="50">
        <v>1304</v>
      </c>
    </row>
    <row r="3129" spans="1:18" x14ac:dyDescent="0.3">
      <c r="A3129" s="38" t="s">
        <v>3206</v>
      </c>
      <c r="B3129" s="38" t="s">
        <v>32</v>
      </c>
      <c r="C3129" s="38" t="s">
        <v>33</v>
      </c>
      <c r="D3129" s="38" t="s">
        <v>33</v>
      </c>
      <c r="E3129" s="38" t="s">
        <v>33</v>
      </c>
      <c r="F3129" s="40">
        <v>5257455</v>
      </c>
      <c r="G3129" s="37">
        <v>365</v>
      </c>
      <c r="H3129" s="40">
        <v>9208944</v>
      </c>
      <c r="I3129" s="37">
        <v>365</v>
      </c>
      <c r="J3129" s="40">
        <v>8531546</v>
      </c>
      <c r="K3129" s="37">
        <v>366</v>
      </c>
      <c r="L3129" s="41">
        <v>2.25202E-4</v>
      </c>
      <c r="M3129" s="44">
        <v>1337248.1299999999</v>
      </c>
      <c r="N3129" s="44" t="s">
        <v>80</v>
      </c>
      <c r="O3129" s="44">
        <v>427.78</v>
      </c>
      <c r="P3129" s="50">
        <v>3304</v>
      </c>
      <c r="Q3129" s="50">
        <v>2947</v>
      </c>
      <c r="R3129" s="50">
        <v>3126</v>
      </c>
    </row>
    <row r="3130" spans="1:18" x14ac:dyDescent="0.3">
      <c r="A3130" s="38" t="s">
        <v>3207</v>
      </c>
      <c r="B3130" s="38" t="s">
        <v>32</v>
      </c>
      <c r="C3130" s="38" t="s">
        <v>33</v>
      </c>
      <c r="D3130" s="38" t="s">
        <v>33</v>
      </c>
      <c r="E3130" s="38" t="s">
        <v>33</v>
      </c>
      <c r="F3130" s="40">
        <v>8654319</v>
      </c>
      <c r="G3130" s="37">
        <v>365</v>
      </c>
      <c r="H3130" s="40">
        <v>13726936</v>
      </c>
      <c r="I3130" s="37">
        <v>365</v>
      </c>
      <c r="J3130" s="40">
        <v>11470127</v>
      </c>
      <c r="K3130" s="37">
        <v>366</v>
      </c>
      <c r="L3130" s="41">
        <v>3.3140399999999999E-4</v>
      </c>
      <c r="M3130" s="44">
        <v>1967881.1</v>
      </c>
      <c r="N3130" s="44" t="s">
        <v>80</v>
      </c>
      <c r="O3130" s="44">
        <v>783.7</v>
      </c>
      <c r="P3130" s="50">
        <v>2702</v>
      </c>
      <c r="Q3130" s="50">
        <v>2319</v>
      </c>
      <c r="R3130" s="50">
        <v>2511</v>
      </c>
    </row>
    <row r="3131" spans="1:18" x14ac:dyDescent="0.3">
      <c r="A3131" s="38" t="s">
        <v>3208</v>
      </c>
      <c r="B3131" s="38" t="s">
        <v>32</v>
      </c>
      <c r="C3131" s="38" t="s">
        <v>33</v>
      </c>
      <c r="D3131" s="38" t="s">
        <v>33</v>
      </c>
      <c r="E3131" s="38" t="s">
        <v>33</v>
      </c>
      <c r="F3131" s="40">
        <v>5616078</v>
      </c>
      <c r="G3131" s="37">
        <v>365</v>
      </c>
      <c r="H3131" s="40">
        <v>7020517</v>
      </c>
      <c r="I3131" s="37">
        <v>365</v>
      </c>
      <c r="J3131" s="40">
        <v>6981757</v>
      </c>
      <c r="K3131" s="37">
        <v>366</v>
      </c>
      <c r="L3131" s="41">
        <v>1.92351E-4</v>
      </c>
      <c r="M3131" s="44">
        <v>1142183.1200000001</v>
      </c>
      <c r="N3131" s="44" t="s">
        <v>80</v>
      </c>
      <c r="O3131" s="44">
        <v>269.51</v>
      </c>
      <c r="P3131" s="50">
        <v>4251</v>
      </c>
      <c r="Q3131" s="50">
        <v>4224</v>
      </c>
      <c r="R3131" s="50">
        <v>4238</v>
      </c>
    </row>
    <row r="3132" spans="1:18" x14ac:dyDescent="0.3">
      <c r="A3132" s="38" t="s">
        <v>3209</v>
      </c>
      <c r="B3132" s="38" t="s">
        <v>32</v>
      </c>
      <c r="C3132" s="38" t="s">
        <v>33</v>
      </c>
      <c r="D3132" s="38" t="s">
        <v>33</v>
      </c>
      <c r="E3132" s="38" t="s">
        <v>33</v>
      </c>
      <c r="F3132" s="40">
        <v>2063922</v>
      </c>
      <c r="G3132" s="37">
        <v>365</v>
      </c>
      <c r="H3132" s="40">
        <v>2503325.5699999998</v>
      </c>
      <c r="I3132" s="37">
        <v>366</v>
      </c>
      <c r="J3132" s="40">
        <v>2556422.7599999998</v>
      </c>
      <c r="K3132" s="37">
        <v>365</v>
      </c>
      <c r="L3132" s="41">
        <v>6.9858999999999996E-5</v>
      </c>
      <c r="M3132" s="44">
        <v>414825.71</v>
      </c>
      <c r="N3132" s="44" t="s">
        <v>80</v>
      </c>
      <c r="O3132" s="44">
        <v>268.5</v>
      </c>
      <c r="P3132" s="50">
        <v>1530</v>
      </c>
      <c r="Q3132" s="50">
        <v>1560</v>
      </c>
      <c r="R3132" s="50">
        <v>1545</v>
      </c>
    </row>
    <row r="3133" spans="1:18" x14ac:dyDescent="0.3">
      <c r="A3133" s="38" t="s">
        <v>3210</v>
      </c>
      <c r="B3133" s="38" t="s">
        <v>32</v>
      </c>
      <c r="C3133" s="38" t="s">
        <v>33</v>
      </c>
      <c r="D3133" s="38" t="s">
        <v>33</v>
      </c>
      <c r="E3133" s="38" t="s">
        <v>33</v>
      </c>
      <c r="F3133" s="40">
        <v>3142455</v>
      </c>
      <c r="G3133" s="37">
        <v>365</v>
      </c>
      <c r="H3133" s="40">
        <v>2547210.34</v>
      </c>
      <c r="I3133" s="37">
        <v>366</v>
      </c>
      <c r="J3133" s="40">
        <v>2982776.66</v>
      </c>
      <c r="K3133" s="37">
        <v>365</v>
      </c>
      <c r="L3133" s="41">
        <v>8.5195E-5</v>
      </c>
      <c r="M3133" s="44">
        <v>505886.87</v>
      </c>
      <c r="N3133" s="44" t="s">
        <v>80</v>
      </c>
      <c r="O3133" s="44">
        <v>143.43</v>
      </c>
      <c r="P3133" s="50">
        <v>3743</v>
      </c>
      <c r="Q3133" s="50">
        <v>3311</v>
      </c>
      <c r="R3133" s="50">
        <v>3527</v>
      </c>
    </row>
    <row r="3134" spans="1:18" x14ac:dyDescent="0.3">
      <c r="A3134" s="38" t="s">
        <v>3211</v>
      </c>
      <c r="B3134" s="38" t="s">
        <v>33</v>
      </c>
      <c r="C3134" s="38" t="s">
        <v>33</v>
      </c>
      <c r="D3134" s="38" t="s">
        <v>33</v>
      </c>
      <c r="E3134" s="38" t="s">
        <v>33</v>
      </c>
      <c r="F3134" s="40">
        <v>1586952</v>
      </c>
      <c r="G3134" s="37">
        <v>365</v>
      </c>
      <c r="H3134" s="40">
        <v>1020190.63</v>
      </c>
      <c r="I3134" s="37">
        <v>397</v>
      </c>
      <c r="J3134" s="40"/>
      <c r="K3134" s="37"/>
      <c r="L3134" s="41">
        <v>3.8272000000000002E-5</v>
      </c>
      <c r="M3134" s="44" t="s">
        <v>80</v>
      </c>
      <c r="N3134" s="44" t="s">
        <v>80</v>
      </c>
      <c r="O3134" s="44" t="s">
        <v>80</v>
      </c>
      <c r="P3134" s="50" t="s">
        <v>80</v>
      </c>
      <c r="Q3134" s="50" t="s">
        <v>80</v>
      </c>
      <c r="R3134" s="50" t="s">
        <v>80</v>
      </c>
    </row>
    <row r="3135" spans="1:18" x14ac:dyDescent="0.3">
      <c r="A3135" s="38" t="s">
        <v>3212</v>
      </c>
      <c r="B3135" s="38" t="s">
        <v>32</v>
      </c>
      <c r="C3135" s="38" t="s">
        <v>33</v>
      </c>
      <c r="D3135" s="38" t="s">
        <v>33</v>
      </c>
      <c r="E3135" s="38" t="s">
        <v>33</v>
      </c>
      <c r="F3135" s="40">
        <v>458374</v>
      </c>
      <c r="G3135" s="37">
        <v>365</v>
      </c>
      <c r="H3135" s="40">
        <v>614980.12</v>
      </c>
      <c r="I3135" s="37">
        <v>366</v>
      </c>
      <c r="J3135" s="40">
        <v>18441.23</v>
      </c>
      <c r="K3135" s="37">
        <v>184</v>
      </c>
      <c r="L3135" s="41">
        <v>1.0628999999999999E-5</v>
      </c>
      <c r="M3135" s="44">
        <v>63114.400000000001</v>
      </c>
      <c r="N3135" s="44" t="s">
        <v>80</v>
      </c>
      <c r="O3135" s="44">
        <v>354.58</v>
      </c>
      <c r="P3135" s="50">
        <v>164</v>
      </c>
      <c r="Q3135" s="50">
        <v>191</v>
      </c>
      <c r="R3135" s="50">
        <v>178</v>
      </c>
    </row>
    <row r="3136" spans="1:18" x14ac:dyDescent="0.3">
      <c r="A3136" s="38" t="s">
        <v>3213</v>
      </c>
      <c r="B3136" s="38" t="s">
        <v>33</v>
      </c>
      <c r="C3136" s="38" t="s">
        <v>33</v>
      </c>
      <c r="D3136" s="38" t="s">
        <v>33</v>
      </c>
      <c r="E3136" s="38" t="s">
        <v>33</v>
      </c>
      <c r="F3136" s="40">
        <v>1875640.06</v>
      </c>
      <c r="G3136" s="37">
        <v>396</v>
      </c>
      <c r="H3136" s="40"/>
      <c r="I3136" s="37"/>
      <c r="J3136" s="40"/>
      <c r="K3136" s="37"/>
      <c r="L3136" s="41">
        <v>5.5726999999999997E-5</v>
      </c>
      <c r="M3136" s="44" t="s">
        <v>80</v>
      </c>
      <c r="N3136" s="44" t="s">
        <v>80</v>
      </c>
      <c r="O3136" s="44" t="s">
        <v>80</v>
      </c>
      <c r="P3136" s="50" t="s">
        <v>80</v>
      </c>
      <c r="Q3136" s="50" t="s">
        <v>80</v>
      </c>
      <c r="R3136" s="50" t="s">
        <v>80</v>
      </c>
    </row>
    <row r="3137" spans="1:18" x14ac:dyDescent="0.3">
      <c r="A3137" s="38" t="s">
        <v>3214</v>
      </c>
      <c r="B3137" s="38" t="s">
        <v>34</v>
      </c>
      <c r="C3137" s="38" t="s">
        <v>33</v>
      </c>
      <c r="D3137" s="38" t="s">
        <v>33</v>
      </c>
      <c r="E3137" s="38" t="s">
        <v>33</v>
      </c>
      <c r="F3137" s="40">
        <v>25543</v>
      </c>
      <c r="G3137" s="37">
        <v>365</v>
      </c>
      <c r="H3137" s="40">
        <v>1186569.1299999999</v>
      </c>
      <c r="I3137" s="37">
        <v>366</v>
      </c>
      <c r="J3137" s="40">
        <v>63320.01</v>
      </c>
      <c r="K3137" s="37">
        <v>365</v>
      </c>
      <c r="L3137" s="41">
        <v>1.2277E-5</v>
      </c>
      <c r="M3137" s="44" t="s">
        <v>80</v>
      </c>
      <c r="N3137" s="44" t="s">
        <v>80</v>
      </c>
      <c r="O3137" s="44">
        <v>377.73</v>
      </c>
      <c r="P3137" s="50">
        <v>203</v>
      </c>
      <c r="Q3137" s="50">
        <v>182</v>
      </c>
      <c r="R3137" s="50">
        <v>193</v>
      </c>
    </row>
    <row r="3138" spans="1:18" x14ac:dyDescent="0.3">
      <c r="A3138" s="38" t="s">
        <v>3215</v>
      </c>
      <c r="B3138" s="38" t="s">
        <v>33</v>
      </c>
      <c r="C3138" s="38" t="s">
        <v>33</v>
      </c>
      <c r="D3138" s="38" t="s">
        <v>33</v>
      </c>
      <c r="E3138" s="38" t="s">
        <v>33</v>
      </c>
      <c r="F3138" s="40">
        <v>252453</v>
      </c>
      <c r="G3138" s="37">
        <v>365</v>
      </c>
      <c r="H3138" s="40">
        <v>297586</v>
      </c>
      <c r="I3138" s="37">
        <v>365</v>
      </c>
      <c r="J3138" s="40">
        <v>306954</v>
      </c>
      <c r="K3138" s="37">
        <v>366</v>
      </c>
      <c r="L3138" s="41">
        <v>8.405E-6</v>
      </c>
      <c r="M3138" s="44" t="s">
        <v>80</v>
      </c>
      <c r="N3138" s="44" t="s">
        <v>80</v>
      </c>
      <c r="O3138" s="44" t="s">
        <v>80</v>
      </c>
      <c r="P3138" s="50" t="s">
        <v>80</v>
      </c>
      <c r="Q3138" s="50" t="s">
        <v>80</v>
      </c>
      <c r="R3138" s="50" t="s">
        <v>80</v>
      </c>
    </row>
    <row r="3139" spans="1:18" x14ac:dyDescent="0.3">
      <c r="A3139" s="38" t="s">
        <v>3216</v>
      </c>
      <c r="B3139" s="38" t="s">
        <v>33</v>
      </c>
      <c r="C3139" s="38" t="s">
        <v>33</v>
      </c>
      <c r="D3139" s="38" t="s">
        <v>33</v>
      </c>
      <c r="E3139" s="38" t="s">
        <v>32</v>
      </c>
      <c r="F3139" s="40"/>
      <c r="G3139" s="37"/>
      <c r="H3139" s="40"/>
      <c r="I3139" s="37"/>
      <c r="J3139" s="40"/>
      <c r="K3139" s="37"/>
      <c r="L3139" s="41" t="s">
        <v>80</v>
      </c>
      <c r="M3139" s="44" t="s">
        <v>80</v>
      </c>
      <c r="N3139" s="44" t="s">
        <v>80</v>
      </c>
      <c r="O3139" s="44" t="s">
        <v>80</v>
      </c>
      <c r="P3139" s="50" t="s">
        <v>80</v>
      </c>
      <c r="Q3139" s="50" t="s">
        <v>80</v>
      </c>
      <c r="R3139" s="50" t="s">
        <v>80</v>
      </c>
    </row>
    <row r="3140" spans="1:18" x14ac:dyDescent="0.3">
      <c r="A3140" s="38" t="s">
        <v>3217</v>
      </c>
      <c r="B3140" s="38" t="s">
        <v>32</v>
      </c>
      <c r="C3140" s="38" t="s">
        <v>33</v>
      </c>
      <c r="D3140" s="38" t="s">
        <v>33</v>
      </c>
      <c r="E3140" s="38" t="s">
        <v>33</v>
      </c>
      <c r="F3140" s="40">
        <v>4697353</v>
      </c>
      <c r="G3140" s="37">
        <v>365</v>
      </c>
      <c r="H3140" s="40">
        <v>4849939.49</v>
      </c>
      <c r="I3140" s="37">
        <v>366</v>
      </c>
      <c r="J3140" s="40">
        <v>4498820.8600000003</v>
      </c>
      <c r="K3140" s="37">
        <v>365</v>
      </c>
      <c r="L3140" s="41">
        <v>1.3775899999999999E-4</v>
      </c>
      <c r="M3140" s="44">
        <v>818012.3</v>
      </c>
      <c r="N3140" s="44" t="s">
        <v>80</v>
      </c>
      <c r="O3140" s="44">
        <v>1256.55</v>
      </c>
      <c r="P3140" s="50">
        <v>695</v>
      </c>
      <c r="Q3140" s="50">
        <v>607</v>
      </c>
      <c r="R3140" s="50">
        <v>651</v>
      </c>
    </row>
    <row r="3141" spans="1:18" x14ac:dyDescent="0.3">
      <c r="A3141" s="38" t="s">
        <v>3218</v>
      </c>
      <c r="B3141" s="38" t="s">
        <v>32</v>
      </c>
      <c r="C3141" s="38" t="s">
        <v>33</v>
      </c>
      <c r="D3141" s="38" t="s">
        <v>33</v>
      </c>
      <c r="E3141" s="38" t="s">
        <v>33</v>
      </c>
      <c r="F3141" s="40">
        <v>3094474</v>
      </c>
      <c r="G3141" s="37">
        <v>365</v>
      </c>
      <c r="H3141" s="40">
        <v>5996522</v>
      </c>
      <c r="I3141" s="37">
        <v>365</v>
      </c>
      <c r="J3141" s="40">
        <v>4400658</v>
      </c>
      <c r="K3141" s="37">
        <v>366</v>
      </c>
      <c r="L3141" s="41">
        <v>1.3192100000000001E-4</v>
      </c>
      <c r="M3141" s="44">
        <v>783350.67</v>
      </c>
      <c r="N3141" s="44" t="s">
        <v>80</v>
      </c>
      <c r="O3141" s="44">
        <v>469.63</v>
      </c>
      <c r="P3141" s="50">
        <v>1713</v>
      </c>
      <c r="Q3141" s="50">
        <v>1623</v>
      </c>
      <c r="R3141" s="50">
        <v>1668</v>
      </c>
    </row>
    <row r="3142" spans="1:18" x14ac:dyDescent="0.3">
      <c r="A3142" s="38" t="s">
        <v>3219</v>
      </c>
      <c r="B3142" s="38" t="s">
        <v>33</v>
      </c>
      <c r="C3142" s="38" t="s">
        <v>33</v>
      </c>
      <c r="D3142" s="38" t="s">
        <v>33</v>
      </c>
      <c r="E3142" s="38" t="s">
        <v>33</v>
      </c>
      <c r="F3142" s="40">
        <v>4784515</v>
      </c>
      <c r="G3142" s="37">
        <v>365</v>
      </c>
      <c r="H3142" s="40">
        <v>5329896</v>
      </c>
      <c r="I3142" s="37">
        <v>365</v>
      </c>
      <c r="J3142" s="40">
        <v>4235248</v>
      </c>
      <c r="K3142" s="37">
        <v>366</v>
      </c>
      <c r="L3142" s="41">
        <v>1.4061499999999999E-4</v>
      </c>
      <c r="M3142" s="44" t="s">
        <v>80</v>
      </c>
      <c r="N3142" s="44" t="s">
        <v>80</v>
      </c>
      <c r="O3142" s="44" t="s">
        <v>80</v>
      </c>
      <c r="P3142" s="50" t="s">
        <v>80</v>
      </c>
      <c r="Q3142" s="50" t="s">
        <v>80</v>
      </c>
      <c r="R3142" s="50" t="s">
        <v>80</v>
      </c>
    </row>
    <row r="3143" spans="1:18" x14ac:dyDescent="0.3">
      <c r="A3143" s="38" t="s">
        <v>3220</v>
      </c>
      <c r="B3143" s="38" t="s">
        <v>32</v>
      </c>
      <c r="C3143" s="38" t="s">
        <v>33</v>
      </c>
      <c r="D3143" s="38" t="s">
        <v>33</v>
      </c>
      <c r="E3143" s="38" t="s">
        <v>33</v>
      </c>
      <c r="F3143" s="40">
        <v>6715581</v>
      </c>
      <c r="G3143" s="37">
        <v>365</v>
      </c>
      <c r="H3143" s="40">
        <v>8518251.3300000001</v>
      </c>
      <c r="I3143" s="37">
        <v>366</v>
      </c>
      <c r="J3143" s="40">
        <v>7091697.2199999997</v>
      </c>
      <c r="K3143" s="37">
        <v>365</v>
      </c>
      <c r="L3143" s="41">
        <v>2.1871600000000001E-4</v>
      </c>
      <c r="M3143" s="44">
        <v>1298736.51</v>
      </c>
      <c r="N3143" s="44" t="s">
        <v>80</v>
      </c>
      <c r="O3143" s="44">
        <v>819.39</v>
      </c>
      <c r="P3143" s="50">
        <v>1654</v>
      </c>
      <c r="Q3143" s="50">
        <v>1515</v>
      </c>
      <c r="R3143" s="50">
        <v>1585</v>
      </c>
    </row>
    <row r="3144" spans="1:18" x14ac:dyDescent="0.3">
      <c r="A3144" s="38" t="s">
        <v>3221</v>
      </c>
      <c r="B3144" s="38" t="s">
        <v>34</v>
      </c>
      <c r="C3144" s="38" t="s">
        <v>33</v>
      </c>
      <c r="D3144" s="38" t="s">
        <v>33</v>
      </c>
      <c r="E3144" s="38" t="s">
        <v>33</v>
      </c>
      <c r="F3144" s="40">
        <v>1713323</v>
      </c>
      <c r="G3144" s="37">
        <v>365</v>
      </c>
      <c r="H3144" s="40">
        <v>1971525</v>
      </c>
      <c r="I3144" s="37">
        <v>365</v>
      </c>
      <c r="J3144" s="40">
        <v>2198620</v>
      </c>
      <c r="K3144" s="37">
        <v>366</v>
      </c>
      <c r="L3144" s="41">
        <v>5.7728E-5</v>
      </c>
      <c r="M3144" s="44" t="s">
        <v>80</v>
      </c>
      <c r="N3144" s="44" t="s">
        <v>80</v>
      </c>
      <c r="O3144" s="44">
        <v>628.97</v>
      </c>
      <c r="P3144" s="50">
        <v>575</v>
      </c>
      <c r="Q3144" s="50">
        <v>515</v>
      </c>
      <c r="R3144" s="50">
        <v>545</v>
      </c>
    </row>
    <row r="3145" spans="1:18" x14ac:dyDescent="0.3">
      <c r="A3145" s="38" t="s">
        <v>3222</v>
      </c>
      <c r="B3145" s="38" t="s">
        <v>32</v>
      </c>
      <c r="C3145" s="38" t="s">
        <v>33</v>
      </c>
      <c r="D3145" s="38" t="s">
        <v>33</v>
      </c>
      <c r="E3145" s="38" t="s">
        <v>33</v>
      </c>
      <c r="F3145" s="40">
        <v>3712728</v>
      </c>
      <c r="G3145" s="37">
        <v>365</v>
      </c>
      <c r="H3145" s="40">
        <v>4471453.4400000004</v>
      </c>
      <c r="I3145" s="37">
        <v>366</v>
      </c>
      <c r="J3145" s="40">
        <v>3331674.94</v>
      </c>
      <c r="K3145" s="37">
        <v>365</v>
      </c>
      <c r="L3145" s="41">
        <v>1.12786E-4</v>
      </c>
      <c r="M3145" s="44">
        <v>669725.6</v>
      </c>
      <c r="N3145" s="44" t="s">
        <v>80</v>
      </c>
      <c r="O3145" s="44">
        <v>348.27</v>
      </c>
      <c r="P3145" s="50">
        <v>1984</v>
      </c>
      <c r="Q3145" s="50">
        <v>1861</v>
      </c>
      <c r="R3145" s="50">
        <v>1923</v>
      </c>
    </row>
    <row r="3146" spans="1:18" x14ac:dyDescent="0.3">
      <c r="A3146" s="38" t="s">
        <v>3223</v>
      </c>
      <c r="B3146" s="38" t="s">
        <v>32</v>
      </c>
      <c r="C3146" s="38" t="s">
        <v>33</v>
      </c>
      <c r="D3146" s="38" t="s">
        <v>33</v>
      </c>
      <c r="E3146" s="38" t="s">
        <v>33</v>
      </c>
      <c r="F3146" s="40">
        <v>1751620</v>
      </c>
      <c r="G3146" s="37">
        <v>365</v>
      </c>
      <c r="H3146" s="40">
        <v>2222044.21</v>
      </c>
      <c r="I3146" s="37">
        <v>366</v>
      </c>
      <c r="J3146" s="40">
        <v>1728664.13</v>
      </c>
      <c r="K3146" s="37">
        <v>365</v>
      </c>
      <c r="L3146" s="41">
        <v>5.5847999999999998E-5</v>
      </c>
      <c r="M3146" s="44">
        <v>331626.03999999998</v>
      </c>
      <c r="N3146" s="44" t="s">
        <v>80</v>
      </c>
      <c r="O3146" s="44">
        <v>1042.8499999999999</v>
      </c>
      <c r="P3146" s="50">
        <v>314</v>
      </c>
      <c r="Q3146" s="50">
        <v>322</v>
      </c>
      <c r="R3146" s="50">
        <v>318</v>
      </c>
    </row>
    <row r="3147" spans="1:18" x14ac:dyDescent="0.3">
      <c r="A3147" s="38" t="s">
        <v>3224</v>
      </c>
      <c r="B3147" s="38" t="s">
        <v>34</v>
      </c>
      <c r="C3147" s="38" t="s">
        <v>33</v>
      </c>
      <c r="D3147" s="38" t="s">
        <v>33</v>
      </c>
      <c r="E3147" s="38" t="s">
        <v>33</v>
      </c>
      <c r="F3147" s="40">
        <v>3237718</v>
      </c>
      <c r="G3147" s="37">
        <v>365</v>
      </c>
      <c r="H3147" s="40">
        <v>3213355.29</v>
      </c>
      <c r="I3147" s="37">
        <v>366</v>
      </c>
      <c r="J3147" s="40">
        <v>2378017.3199999998</v>
      </c>
      <c r="K3147" s="37">
        <v>365</v>
      </c>
      <c r="L3147" s="41">
        <v>8.6532000000000004E-5</v>
      </c>
      <c r="M3147" s="44" t="s">
        <v>80</v>
      </c>
      <c r="N3147" s="44" t="s">
        <v>80</v>
      </c>
      <c r="O3147" s="44">
        <v>736.15</v>
      </c>
      <c r="P3147" s="50">
        <v>691</v>
      </c>
      <c r="Q3147" s="50">
        <v>704</v>
      </c>
      <c r="R3147" s="50">
        <v>698</v>
      </c>
    </row>
    <row r="3148" spans="1:18" x14ac:dyDescent="0.3">
      <c r="A3148" s="38" t="s">
        <v>3225</v>
      </c>
      <c r="B3148" s="38" t="s">
        <v>32</v>
      </c>
      <c r="C3148" s="38" t="s">
        <v>33</v>
      </c>
      <c r="D3148" s="38" t="s">
        <v>33</v>
      </c>
      <c r="E3148" s="38" t="s">
        <v>33</v>
      </c>
      <c r="F3148" s="40">
        <v>8130627</v>
      </c>
      <c r="G3148" s="37">
        <v>365</v>
      </c>
      <c r="H3148" s="40">
        <v>8682994.9700000007</v>
      </c>
      <c r="I3148" s="37">
        <v>366</v>
      </c>
      <c r="J3148" s="40">
        <v>10215783.98</v>
      </c>
      <c r="K3148" s="37">
        <v>365</v>
      </c>
      <c r="L3148" s="41">
        <v>2.6532500000000001E-4</v>
      </c>
      <c r="M3148" s="44">
        <v>1575499.37</v>
      </c>
      <c r="N3148" s="44" t="s">
        <v>80</v>
      </c>
      <c r="O3148" s="44">
        <v>912.8</v>
      </c>
      <c r="P3148" s="50">
        <v>1708</v>
      </c>
      <c r="Q3148" s="50">
        <v>1743</v>
      </c>
      <c r="R3148" s="50">
        <v>1726</v>
      </c>
    </row>
    <row r="3149" spans="1:18" x14ac:dyDescent="0.3">
      <c r="A3149" s="38" t="s">
        <v>3226</v>
      </c>
      <c r="B3149" s="38" t="s">
        <v>32</v>
      </c>
      <c r="C3149" s="38" t="s">
        <v>33</v>
      </c>
      <c r="D3149" s="38" t="s">
        <v>33</v>
      </c>
      <c r="E3149" s="38" t="s">
        <v>33</v>
      </c>
      <c r="F3149" s="40">
        <v>1647481</v>
      </c>
      <c r="G3149" s="37">
        <v>365</v>
      </c>
      <c r="H3149" s="40">
        <v>1808701</v>
      </c>
      <c r="I3149" s="37">
        <v>365</v>
      </c>
      <c r="J3149" s="40">
        <v>2099177</v>
      </c>
      <c r="K3149" s="37">
        <v>366</v>
      </c>
      <c r="L3149" s="41">
        <v>5.4524999999999997E-5</v>
      </c>
      <c r="M3149" s="44">
        <v>323769.75</v>
      </c>
      <c r="N3149" s="44" t="s">
        <v>80</v>
      </c>
      <c r="O3149" s="44">
        <v>405.22</v>
      </c>
      <c r="P3149" s="50">
        <v>815</v>
      </c>
      <c r="Q3149" s="50">
        <v>783</v>
      </c>
      <c r="R3149" s="50">
        <v>799</v>
      </c>
    </row>
    <row r="3150" spans="1:18" x14ac:dyDescent="0.3">
      <c r="A3150" s="38" t="s">
        <v>3227</v>
      </c>
      <c r="B3150" s="38" t="s">
        <v>32</v>
      </c>
      <c r="C3150" s="38" t="s">
        <v>33</v>
      </c>
      <c r="D3150" s="38" t="s">
        <v>33</v>
      </c>
      <c r="E3150" s="38" t="s">
        <v>33</v>
      </c>
      <c r="F3150" s="40">
        <v>8041106</v>
      </c>
      <c r="G3150" s="37">
        <v>365</v>
      </c>
      <c r="H3150" s="40">
        <v>7627295.2999999998</v>
      </c>
      <c r="I3150" s="37">
        <v>366</v>
      </c>
      <c r="J3150" s="40">
        <v>5542694.9800000004</v>
      </c>
      <c r="K3150" s="37">
        <v>365</v>
      </c>
      <c r="L3150" s="41">
        <v>2.0791000000000001E-4</v>
      </c>
      <c r="M3150" s="44">
        <v>1234572.0900000001</v>
      </c>
      <c r="N3150" s="44" t="s">
        <v>80</v>
      </c>
      <c r="O3150" s="44">
        <v>334.75</v>
      </c>
      <c r="P3150" s="50">
        <v>3825</v>
      </c>
      <c r="Q3150" s="50">
        <v>3550</v>
      </c>
      <c r="R3150" s="50">
        <v>3688</v>
      </c>
    </row>
    <row r="3151" spans="1:18" x14ac:dyDescent="0.3">
      <c r="A3151" s="38" t="s">
        <v>3228</v>
      </c>
      <c r="B3151" s="38" t="s">
        <v>32</v>
      </c>
      <c r="C3151" s="38" t="s">
        <v>33</v>
      </c>
      <c r="D3151" s="38" t="s">
        <v>33</v>
      </c>
      <c r="E3151" s="38" t="s">
        <v>33</v>
      </c>
      <c r="F3151" s="40">
        <v>2200310</v>
      </c>
      <c r="G3151" s="37">
        <v>365</v>
      </c>
      <c r="H3151" s="40">
        <v>2848152.84</v>
      </c>
      <c r="I3151" s="37">
        <v>366</v>
      </c>
      <c r="J3151" s="40">
        <v>2283214.29</v>
      </c>
      <c r="K3151" s="37">
        <v>365</v>
      </c>
      <c r="L3151" s="41">
        <v>7.1810000000000005E-5</v>
      </c>
      <c r="M3151" s="44">
        <v>426406.86</v>
      </c>
      <c r="N3151" s="44" t="s">
        <v>80</v>
      </c>
      <c r="O3151" s="44">
        <v>745.47</v>
      </c>
      <c r="P3151" s="50">
        <v>569</v>
      </c>
      <c r="Q3151" s="50">
        <v>575</v>
      </c>
      <c r="R3151" s="50">
        <v>572</v>
      </c>
    </row>
    <row r="3152" spans="1:18" x14ac:dyDescent="0.3">
      <c r="A3152" s="38" t="s">
        <v>3229</v>
      </c>
      <c r="B3152" s="38" t="s">
        <v>32</v>
      </c>
      <c r="C3152" s="38" t="s">
        <v>33</v>
      </c>
      <c r="D3152" s="38" t="s">
        <v>33</v>
      </c>
      <c r="E3152" s="38" t="s">
        <v>33</v>
      </c>
      <c r="F3152" s="40">
        <v>1283117</v>
      </c>
      <c r="G3152" s="37">
        <v>365</v>
      </c>
      <c r="H3152" s="40">
        <v>1252538</v>
      </c>
      <c r="I3152" s="37">
        <v>365</v>
      </c>
      <c r="J3152" s="40">
        <v>1162519</v>
      </c>
      <c r="K3152" s="37">
        <v>366</v>
      </c>
      <c r="L3152" s="41">
        <v>3.6276999999999998E-5</v>
      </c>
      <c r="M3152" s="44">
        <v>215413.29</v>
      </c>
      <c r="N3152" s="44" t="s">
        <v>80</v>
      </c>
      <c r="O3152" s="44">
        <v>386.74</v>
      </c>
      <c r="P3152" s="50">
        <v>553</v>
      </c>
      <c r="Q3152" s="50">
        <v>561</v>
      </c>
      <c r="R3152" s="50">
        <v>557</v>
      </c>
    </row>
    <row r="3153" spans="1:18" x14ac:dyDescent="0.3">
      <c r="A3153" s="38" t="s">
        <v>3230</v>
      </c>
      <c r="B3153" s="38" t="s">
        <v>32</v>
      </c>
      <c r="C3153" s="38" t="s">
        <v>33</v>
      </c>
      <c r="D3153" s="38" t="s">
        <v>33</v>
      </c>
      <c r="E3153" s="38" t="s">
        <v>33</v>
      </c>
      <c r="F3153" s="40">
        <v>3038107</v>
      </c>
      <c r="G3153" s="37">
        <v>365</v>
      </c>
      <c r="H3153" s="40">
        <v>2919000</v>
      </c>
      <c r="I3153" s="37">
        <v>365</v>
      </c>
      <c r="J3153" s="40">
        <v>2469203</v>
      </c>
      <c r="K3153" s="37">
        <v>366</v>
      </c>
      <c r="L3153" s="41">
        <v>8.2633999999999995E-5</v>
      </c>
      <c r="M3153" s="44">
        <v>490679.85</v>
      </c>
      <c r="N3153" s="44" t="s">
        <v>80</v>
      </c>
      <c r="O3153" s="44">
        <v>490.19</v>
      </c>
      <c r="P3153" s="50">
        <v>912</v>
      </c>
      <c r="Q3153" s="50">
        <v>1090</v>
      </c>
      <c r="R3153" s="50">
        <v>1001</v>
      </c>
    </row>
    <row r="3154" spans="1:18" x14ac:dyDescent="0.3">
      <c r="A3154" s="38" t="s">
        <v>3231</v>
      </c>
      <c r="B3154" s="38" t="s">
        <v>32</v>
      </c>
      <c r="C3154" s="38" t="s">
        <v>33</v>
      </c>
      <c r="D3154" s="38" t="s">
        <v>33</v>
      </c>
      <c r="E3154" s="38" t="s">
        <v>33</v>
      </c>
      <c r="F3154" s="40">
        <v>4718390</v>
      </c>
      <c r="G3154" s="37">
        <v>365</v>
      </c>
      <c r="H3154" s="40">
        <v>7413798</v>
      </c>
      <c r="I3154" s="37">
        <v>365</v>
      </c>
      <c r="J3154" s="40">
        <v>8001552</v>
      </c>
      <c r="K3154" s="37">
        <v>366</v>
      </c>
      <c r="L3154" s="41">
        <v>1.9736100000000001E-4</v>
      </c>
      <c r="M3154" s="44">
        <v>1171932.04</v>
      </c>
      <c r="N3154" s="44" t="s">
        <v>80</v>
      </c>
      <c r="O3154" s="44">
        <v>405.65</v>
      </c>
      <c r="P3154" s="50">
        <v>3191</v>
      </c>
      <c r="Q3154" s="50">
        <v>2586</v>
      </c>
      <c r="R3154" s="50">
        <v>2889</v>
      </c>
    </row>
    <row r="3155" spans="1:18" x14ac:dyDescent="0.3">
      <c r="A3155" s="38" t="s">
        <v>3232</v>
      </c>
      <c r="B3155" s="38" t="s">
        <v>33</v>
      </c>
      <c r="C3155" s="38" t="s">
        <v>33</v>
      </c>
      <c r="D3155" s="38" t="s">
        <v>33</v>
      </c>
      <c r="E3155" s="38" t="s">
        <v>33</v>
      </c>
      <c r="F3155" s="40">
        <v>958179</v>
      </c>
      <c r="G3155" s="37">
        <v>365</v>
      </c>
      <c r="H3155" s="40">
        <v>1129592</v>
      </c>
      <c r="I3155" s="37">
        <v>365</v>
      </c>
      <c r="J3155" s="40">
        <v>927071</v>
      </c>
      <c r="K3155" s="37">
        <v>366</v>
      </c>
      <c r="L3155" s="41">
        <v>2.9541000000000001E-5</v>
      </c>
      <c r="M3155" s="44" t="s">
        <v>80</v>
      </c>
      <c r="N3155" s="44" t="s">
        <v>80</v>
      </c>
      <c r="O3155" s="44" t="s">
        <v>80</v>
      </c>
      <c r="P3155" s="50" t="s">
        <v>80</v>
      </c>
      <c r="Q3155" s="50" t="s">
        <v>80</v>
      </c>
      <c r="R3155" s="50" t="s">
        <v>80</v>
      </c>
    </row>
    <row r="3156" spans="1:18" x14ac:dyDescent="0.3">
      <c r="A3156" s="38" t="s">
        <v>3233</v>
      </c>
      <c r="B3156" s="38" t="s">
        <v>32</v>
      </c>
      <c r="C3156" s="38" t="s">
        <v>33</v>
      </c>
      <c r="D3156" s="38" t="s">
        <v>33</v>
      </c>
      <c r="E3156" s="38" t="s">
        <v>33</v>
      </c>
      <c r="F3156" s="40">
        <v>1893934</v>
      </c>
      <c r="G3156" s="37">
        <v>365</v>
      </c>
      <c r="H3156" s="40">
        <v>2165151.08</v>
      </c>
      <c r="I3156" s="37">
        <v>366</v>
      </c>
      <c r="J3156" s="40">
        <v>1825964.98</v>
      </c>
      <c r="K3156" s="37">
        <v>365</v>
      </c>
      <c r="L3156" s="41">
        <v>5.7676999999999997E-5</v>
      </c>
      <c r="M3156" s="44">
        <v>342486.26</v>
      </c>
      <c r="N3156" s="44" t="s">
        <v>80</v>
      </c>
      <c r="O3156" s="44">
        <v>704.7</v>
      </c>
      <c r="P3156" s="50">
        <v>538</v>
      </c>
      <c r="Q3156" s="50">
        <v>433</v>
      </c>
      <c r="R3156" s="50">
        <v>486</v>
      </c>
    </row>
    <row r="3157" spans="1:18" x14ac:dyDescent="0.3">
      <c r="A3157" s="38" t="s">
        <v>3234</v>
      </c>
      <c r="B3157" s="38" t="s">
        <v>32</v>
      </c>
      <c r="C3157" s="38" t="s">
        <v>33</v>
      </c>
      <c r="D3157" s="38" t="s">
        <v>33</v>
      </c>
      <c r="E3157" s="38" t="s">
        <v>33</v>
      </c>
      <c r="F3157" s="40">
        <v>1551844</v>
      </c>
      <c r="G3157" s="37">
        <v>365</v>
      </c>
      <c r="H3157" s="40">
        <v>1392029.22</v>
      </c>
      <c r="I3157" s="37">
        <v>366</v>
      </c>
      <c r="J3157" s="40">
        <v>1578955.08</v>
      </c>
      <c r="K3157" s="37">
        <v>365</v>
      </c>
      <c r="L3157" s="41">
        <v>4.4412000000000001E-5</v>
      </c>
      <c r="M3157" s="44">
        <v>263718.69</v>
      </c>
      <c r="N3157" s="44" t="s">
        <v>80</v>
      </c>
      <c r="O3157" s="44">
        <v>635.47</v>
      </c>
      <c r="P3157" s="50">
        <v>407</v>
      </c>
      <c r="Q3157" s="50">
        <v>423</v>
      </c>
      <c r="R3157" s="50">
        <v>415</v>
      </c>
    </row>
    <row r="3158" spans="1:18" x14ac:dyDescent="0.3">
      <c r="A3158" s="38" t="s">
        <v>3235</v>
      </c>
      <c r="B3158" s="38" t="s">
        <v>32</v>
      </c>
      <c r="C3158" s="38" t="s">
        <v>33</v>
      </c>
      <c r="D3158" s="38" t="s">
        <v>33</v>
      </c>
      <c r="E3158" s="38" t="s">
        <v>33</v>
      </c>
      <c r="F3158" s="40">
        <v>2852759</v>
      </c>
      <c r="G3158" s="37">
        <v>365</v>
      </c>
      <c r="H3158" s="40">
        <v>5243346</v>
      </c>
      <c r="I3158" s="37">
        <v>365</v>
      </c>
      <c r="J3158" s="40">
        <v>6355629</v>
      </c>
      <c r="K3158" s="37">
        <v>366</v>
      </c>
      <c r="L3158" s="41">
        <v>1.4170099999999999E-4</v>
      </c>
      <c r="M3158" s="44">
        <v>841420.63</v>
      </c>
      <c r="N3158" s="44" t="s">
        <v>80</v>
      </c>
      <c r="O3158" s="44">
        <v>727.24</v>
      </c>
      <c r="P3158" s="50">
        <v>1228</v>
      </c>
      <c r="Q3158" s="50">
        <v>1086</v>
      </c>
      <c r="R3158" s="50">
        <v>1157</v>
      </c>
    </row>
    <row r="3159" spans="1:18" x14ac:dyDescent="0.3">
      <c r="A3159" s="38" t="s">
        <v>3236</v>
      </c>
      <c r="B3159" s="38" t="s">
        <v>32</v>
      </c>
      <c r="C3159" s="38" t="s">
        <v>33</v>
      </c>
      <c r="D3159" s="38" t="s">
        <v>33</v>
      </c>
      <c r="E3159" s="38" t="s">
        <v>33</v>
      </c>
      <c r="F3159" s="40">
        <v>6527836</v>
      </c>
      <c r="G3159" s="37">
        <v>365</v>
      </c>
      <c r="H3159" s="40">
        <v>8082713</v>
      </c>
      <c r="I3159" s="37">
        <v>365</v>
      </c>
      <c r="J3159" s="40">
        <v>6824096</v>
      </c>
      <c r="K3159" s="37">
        <v>366</v>
      </c>
      <c r="L3159" s="41">
        <v>2.1001700000000001E-4</v>
      </c>
      <c r="M3159" s="44">
        <v>1247083.7</v>
      </c>
      <c r="N3159" s="44" t="s">
        <v>80</v>
      </c>
      <c r="O3159" s="44">
        <v>806.13</v>
      </c>
      <c r="P3159" s="50">
        <v>1672</v>
      </c>
      <c r="Q3159" s="50">
        <v>1421</v>
      </c>
      <c r="R3159" s="50">
        <v>1547</v>
      </c>
    </row>
    <row r="3160" spans="1:18" x14ac:dyDescent="0.3">
      <c r="A3160" s="38" t="s">
        <v>3237</v>
      </c>
      <c r="B3160" s="38" t="s">
        <v>32</v>
      </c>
      <c r="C3160" s="38" t="s">
        <v>33</v>
      </c>
      <c r="D3160" s="38" t="s">
        <v>33</v>
      </c>
      <c r="E3160" s="38" t="s">
        <v>33</v>
      </c>
      <c r="F3160" s="40">
        <v>15644840</v>
      </c>
      <c r="G3160" s="37">
        <v>365</v>
      </c>
      <c r="H3160" s="40">
        <v>16785888.260000002</v>
      </c>
      <c r="I3160" s="37">
        <v>366</v>
      </c>
      <c r="J3160" s="40">
        <v>15544885.359999999</v>
      </c>
      <c r="K3160" s="37">
        <v>365</v>
      </c>
      <c r="L3160" s="41">
        <v>4.7046399999999997E-4</v>
      </c>
      <c r="M3160" s="44">
        <v>2793617.76</v>
      </c>
      <c r="N3160" s="44" t="s">
        <v>80</v>
      </c>
      <c r="O3160" s="44">
        <v>915.04</v>
      </c>
      <c r="P3160" s="50">
        <v>3263</v>
      </c>
      <c r="Q3160" s="50">
        <v>2842</v>
      </c>
      <c r="R3160" s="50">
        <v>3053</v>
      </c>
    </row>
    <row r="3161" spans="1:18" x14ac:dyDescent="0.3">
      <c r="A3161" s="38" t="s">
        <v>3238</v>
      </c>
      <c r="B3161" s="38" t="s">
        <v>32</v>
      </c>
      <c r="C3161" s="38" t="s">
        <v>33</v>
      </c>
      <c r="D3161" s="38" t="s">
        <v>33</v>
      </c>
      <c r="E3161" s="38" t="s">
        <v>33</v>
      </c>
      <c r="F3161" s="40">
        <v>2464244</v>
      </c>
      <c r="G3161" s="37">
        <v>365</v>
      </c>
      <c r="H3161" s="40">
        <v>1744505</v>
      </c>
      <c r="I3161" s="37">
        <v>365</v>
      </c>
      <c r="J3161" s="40">
        <v>2117820</v>
      </c>
      <c r="K3161" s="37">
        <v>366</v>
      </c>
      <c r="L3161" s="41">
        <v>6.2182999999999997E-5</v>
      </c>
      <c r="M3161" s="44">
        <v>369240.22</v>
      </c>
      <c r="N3161" s="44" t="s">
        <v>80</v>
      </c>
      <c r="O3161" s="44">
        <v>510</v>
      </c>
      <c r="P3161" s="50">
        <v>780</v>
      </c>
      <c r="Q3161" s="50">
        <v>667</v>
      </c>
      <c r="R3161" s="50">
        <v>724</v>
      </c>
    </row>
    <row r="3162" spans="1:18" x14ac:dyDescent="0.3">
      <c r="A3162" s="38" t="s">
        <v>3239</v>
      </c>
      <c r="B3162" s="38" t="s">
        <v>32</v>
      </c>
      <c r="C3162" s="38" t="s">
        <v>33</v>
      </c>
      <c r="D3162" s="38" t="s">
        <v>33</v>
      </c>
      <c r="E3162" s="38" t="s">
        <v>33</v>
      </c>
      <c r="F3162" s="40">
        <v>2052694</v>
      </c>
      <c r="G3162" s="37">
        <v>365</v>
      </c>
      <c r="H3162" s="40">
        <v>1979732</v>
      </c>
      <c r="I3162" s="37">
        <v>365</v>
      </c>
      <c r="J3162" s="40">
        <v>1892815</v>
      </c>
      <c r="K3162" s="37">
        <v>366</v>
      </c>
      <c r="L3162" s="41">
        <v>5.8131999999999998E-5</v>
      </c>
      <c r="M3162" s="44">
        <v>345189.1</v>
      </c>
      <c r="N3162" s="44" t="s">
        <v>80</v>
      </c>
      <c r="O3162" s="44">
        <v>437.5</v>
      </c>
      <c r="P3162" s="50">
        <v>765</v>
      </c>
      <c r="Q3162" s="50">
        <v>813</v>
      </c>
      <c r="R3162" s="50">
        <v>789</v>
      </c>
    </row>
    <row r="3163" spans="1:18" x14ac:dyDescent="0.3">
      <c r="A3163" s="38" t="s">
        <v>3240</v>
      </c>
      <c r="B3163" s="38" t="s">
        <v>33</v>
      </c>
      <c r="C3163" s="38" t="s">
        <v>33</v>
      </c>
      <c r="D3163" s="38" t="s">
        <v>33</v>
      </c>
      <c r="E3163" s="38" t="s">
        <v>33</v>
      </c>
      <c r="F3163" s="40">
        <v>888521</v>
      </c>
      <c r="G3163" s="37">
        <v>365</v>
      </c>
      <c r="H3163" s="40">
        <v>1160530</v>
      </c>
      <c r="I3163" s="37">
        <v>365</v>
      </c>
      <c r="J3163" s="40">
        <v>920776</v>
      </c>
      <c r="K3163" s="37">
        <v>366</v>
      </c>
      <c r="L3163" s="41">
        <v>2.9085999999999999E-5</v>
      </c>
      <c r="M3163" s="44" t="s">
        <v>80</v>
      </c>
      <c r="N3163" s="44" t="s">
        <v>80</v>
      </c>
      <c r="O3163" s="44" t="s">
        <v>80</v>
      </c>
      <c r="P3163" s="50" t="s">
        <v>80</v>
      </c>
      <c r="Q3163" s="50" t="s">
        <v>80</v>
      </c>
      <c r="R3163" s="50" t="s">
        <v>80</v>
      </c>
    </row>
    <row r="3164" spans="1:18" x14ac:dyDescent="0.3">
      <c r="A3164" s="38" t="s">
        <v>3241</v>
      </c>
      <c r="B3164" s="38" t="s">
        <v>33</v>
      </c>
      <c r="C3164" s="38" t="s">
        <v>33</v>
      </c>
      <c r="D3164" s="38" t="s">
        <v>33</v>
      </c>
      <c r="E3164" s="38" t="s">
        <v>33</v>
      </c>
      <c r="F3164" s="40">
        <v>2573411</v>
      </c>
      <c r="G3164" s="37">
        <v>365</v>
      </c>
      <c r="H3164" s="40">
        <v>2629361.27</v>
      </c>
      <c r="I3164" s="37">
        <v>366</v>
      </c>
      <c r="J3164" s="40">
        <v>2037842.88</v>
      </c>
      <c r="K3164" s="37">
        <v>365</v>
      </c>
      <c r="L3164" s="41">
        <v>7.0968000000000002E-5</v>
      </c>
      <c r="M3164" s="44" t="s">
        <v>80</v>
      </c>
      <c r="N3164" s="44" t="s">
        <v>80</v>
      </c>
      <c r="O3164" s="44" t="s">
        <v>80</v>
      </c>
      <c r="P3164" s="50" t="s">
        <v>80</v>
      </c>
      <c r="Q3164" s="50" t="s">
        <v>80</v>
      </c>
      <c r="R3164" s="50" t="s">
        <v>80</v>
      </c>
    </row>
    <row r="3165" spans="1:18" x14ac:dyDescent="0.3">
      <c r="A3165" s="38" t="s">
        <v>3242</v>
      </c>
      <c r="B3165" s="38" t="s">
        <v>32</v>
      </c>
      <c r="C3165" s="38" t="s">
        <v>33</v>
      </c>
      <c r="D3165" s="38" t="s">
        <v>33</v>
      </c>
      <c r="E3165" s="38" t="s">
        <v>33</v>
      </c>
      <c r="F3165" s="40">
        <v>4357344</v>
      </c>
      <c r="G3165" s="37">
        <v>365</v>
      </c>
      <c r="H3165" s="40">
        <v>5046370.33</v>
      </c>
      <c r="I3165" s="37">
        <v>366</v>
      </c>
      <c r="J3165" s="40">
        <v>4305512.7</v>
      </c>
      <c r="K3165" s="37">
        <v>365</v>
      </c>
      <c r="L3165" s="41">
        <v>1.3435899999999999E-4</v>
      </c>
      <c r="M3165" s="44">
        <v>797824.31</v>
      </c>
      <c r="N3165" s="44" t="s">
        <v>80</v>
      </c>
      <c r="O3165" s="44">
        <v>483.24</v>
      </c>
      <c r="P3165" s="50">
        <v>1756</v>
      </c>
      <c r="Q3165" s="50">
        <v>1545</v>
      </c>
      <c r="R3165" s="50">
        <v>1651</v>
      </c>
    </row>
    <row r="3166" spans="1:18" x14ac:dyDescent="0.3">
      <c r="A3166" s="38" t="s">
        <v>3243</v>
      </c>
      <c r="B3166" s="38" t="s">
        <v>32</v>
      </c>
      <c r="C3166" s="38" t="s">
        <v>33</v>
      </c>
      <c r="D3166" s="38" t="s">
        <v>33</v>
      </c>
      <c r="E3166" s="38" t="s">
        <v>33</v>
      </c>
      <c r="F3166" s="40">
        <v>5575796</v>
      </c>
      <c r="G3166" s="37">
        <v>365</v>
      </c>
      <c r="H3166" s="40">
        <v>10171763</v>
      </c>
      <c r="I3166" s="37">
        <v>365</v>
      </c>
      <c r="J3166" s="40">
        <v>6012170</v>
      </c>
      <c r="K3166" s="37">
        <v>366</v>
      </c>
      <c r="L3166" s="41">
        <v>2.12592E-4</v>
      </c>
      <c r="M3166" s="44">
        <v>1262370.74</v>
      </c>
      <c r="N3166" s="44" t="s">
        <v>80</v>
      </c>
      <c r="O3166" s="44">
        <v>287.23</v>
      </c>
      <c r="P3166" s="50">
        <v>4611</v>
      </c>
      <c r="Q3166" s="50">
        <v>4178</v>
      </c>
      <c r="R3166" s="50">
        <v>4395</v>
      </c>
    </row>
    <row r="3167" spans="1:18" x14ac:dyDescent="0.3">
      <c r="A3167" s="38" t="s">
        <v>3244</v>
      </c>
      <c r="B3167" s="38" t="s">
        <v>32</v>
      </c>
      <c r="C3167" s="38" t="s">
        <v>33</v>
      </c>
      <c r="D3167" s="38" t="s">
        <v>33</v>
      </c>
      <c r="E3167" s="38" t="s">
        <v>33</v>
      </c>
      <c r="F3167" s="40">
        <v>521832</v>
      </c>
      <c r="G3167" s="37">
        <v>365</v>
      </c>
      <c r="H3167" s="40">
        <v>812214</v>
      </c>
      <c r="I3167" s="37">
        <v>365</v>
      </c>
      <c r="J3167" s="40">
        <v>1369174</v>
      </c>
      <c r="K3167" s="37">
        <v>366</v>
      </c>
      <c r="L3167" s="41">
        <v>2.656E-5</v>
      </c>
      <c r="M3167" s="44">
        <v>157713.92000000001</v>
      </c>
      <c r="N3167" s="44" t="s">
        <v>80</v>
      </c>
      <c r="O3167" s="44">
        <v>317.97000000000003</v>
      </c>
      <c r="P3167" s="50">
        <v>511</v>
      </c>
      <c r="Q3167" s="50">
        <v>480</v>
      </c>
      <c r="R3167" s="50">
        <v>496</v>
      </c>
    </row>
    <row r="3168" spans="1:18" x14ac:dyDescent="0.3">
      <c r="A3168" s="38" t="s">
        <v>3245</v>
      </c>
      <c r="B3168" s="38" t="s">
        <v>32</v>
      </c>
      <c r="C3168" s="38" t="s">
        <v>33</v>
      </c>
      <c r="D3168" s="38" t="s">
        <v>33</v>
      </c>
      <c r="E3168" s="38" t="s">
        <v>33</v>
      </c>
      <c r="F3168" s="40">
        <v>6070253</v>
      </c>
      <c r="G3168" s="37">
        <v>365</v>
      </c>
      <c r="H3168" s="40">
        <v>5700188.0499999998</v>
      </c>
      <c r="I3168" s="37">
        <v>366</v>
      </c>
      <c r="J3168" s="40">
        <v>6031701.0599999996</v>
      </c>
      <c r="K3168" s="37">
        <v>365</v>
      </c>
      <c r="L3168" s="41">
        <v>1.7473799999999999E-4</v>
      </c>
      <c r="M3168" s="44">
        <v>1037594.96</v>
      </c>
      <c r="N3168" s="44" t="s">
        <v>80</v>
      </c>
      <c r="O3168" s="44">
        <v>610.35</v>
      </c>
      <c r="P3168" s="50">
        <v>1856</v>
      </c>
      <c r="Q3168" s="50">
        <v>1544</v>
      </c>
      <c r="R3168" s="50">
        <v>1700</v>
      </c>
    </row>
    <row r="3169" spans="1:18" x14ac:dyDescent="0.3">
      <c r="A3169" s="38" t="s">
        <v>3246</v>
      </c>
      <c r="B3169" s="38" t="s">
        <v>32</v>
      </c>
      <c r="C3169" s="38" t="s">
        <v>33</v>
      </c>
      <c r="D3169" s="38" t="s">
        <v>33</v>
      </c>
      <c r="E3169" s="38" t="s">
        <v>33</v>
      </c>
      <c r="F3169" s="40">
        <v>3342058</v>
      </c>
      <c r="G3169" s="37">
        <v>365</v>
      </c>
      <c r="H3169" s="40">
        <v>2781285.04</v>
      </c>
      <c r="I3169" s="37">
        <v>366</v>
      </c>
      <c r="J3169" s="40">
        <v>2248950.65</v>
      </c>
      <c r="K3169" s="37">
        <v>184</v>
      </c>
      <c r="L3169" s="41">
        <v>8.2134999999999999E-5</v>
      </c>
      <c r="M3169" s="44">
        <v>487718.19</v>
      </c>
      <c r="N3169" s="44" t="s">
        <v>80</v>
      </c>
      <c r="O3169" s="44">
        <v>1207.22</v>
      </c>
      <c r="P3169" s="50">
        <v>445</v>
      </c>
      <c r="Q3169" s="50">
        <v>362</v>
      </c>
      <c r="R3169" s="50">
        <v>404</v>
      </c>
    </row>
    <row r="3170" spans="1:18" x14ac:dyDescent="0.3">
      <c r="A3170" s="38" t="s">
        <v>3247</v>
      </c>
      <c r="B3170" s="38" t="s">
        <v>32</v>
      </c>
      <c r="C3170" s="38" t="s">
        <v>33</v>
      </c>
      <c r="D3170" s="38" t="s">
        <v>33</v>
      </c>
      <c r="E3170" s="38" t="s">
        <v>33</v>
      </c>
      <c r="F3170" s="40">
        <v>8651198</v>
      </c>
      <c r="G3170" s="37">
        <v>365</v>
      </c>
      <c r="H3170" s="40">
        <v>10296032.689999999</v>
      </c>
      <c r="I3170" s="37">
        <v>366</v>
      </c>
      <c r="J3170" s="40">
        <v>7630143.3899999997</v>
      </c>
      <c r="K3170" s="37">
        <v>365</v>
      </c>
      <c r="L3170" s="41">
        <v>2.6030399999999999E-4</v>
      </c>
      <c r="M3170" s="44">
        <v>1545689.52</v>
      </c>
      <c r="N3170" s="44" t="s">
        <v>80</v>
      </c>
      <c r="O3170" s="44">
        <v>2256.48</v>
      </c>
      <c r="P3170" s="50">
        <v>762</v>
      </c>
      <c r="Q3170" s="50">
        <v>607</v>
      </c>
      <c r="R3170" s="50">
        <v>685</v>
      </c>
    </row>
    <row r="3171" spans="1:18" x14ac:dyDescent="0.3">
      <c r="A3171" s="38" t="s">
        <v>3248</v>
      </c>
      <c r="B3171" s="38" t="s">
        <v>32</v>
      </c>
      <c r="C3171" s="38" t="s">
        <v>33</v>
      </c>
      <c r="D3171" s="38" t="s">
        <v>33</v>
      </c>
      <c r="E3171" s="38" t="s">
        <v>33</v>
      </c>
      <c r="F3171" s="40">
        <v>7318584</v>
      </c>
      <c r="G3171" s="37">
        <v>365</v>
      </c>
      <c r="H3171" s="40">
        <v>6050754</v>
      </c>
      <c r="I3171" s="37">
        <v>365</v>
      </c>
      <c r="J3171" s="40">
        <v>6840523</v>
      </c>
      <c r="K3171" s="37">
        <v>366</v>
      </c>
      <c r="L3171" s="41">
        <v>1.9849700000000001E-4</v>
      </c>
      <c r="M3171" s="44">
        <v>1178675.92</v>
      </c>
      <c r="N3171" s="44" t="s">
        <v>80</v>
      </c>
      <c r="O3171" s="44">
        <v>181.03</v>
      </c>
      <c r="P3171" s="50">
        <v>6648</v>
      </c>
      <c r="Q3171" s="50">
        <v>6374</v>
      </c>
      <c r="R3171" s="50">
        <v>6511</v>
      </c>
    </row>
    <row r="3172" spans="1:18" x14ac:dyDescent="0.3">
      <c r="A3172" s="38" t="s">
        <v>3249</v>
      </c>
      <c r="B3172" s="38" t="s">
        <v>32</v>
      </c>
      <c r="C3172" s="38" t="s">
        <v>33</v>
      </c>
      <c r="D3172" s="38" t="s">
        <v>33</v>
      </c>
      <c r="E3172" s="38" t="s">
        <v>33</v>
      </c>
      <c r="F3172" s="40">
        <v>8847670</v>
      </c>
      <c r="G3172" s="37">
        <v>365</v>
      </c>
      <c r="H3172" s="40">
        <v>8763797</v>
      </c>
      <c r="I3172" s="37">
        <v>365</v>
      </c>
      <c r="J3172" s="40">
        <v>17273926</v>
      </c>
      <c r="K3172" s="37">
        <v>366</v>
      </c>
      <c r="L3172" s="41">
        <v>3.4326700000000002E-4</v>
      </c>
      <c r="M3172" s="44">
        <v>2038322.15</v>
      </c>
      <c r="N3172" s="44" t="s">
        <v>80</v>
      </c>
      <c r="O3172" s="44">
        <v>591.33000000000004</v>
      </c>
      <c r="P3172" s="50">
        <v>3798</v>
      </c>
      <c r="Q3172" s="50">
        <v>3096</v>
      </c>
      <c r="R3172" s="50">
        <v>3447</v>
      </c>
    </row>
    <row r="3173" spans="1:18" x14ac:dyDescent="0.3">
      <c r="A3173" s="38" t="s">
        <v>3250</v>
      </c>
      <c r="B3173" s="38" t="s">
        <v>34</v>
      </c>
      <c r="C3173" s="38" t="s">
        <v>33</v>
      </c>
      <c r="D3173" s="38" t="s">
        <v>33</v>
      </c>
      <c r="E3173" s="38" t="s">
        <v>33</v>
      </c>
      <c r="F3173" s="40">
        <v>2694011.44</v>
      </c>
      <c r="G3173" s="37">
        <v>184</v>
      </c>
      <c r="H3173" s="40">
        <v>6370958</v>
      </c>
      <c r="I3173" s="37">
        <v>365</v>
      </c>
      <c r="J3173" s="40">
        <v>4185366</v>
      </c>
      <c r="K3173" s="37">
        <v>366</v>
      </c>
      <c r="L3173" s="41">
        <v>1.29414E-4</v>
      </c>
      <c r="M3173" s="44" t="s">
        <v>80</v>
      </c>
      <c r="N3173" s="44" t="s">
        <v>80</v>
      </c>
      <c r="O3173" s="44">
        <v>546.95000000000005</v>
      </c>
      <c r="P3173" s="50">
        <v>1460</v>
      </c>
      <c r="Q3173" s="50">
        <v>1349</v>
      </c>
      <c r="R3173" s="50">
        <v>1405</v>
      </c>
    </row>
    <row r="3174" spans="1:18" x14ac:dyDescent="0.3">
      <c r="A3174" s="38" t="s">
        <v>3251</v>
      </c>
      <c r="B3174" s="38" t="s">
        <v>32</v>
      </c>
      <c r="C3174" s="38" t="s">
        <v>33</v>
      </c>
      <c r="D3174" s="38" t="s">
        <v>33</v>
      </c>
      <c r="E3174" s="38" t="s">
        <v>33</v>
      </c>
      <c r="F3174" s="40">
        <v>5429730</v>
      </c>
      <c r="G3174" s="37">
        <v>365</v>
      </c>
      <c r="H3174" s="40">
        <v>6121950</v>
      </c>
      <c r="I3174" s="37">
        <v>365</v>
      </c>
      <c r="J3174" s="40">
        <v>6147873</v>
      </c>
      <c r="K3174" s="37">
        <v>366</v>
      </c>
      <c r="L3174" s="41">
        <v>1.7359799999999999E-4</v>
      </c>
      <c r="M3174" s="44">
        <v>1030826.93</v>
      </c>
      <c r="N3174" s="44" t="s">
        <v>80</v>
      </c>
      <c r="O3174" s="44">
        <v>352.78</v>
      </c>
      <c r="P3174" s="50">
        <v>2956</v>
      </c>
      <c r="Q3174" s="50">
        <v>2887</v>
      </c>
      <c r="R3174" s="50">
        <v>2922</v>
      </c>
    </row>
    <row r="3175" spans="1:18" x14ac:dyDescent="0.3">
      <c r="A3175" s="38" t="s">
        <v>3252</v>
      </c>
      <c r="B3175" s="38" t="s">
        <v>34</v>
      </c>
      <c r="C3175" s="38" t="s">
        <v>33</v>
      </c>
      <c r="D3175" s="38" t="s">
        <v>33</v>
      </c>
      <c r="E3175" s="38" t="s">
        <v>33</v>
      </c>
      <c r="F3175" s="40">
        <v>1043772</v>
      </c>
      <c r="G3175" s="37">
        <v>365</v>
      </c>
      <c r="H3175" s="40">
        <v>1480551.69</v>
      </c>
      <c r="I3175" s="37">
        <v>366</v>
      </c>
      <c r="J3175" s="40">
        <v>1142960.8400000001</v>
      </c>
      <c r="K3175" s="37">
        <v>365</v>
      </c>
      <c r="L3175" s="41">
        <v>3.5902000000000003E-5</v>
      </c>
      <c r="M3175" s="44" t="s">
        <v>80</v>
      </c>
      <c r="N3175" s="44" t="s">
        <v>80</v>
      </c>
      <c r="O3175" s="44">
        <v>523.79999999999995</v>
      </c>
      <c r="P3175" s="50">
        <v>454</v>
      </c>
      <c r="Q3175" s="50">
        <v>360</v>
      </c>
      <c r="R3175" s="50">
        <v>407</v>
      </c>
    </row>
    <row r="3176" spans="1:18" x14ac:dyDescent="0.3">
      <c r="A3176" s="38" t="s">
        <v>3253</v>
      </c>
      <c r="B3176" s="38" t="s">
        <v>33</v>
      </c>
      <c r="C3176" s="38" t="s">
        <v>33</v>
      </c>
      <c r="D3176" s="38" t="s">
        <v>33</v>
      </c>
      <c r="E3176" s="38" t="s">
        <v>33</v>
      </c>
      <c r="F3176" s="40">
        <v>794888</v>
      </c>
      <c r="G3176" s="37">
        <v>365</v>
      </c>
      <c r="H3176" s="40">
        <v>709786</v>
      </c>
      <c r="I3176" s="37">
        <v>365</v>
      </c>
      <c r="J3176" s="40">
        <v>577469</v>
      </c>
      <c r="K3176" s="37">
        <v>366</v>
      </c>
      <c r="L3176" s="41">
        <v>2.0421999999999999E-5</v>
      </c>
      <c r="M3176" s="44" t="s">
        <v>80</v>
      </c>
      <c r="N3176" s="44" t="s">
        <v>80</v>
      </c>
      <c r="O3176" s="44" t="s">
        <v>80</v>
      </c>
      <c r="P3176" s="50" t="s">
        <v>80</v>
      </c>
      <c r="Q3176" s="50" t="s">
        <v>80</v>
      </c>
      <c r="R3176" s="50" t="s">
        <v>80</v>
      </c>
    </row>
    <row r="3177" spans="1:18" x14ac:dyDescent="0.3">
      <c r="A3177" s="38" t="s">
        <v>3254</v>
      </c>
      <c r="B3177" s="38" t="s">
        <v>32</v>
      </c>
      <c r="C3177" s="38" t="s">
        <v>33</v>
      </c>
      <c r="D3177" s="38" t="s">
        <v>33</v>
      </c>
      <c r="E3177" s="38" t="s">
        <v>33</v>
      </c>
      <c r="F3177" s="40">
        <v>13847067</v>
      </c>
      <c r="G3177" s="37">
        <v>365</v>
      </c>
      <c r="H3177" s="40">
        <v>16751142.460000001</v>
      </c>
      <c r="I3177" s="37">
        <v>366</v>
      </c>
      <c r="J3177" s="40">
        <v>11382363.35</v>
      </c>
      <c r="K3177" s="37">
        <v>365</v>
      </c>
      <c r="L3177" s="41">
        <v>4.1100499999999999E-4</v>
      </c>
      <c r="M3177" s="44">
        <v>2440549.64</v>
      </c>
      <c r="N3177" s="44" t="s">
        <v>80</v>
      </c>
      <c r="O3177" s="44">
        <v>1058.81</v>
      </c>
      <c r="P3177" s="50">
        <v>2568</v>
      </c>
      <c r="Q3177" s="50">
        <v>2042</v>
      </c>
      <c r="R3177" s="50">
        <v>2305</v>
      </c>
    </row>
    <row r="3178" spans="1:18" x14ac:dyDescent="0.3">
      <c r="A3178" s="38" t="s">
        <v>3255</v>
      </c>
      <c r="B3178" s="38" t="s">
        <v>32</v>
      </c>
      <c r="C3178" s="38" t="s">
        <v>33</v>
      </c>
      <c r="D3178" s="38" t="s">
        <v>33</v>
      </c>
      <c r="E3178" s="38" t="s">
        <v>33</v>
      </c>
      <c r="F3178" s="40">
        <v>2937424</v>
      </c>
      <c r="G3178" s="37">
        <v>365</v>
      </c>
      <c r="H3178" s="40">
        <v>2326596.7599999998</v>
      </c>
      <c r="I3178" s="37">
        <v>366</v>
      </c>
      <c r="J3178" s="40">
        <v>2677338.13</v>
      </c>
      <c r="K3178" s="37">
        <v>365</v>
      </c>
      <c r="L3178" s="41">
        <v>7.8013E-5</v>
      </c>
      <c r="M3178" s="44">
        <v>463243.89</v>
      </c>
      <c r="N3178" s="44" t="s">
        <v>80</v>
      </c>
      <c r="O3178" s="44">
        <v>630.26</v>
      </c>
      <c r="P3178" s="50">
        <v>728</v>
      </c>
      <c r="Q3178" s="50">
        <v>742</v>
      </c>
      <c r="R3178" s="50">
        <v>735</v>
      </c>
    </row>
    <row r="3179" spans="1:18" x14ac:dyDescent="0.3">
      <c r="A3179" s="38" t="s">
        <v>3256</v>
      </c>
      <c r="B3179" s="38" t="s">
        <v>32</v>
      </c>
      <c r="C3179" s="38" t="s">
        <v>33</v>
      </c>
      <c r="D3179" s="38" t="s">
        <v>33</v>
      </c>
      <c r="E3179" s="38" t="s">
        <v>33</v>
      </c>
      <c r="F3179" s="40">
        <v>31821348</v>
      </c>
      <c r="G3179" s="37">
        <v>365</v>
      </c>
      <c r="H3179" s="40">
        <v>34484996.560000002</v>
      </c>
      <c r="I3179" s="37">
        <v>366</v>
      </c>
      <c r="J3179" s="40">
        <v>15020702.17</v>
      </c>
      <c r="K3179" s="37">
        <v>365</v>
      </c>
      <c r="L3179" s="41">
        <v>7.9544900000000005E-4</v>
      </c>
      <c r="M3179" s="44">
        <v>4723379.82</v>
      </c>
      <c r="N3179" s="44" t="s">
        <v>80</v>
      </c>
      <c r="O3179" s="44">
        <v>534.79999999999995</v>
      </c>
      <c r="P3179" s="50">
        <v>8887</v>
      </c>
      <c r="Q3179" s="50">
        <v>8776</v>
      </c>
      <c r="R3179" s="50">
        <v>8832</v>
      </c>
    </row>
    <row r="3180" spans="1:18" x14ac:dyDescent="0.3">
      <c r="A3180" s="38" t="s">
        <v>3257</v>
      </c>
      <c r="B3180" s="38" t="s">
        <v>32</v>
      </c>
      <c r="C3180" s="38" t="s">
        <v>33</v>
      </c>
      <c r="D3180" s="38" t="s">
        <v>33</v>
      </c>
      <c r="E3180" s="38" t="s">
        <v>33</v>
      </c>
      <c r="F3180" s="40">
        <v>3716136</v>
      </c>
      <c r="G3180" s="37">
        <v>365</v>
      </c>
      <c r="H3180" s="40">
        <v>3838387</v>
      </c>
      <c r="I3180" s="37">
        <v>365</v>
      </c>
      <c r="J3180" s="40">
        <v>3180324</v>
      </c>
      <c r="K3180" s="37">
        <v>366</v>
      </c>
      <c r="L3180" s="41">
        <v>1.05238E-4</v>
      </c>
      <c r="M3180" s="44">
        <v>624901.99</v>
      </c>
      <c r="N3180" s="44" t="s">
        <v>80</v>
      </c>
      <c r="O3180" s="44">
        <v>455.14</v>
      </c>
      <c r="P3180" s="50">
        <v>1374</v>
      </c>
      <c r="Q3180" s="50">
        <v>1372</v>
      </c>
      <c r="R3180" s="50">
        <v>1373</v>
      </c>
    </row>
    <row r="3181" spans="1:18" x14ac:dyDescent="0.3">
      <c r="A3181" s="38" t="s">
        <v>3258</v>
      </c>
      <c r="B3181" s="38" t="s">
        <v>32</v>
      </c>
      <c r="C3181" s="38" t="s">
        <v>33</v>
      </c>
      <c r="D3181" s="38" t="s">
        <v>33</v>
      </c>
      <c r="E3181" s="38" t="s">
        <v>33</v>
      </c>
      <c r="F3181" s="40">
        <v>2220589</v>
      </c>
      <c r="G3181" s="37">
        <v>365</v>
      </c>
      <c r="H3181" s="40">
        <v>2454137</v>
      </c>
      <c r="I3181" s="37">
        <v>365</v>
      </c>
      <c r="J3181" s="40">
        <v>2066651</v>
      </c>
      <c r="K3181" s="37">
        <v>366</v>
      </c>
      <c r="L3181" s="41">
        <v>6.6076999999999998E-5</v>
      </c>
      <c r="M3181" s="44">
        <v>392364.01</v>
      </c>
      <c r="N3181" s="44" t="s">
        <v>80</v>
      </c>
      <c r="O3181" s="44">
        <v>534.55999999999995</v>
      </c>
      <c r="P3181" s="50">
        <v>679</v>
      </c>
      <c r="Q3181" s="50">
        <v>788</v>
      </c>
      <c r="R3181" s="50">
        <v>734</v>
      </c>
    </row>
    <row r="3182" spans="1:18" x14ac:dyDescent="0.3">
      <c r="A3182" s="38" t="s">
        <v>3259</v>
      </c>
      <c r="B3182" s="38" t="s">
        <v>32</v>
      </c>
      <c r="C3182" s="38" t="s">
        <v>33</v>
      </c>
      <c r="D3182" s="38" t="s">
        <v>33</v>
      </c>
      <c r="E3182" s="38" t="s">
        <v>33</v>
      </c>
      <c r="F3182" s="40">
        <v>3835005</v>
      </c>
      <c r="G3182" s="37">
        <v>365</v>
      </c>
      <c r="H3182" s="40">
        <v>4240791.3899999997</v>
      </c>
      <c r="I3182" s="37">
        <v>366</v>
      </c>
      <c r="J3182" s="40">
        <v>4221106.08</v>
      </c>
      <c r="K3182" s="37">
        <v>365</v>
      </c>
      <c r="L3182" s="41">
        <v>1.20611E-4</v>
      </c>
      <c r="M3182" s="44">
        <v>716190.38</v>
      </c>
      <c r="N3182" s="44" t="s">
        <v>80</v>
      </c>
      <c r="O3182" s="44">
        <v>309.24</v>
      </c>
      <c r="P3182" s="50">
        <v>2332</v>
      </c>
      <c r="Q3182" s="50">
        <v>2300</v>
      </c>
      <c r="R3182" s="50">
        <v>2316</v>
      </c>
    </row>
    <row r="3183" spans="1:18" x14ac:dyDescent="0.3">
      <c r="A3183" s="38" t="s">
        <v>3260</v>
      </c>
      <c r="B3183" s="38" t="s">
        <v>32</v>
      </c>
      <c r="C3183" s="38" t="s">
        <v>33</v>
      </c>
      <c r="D3183" s="38" t="s">
        <v>33</v>
      </c>
      <c r="E3183" s="38" t="s">
        <v>33</v>
      </c>
      <c r="F3183" s="40">
        <v>1437556</v>
      </c>
      <c r="G3183" s="37">
        <v>365</v>
      </c>
      <c r="H3183" s="40">
        <v>1632424</v>
      </c>
      <c r="I3183" s="37">
        <v>365</v>
      </c>
      <c r="J3183" s="40">
        <v>1312722</v>
      </c>
      <c r="K3183" s="37">
        <v>366</v>
      </c>
      <c r="L3183" s="41">
        <v>4.2945999999999998E-5</v>
      </c>
      <c r="M3183" s="44">
        <v>255013.57</v>
      </c>
      <c r="N3183" s="44" t="s">
        <v>80</v>
      </c>
      <c r="O3183" s="44">
        <v>457.01</v>
      </c>
      <c r="P3183" s="50">
        <v>597</v>
      </c>
      <c r="Q3183" s="50">
        <v>519</v>
      </c>
      <c r="R3183" s="50">
        <v>558</v>
      </c>
    </row>
    <row r="3184" spans="1:18" x14ac:dyDescent="0.3">
      <c r="A3184" s="38" t="s">
        <v>3261</v>
      </c>
      <c r="B3184" s="38" t="s">
        <v>34</v>
      </c>
      <c r="C3184" s="38" t="s">
        <v>33</v>
      </c>
      <c r="D3184" s="38" t="s">
        <v>33</v>
      </c>
      <c r="E3184" s="38" t="s">
        <v>33</v>
      </c>
      <c r="F3184" s="40">
        <v>1885836</v>
      </c>
      <c r="G3184" s="37">
        <v>365</v>
      </c>
      <c r="H3184" s="40">
        <v>1900469</v>
      </c>
      <c r="I3184" s="37">
        <v>365</v>
      </c>
      <c r="J3184" s="40">
        <v>1874917</v>
      </c>
      <c r="K3184" s="37">
        <v>366</v>
      </c>
      <c r="L3184" s="41">
        <v>5.5541000000000002E-5</v>
      </c>
      <c r="M3184" s="44" t="s">
        <v>80</v>
      </c>
      <c r="N3184" s="44" t="s">
        <v>80</v>
      </c>
      <c r="O3184" s="44">
        <v>947.7</v>
      </c>
      <c r="P3184" s="50">
        <v>360</v>
      </c>
      <c r="Q3184" s="50">
        <v>335</v>
      </c>
      <c r="R3184" s="50">
        <v>348</v>
      </c>
    </row>
    <row r="3185" spans="1:18" x14ac:dyDescent="0.3">
      <c r="A3185" s="38" t="s">
        <v>3262</v>
      </c>
      <c r="B3185" s="38" t="s">
        <v>34</v>
      </c>
      <c r="C3185" s="38" t="s">
        <v>33</v>
      </c>
      <c r="D3185" s="38" t="s">
        <v>33</v>
      </c>
      <c r="E3185" s="38" t="s">
        <v>33</v>
      </c>
      <c r="F3185" s="40">
        <v>2237865</v>
      </c>
      <c r="G3185" s="37">
        <v>365</v>
      </c>
      <c r="H3185" s="40">
        <v>2723821</v>
      </c>
      <c r="I3185" s="37">
        <v>365</v>
      </c>
      <c r="J3185" s="40">
        <v>1584160</v>
      </c>
      <c r="K3185" s="37">
        <v>366</v>
      </c>
      <c r="L3185" s="41">
        <v>6.4047999999999994E-5</v>
      </c>
      <c r="M3185" s="44" t="s">
        <v>80</v>
      </c>
      <c r="N3185" s="44" t="s">
        <v>80</v>
      </c>
      <c r="O3185" s="44">
        <v>435.15</v>
      </c>
      <c r="P3185" s="50">
        <v>939</v>
      </c>
      <c r="Q3185" s="50">
        <v>808</v>
      </c>
      <c r="R3185" s="50">
        <v>874</v>
      </c>
    </row>
    <row r="3186" spans="1:18" x14ac:dyDescent="0.3">
      <c r="A3186" s="38" t="s">
        <v>3263</v>
      </c>
      <c r="B3186" s="38" t="s">
        <v>33</v>
      </c>
      <c r="C3186" s="38" t="s">
        <v>33</v>
      </c>
      <c r="D3186" s="38" t="s">
        <v>33</v>
      </c>
      <c r="E3186" s="38" t="s">
        <v>33</v>
      </c>
      <c r="F3186" s="40">
        <v>1725802</v>
      </c>
      <c r="G3186" s="37">
        <v>365</v>
      </c>
      <c r="H3186" s="40">
        <v>609975.82999999996</v>
      </c>
      <c r="I3186" s="37">
        <v>366</v>
      </c>
      <c r="J3186" s="40">
        <v>1365747.55</v>
      </c>
      <c r="K3186" s="37">
        <v>365</v>
      </c>
      <c r="L3186" s="41">
        <v>3.6507999999999997E-5</v>
      </c>
      <c r="M3186" s="44" t="s">
        <v>80</v>
      </c>
      <c r="N3186" s="44" t="s">
        <v>80</v>
      </c>
      <c r="O3186" s="44" t="s">
        <v>80</v>
      </c>
      <c r="P3186" s="50" t="s">
        <v>80</v>
      </c>
      <c r="Q3186" s="50" t="s">
        <v>80</v>
      </c>
      <c r="R3186" s="50" t="s">
        <v>80</v>
      </c>
    </row>
    <row r="3187" spans="1:18" x14ac:dyDescent="0.3">
      <c r="A3187" s="38" t="s">
        <v>3264</v>
      </c>
      <c r="B3187" s="38" t="s">
        <v>32</v>
      </c>
      <c r="C3187" s="38" t="s">
        <v>33</v>
      </c>
      <c r="D3187" s="38" t="s">
        <v>33</v>
      </c>
      <c r="E3187" s="38" t="s">
        <v>33</v>
      </c>
      <c r="F3187" s="40">
        <v>13944560</v>
      </c>
      <c r="G3187" s="37">
        <v>365</v>
      </c>
      <c r="H3187" s="40">
        <v>14745082.51</v>
      </c>
      <c r="I3187" s="37">
        <v>366</v>
      </c>
      <c r="J3187" s="40">
        <v>8970676.0399999991</v>
      </c>
      <c r="K3187" s="37">
        <v>365</v>
      </c>
      <c r="L3187" s="41">
        <v>3.68764E-4</v>
      </c>
      <c r="M3187" s="44">
        <v>2189722.89</v>
      </c>
      <c r="N3187" s="44" t="s">
        <v>80</v>
      </c>
      <c r="O3187" s="44">
        <v>904.84</v>
      </c>
      <c r="P3187" s="50">
        <v>2536</v>
      </c>
      <c r="Q3187" s="50">
        <v>2304</v>
      </c>
      <c r="R3187" s="50">
        <v>2420</v>
      </c>
    </row>
    <row r="3188" spans="1:18" x14ac:dyDescent="0.3">
      <c r="A3188" s="38" t="s">
        <v>3265</v>
      </c>
      <c r="B3188" s="38" t="s">
        <v>32</v>
      </c>
      <c r="C3188" s="38" t="s">
        <v>33</v>
      </c>
      <c r="D3188" s="38" t="s">
        <v>33</v>
      </c>
      <c r="E3188" s="38" t="s">
        <v>33</v>
      </c>
      <c r="F3188" s="40">
        <v>26851713</v>
      </c>
      <c r="G3188" s="37">
        <v>365</v>
      </c>
      <c r="H3188" s="40">
        <v>28918899</v>
      </c>
      <c r="I3188" s="37">
        <v>365</v>
      </c>
      <c r="J3188" s="40">
        <v>23370335</v>
      </c>
      <c r="K3188" s="37">
        <v>366</v>
      </c>
      <c r="L3188" s="41">
        <v>7.7565999999999996E-4</v>
      </c>
      <c r="M3188" s="44">
        <v>4605874.18</v>
      </c>
      <c r="N3188" s="44" t="s">
        <v>80</v>
      </c>
      <c r="O3188" s="44">
        <v>537.07000000000005</v>
      </c>
      <c r="P3188" s="50">
        <v>8951</v>
      </c>
      <c r="Q3188" s="50">
        <v>8200</v>
      </c>
      <c r="R3188" s="50">
        <v>8576</v>
      </c>
    </row>
    <row r="3189" spans="1:18" x14ac:dyDescent="0.3">
      <c r="A3189" s="38" t="s">
        <v>3266</v>
      </c>
      <c r="B3189" s="38" t="s">
        <v>32</v>
      </c>
      <c r="C3189" s="38" t="s">
        <v>33</v>
      </c>
      <c r="D3189" s="38" t="s">
        <v>33</v>
      </c>
      <c r="E3189" s="38" t="s">
        <v>33</v>
      </c>
      <c r="F3189" s="40">
        <v>4974080</v>
      </c>
      <c r="G3189" s="37">
        <v>365</v>
      </c>
      <c r="H3189" s="40">
        <v>5653713</v>
      </c>
      <c r="I3189" s="37">
        <v>365</v>
      </c>
      <c r="J3189" s="40">
        <v>4093995</v>
      </c>
      <c r="K3189" s="37">
        <v>366</v>
      </c>
      <c r="L3189" s="41">
        <v>1.4420000000000001E-4</v>
      </c>
      <c r="M3189" s="44">
        <v>856261.1</v>
      </c>
      <c r="N3189" s="44" t="s">
        <v>80</v>
      </c>
      <c r="O3189" s="44">
        <v>477.56</v>
      </c>
      <c r="P3189" s="50">
        <v>1820</v>
      </c>
      <c r="Q3189" s="50">
        <v>1765</v>
      </c>
      <c r="R3189" s="50">
        <v>1793</v>
      </c>
    </row>
    <row r="3190" spans="1:18" x14ac:dyDescent="0.3">
      <c r="A3190" s="38" t="s">
        <v>3267</v>
      </c>
      <c r="B3190" s="38" t="s">
        <v>32</v>
      </c>
      <c r="C3190" s="38" t="s">
        <v>33</v>
      </c>
      <c r="D3190" s="38" t="s">
        <v>33</v>
      </c>
      <c r="E3190" s="38" t="s">
        <v>33</v>
      </c>
      <c r="F3190" s="40">
        <v>21629282</v>
      </c>
      <c r="G3190" s="37">
        <v>365</v>
      </c>
      <c r="H3190" s="40">
        <v>3112577</v>
      </c>
      <c r="I3190" s="37">
        <v>365</v>
      </c>
      <c r="J3190" s="40">
        <v>5306499</v>
      </c>
      <c r="K3190" s="37">
        <v>366</v>
      </c>
      <c r="L3190" s="41">
        <v>2.9678000000000001E-4</v>
      </c>
      <c r="M3190" s="44">
        <v>1762282.53</v>
      </c>
      <c r="N3190" s="44" t="s">
        <v>80</v>
      </c>
      <c r="O3190" s="44">
        <v>1171.73</v>
      </c>
      <c r="P3190" s="50">
        <v>1711</v>
      </c>
      <c r="Q3190" s="50">
        <v>1296</v>
      </c>
      <c r="R3190" s="50">
        <v>1504</v>
      </c>
    </row>
    <row r="3191" spans="1:18" x14ac:dyDescent="0.3">
      <c r="A3191" s="38" t="s">
        <v>3268</v>
      </c>
      <c r="B3191" s="38" t="s">
        <v>32</v>
      </c>
      <c r="C3191" s="38" t="s">
        <v>33</v>
      </c>
      <c r="D3191" s="38" t="s">
        <v>33</v>
      </c>
      <c r="E3191" s="38" t="s">
        <v>33</v>
      </c>
      <c r="F3191" s="40">
        <v>25725450</v>
      </c>
      <c r="G3191" s="37">
        <v>365</v>
      </c>
      <c r="H3191" s="40">
        <v>25845642.02</v>
      </c>
      <c r="I3191" s="37">
        <v>366</v>
      </c>
      <c r="J3191" s="40">
        <v>20369232.640000001</v>
      </c>
      <c r="K3191" s="37">
        <v>365</v>
      </c>
      <c r="L3191" s="41">
        <v>7.05199E-4</v>
      </c>
      <c r="M3191" s="44">
        <v>4187476.68</v>
      </c>
      <c r="N3191" s="44" t="s">
        <v>80</v>
      </c>
      <c r="O3191" s="44">
        <v>514.12</v>
      </c>
      <c r="P3191" s="50">
        <v>8270</v>
      </c>
      <c r="Q3191" s="50">
        <v>8019</v>
      </c>
      <c r="R3191" s="50">
        <v>8145</v>
      </c>
    </row>
    <row r="3192" spans="1:18" x14ac:dyDescent="0.3">
      <c r="A3192" s="38" t="s">
        <v>3269</v>
      </c>
      <c r="B3192" s="38" t="s">
        <v>32</v>
      </c>
      <c r="C3192" s="38" t="s">
        <v>33</v>
      </c>
      <c r="D3192" s="38" t="s">
        <v>33</v>
      </c>
      <c r="E3192" s="38" t="s">
        <v>33</v>
      </c>
      <c r="F3192" s="40">
        <v>3830283</v>
      </c>
      <c r="G3192" s="37">
        <v>365</v>
      </c>
      <c r="H3192" s="40">
        <v>4088438</v>
      </c>
      <c r="I3192" s="37">
        <v>365</v>
      </c>
      <c r="J3192" s="40">
        <v>3846675</v>
      </c>
      <c r="K3192" s="37">
        <v>366</v>
      </c>
      <c r="L3192" s="41">
        <v>1.1538400000000001E-4</v>
      </c>
      <c r="M3192" s="44">
        <v>685153.19</v>
      </c>
      <c r="N3192" s="44" t="s">
        <v>80</v>
      </c>
      <c r="O3192" s="44">
        <v>422.41</v>
      </c>
      <c r="P3192" s="50">
        <v>1600</v>
      </c>
      <c r="Q3192" s="50">
        <v>1644</v>
      </c>
      <c r="R3192" s="50">
        <v>1622</v>
      </c>
    </row>
    <row r="3193" spans="1:18" x14ac:dyDescent="0.3">
      <c r="A3193" s="38" t="s">
        <v>3270</v>
      </c>
      <c r="B3193" s="38" t="s">
        <v>32</v>
      </c>
      <c r="C3193" s="38" t="s">
        <v>33</v>
      </c>
      <c r="D3193" s="38" t="s">
        <v>33</v>
      </c>
      <c r="E3193" s="38" t="s">
        <v>33</v>
      </c>
      <c r="F3193" s="40">
        <v>4579977</v>
      </c>
      <c r="G3193" s="37">
        <v>365</v>
      </c>
      <c r="H3193" s="40">
        <v>5512989</v>
      </c>
      <c r="I3193" s="37">
        <v>365</v>
      </c>
      <c r="J3193" s="40">
        <v>5797651</v>
      </c>
      <c r="K3193" s="37">
        <v>366</v>
      </c>
      <c r="L3193" s="41">
        <v>1.55857E-4</v>
      </c>
      <c r="M3193" s="44">
        <v>925482.4</v>
      </c>
      <c r="N3193" s="44" t="s">
        <v>80</v>
      </c>
      <c r="O3193" s="44">
        <v>505.45</v>
      </c>
      <c r="P3193" s="50">
        <v>1955</v>
      </c>
      <c r="Q3193" s="50">
        <v>1707</v>
      </c>
      <c r="R3193" s="50">
        <v>1831</v>
      </c>
    </row>
    <row r="3194" spans="1:18" x14ac:dyDescent="0.3">
      <c r="A3194" s="38" t="s">
        <v>3271</v>
      </c>
      <c r="B3194" s="38" t="s">
        <v>33</v>
      </c>
      <c r="C3194" s="38" t="s">
        <v>33</v>
      </c>
      <c r="D3194" s="38" t="s">
        <v>33</v>
      </c>
      <c r="E3194" s="38" t="s">
        <v>33</v>
      </c>
      <c r="F3194" s="40">
        <v>182814</v>
      </c>
      <c r="G3194" s="37">
        <v>365</v>
      </c>
      <c r="H3194" s="40">
        <v>219736</v>
      </c>
      <c r="I3194" s="37">
        <v>365</v>
      </c>
      <c r="J3194" s="40">
        <v>181779</v>
      </c>
      <c r="K3194" s="37">
        <v>366</v>
      </c>
      <c r="L3194" s="41">
        <v>5.7250000000000002E-6</v>
      </c>
      <c r="M3194" s="44" t="s">
        <v>80</v>
      </c>
      <c r="N3194" s="44" t="s">
        <v>80</v>
      </c>
      <c r="O3194" s="44" t="s">
        <v>80</v>
      </c>
      <c r="P3194" s="50" t="s">
        <v>80</v>
      </c>
      <c r="Q3194" s="50" t="s">
        <v>80</v>
      </c>
      <c r="R3194" s="50" t="s">
        <v>80</v>
      </c>
    </row>
    <row r="3195" spans="1:18" x14ac:dyDescent="0.3">
      <c r="A3195" s="38" t="s">
        <v>3272</v>
      </c>
      <c r="B3195" s="38" t="s">
        <v>33</v>
      </c>
      <c r="C3195" s="38" t="s">
        <v>33</v>
      </c>
      <c r="D3195" s="38" t="s">
        <v>33</v>
      </c>
      <c r="E3195" s="38" t="s">
        <v>33</v>
      </c>
      <c r="F3195" s="40">
        <v>719248</v>
      </c>
      <c r="G3195" s="37">
        <v>365</v>
      </c>
      <c r="H3195" s="40">
        <v>232083</v>
      </c>
      <c r="I3195" s="37">
        <v>365</v>
      </c>
      <c r="J3195" s="40">
        <v>84592</v>
      </c>
      <c r="K3195" s="37">
        <v>366</v>
      </c>
      <c r="L3195" s="41">
        <v>1.0192E-5</v>
      </c>
      <c r="M3195" s="44" t="s">
        <v>80</v>
      </c>
      <c r="N3195" s="44" t="s">
        <v>80</v>
      </c>
      <c r="O3195" s="44" t="s">
        <v>80</v>
      </c>
      <c r="P3195" s="50" t="s">
        <v>80</v>
      </c>
      <c r="Q3195" s="50" t="s">
        <v>80</v>
      </c>
      <c r="R3195" s="50" t="s">
        <v>80</v>
      </c>
    </row>
    <row r="3196" spans="1:18" x14ac:dyDescent="0.3">
      <c r="A3196" s="38" t="s">
        <v>3273</v>
      </c>
      <c r="B3196" s="38" t="s">
        <v>32</v>
      </c>
      <c r="C3196" s="38" t="s">
        <v>33</v>
      </c>
      <c r="D3196" s="38" t="s">
        <v>33</v>
      </c>
      <c r="E3196" s="38" t="s">
        <v>33</v>
      </c>
      <c r="F3196" s="40">
        <v>2651844</v>
      </c>
      <c r="G3196" s="37">
        <v>365</v>
      </c>
      <c r="H3196" s="40">
        <v>3147465</v>
      </c>
      <c r="I3196" s="37">
        <v>365</v>
      </c>
      <c r="J3196" s="40">
        <v>2890405</v>
      </c>
      <c r="K3196" s="37">
        <v>366</v>
      </c>
      <c r="L3196" s="41">
        <v>8.5184000000000003E-5</v>
      </c>
      <c r="M3196" s="44">
        <v>505821.28</v>
      </c>
      <c r="N3196" s="44" t="s">
        <v>80</v>
      </c>
      <c r="O3196" s="44">
        <v>585.44000000000005</v>
      </c>
      <c r="P3196" s="50">
        <v>896</v>
      </c>
      <c r="Q3196" s="50">
        <v>832</v>
      </c>
      <c r="R3196" s="50">
        <v>864</v>
      </c>
    </row>
    <row r="3197" spans="1:18" x14ac:dyDescent="0.3">
      <c r="A3197" s="38" t="s">
        <v>3274</v>
      </c>
      <c r="B3197" s="38" t="s">
        <v>32</v>
      </c>
      <c r="C3197" s="38" t="s">
        <v>33</v>
      </c>
      <c r="D3197" s="38" t="s">
        <v>33</v>
      </c>
      <c r="E3197" s="38" t="s">
        <v>33</v>
      </c>
      <c r="F3197" s="40">
        <v>2263025</v>
      </c>
      <c r="G3197" s="37">
        <v>365</v>
      </c>
      <c r="H3197" s="40">
        <v>3162759.94</v>
      </c>
      <c r="I3197" s="37">
        <v>397</v>
      </c>
      <c r="J3197" s="40">
        <v>92430.55</v>
      </c>
      <c r="K3197" s="37">
        <v>153</v>
      </c>
      <c r="L3197" s="41">
        <v>5.3705000000000002E-5</v>
      </c>
      <c r="M3197" s="44">
        <v>318899.33</v>
      </c>
      <c r="N3197" s="44" t="s">
        <v>80</v>
      </c>
      <c r="O3197" s="44">
        <v>262.89999999999998</v>
      </c>
      <c r="P3197" s="50">
        <v>1170</v>
      </c>
      <c r="Q3197" s="50">
        <v>1256</v>
      </c>
      <c r="R3197" s="50">
        <v>1213</v>
      </c>
    </row>
    <row r="3198" spans="1:18" x14ac:dyDescent="0.3">
      <c r="A3198" s="38" t="s">
        <v>3275</v>
      </c>
      <c r="B3198" s="38" t="s">
        <v>33</v>
      </c>
      <c r="C3198" s="38" t="s">
        <v>33</v>
      </c>
      <c r="D3198" s="38" t="s">
        <v>33</v>
      </c>
      <c r="E3198" s="38" t="s">
        <v>33</v>
      </c>
      <c r="F3198" s="40">
        <v>725882</v>
      </c>
      <c r="G3198" s="37">
        <v>365</v>
      </c>
      <c r="H3198" s="40">
        <v>481412</v>
      </c>
      <c r="I3198" s="37">
        <v>365</v>
      </c>
      <c r="J3198" s="40">
        <v>455905</v>
      </c>
      <c r="K3198" s="37">
        <v>366</v>
      </c>
      <c r="L3198" s="41">
        <v>1.6337999999999998E-5</v>
      </c>
      <c r="M3198" s="44" t="s">
        <v>80</v>
      </c>
      <c r="N3198" s="44" t="s">
        <v>80</v>
      </c>
      <c r="O3198" s="44" t="s">
        <v>80</v>
      </c>
      <c r="P3198" s="50" t="s">
        <v>80</v>
      </c>
      <c r="Q3198" s="50" t="s">
        <v>80</v>
      </c>
      <c r="R3198" s="50" t="s">
        <v>80</v>
      </c>
    </row>
    <row r="3199" spans="1:18" x14ac:dyDescent="0.3">
      <c r="A3199" s="38" t="s">
        <v>3276</v>
      </c>
      <c r="B3199" s="38" t="s">
        <v>32</v>
      </c>
      <c r="C3199" s="38" t="s">
        <v>33</v>
      </c>
      <c r="D3199" s="38" t="s">
        <v>33</v>
      </c>
      <c r="E3199" s="38" t="s">
        <v>33</v>
      </c>
      <c r="F3199" s="40">
        <v>3056694</v>
      </c>
      <c r="G3199" s="37">
        <v>365</v>
      </c>
      <c r="H3199" s="40">
        <v>2166689</v>
      </c>
      <c r="I3199" s="37">
        <v>365</v>
      </c>
      <c r="J3199" s="40">
        <v>1873137</v>
      </c>
      <c r="K3199" s="37">
        <v>366</v>
      </c>
      <c r="L3199" s="41">
        <v>6.9676000000000002E-5</v>
      </c>
      <c r="M3199" s="44">
        <v>413734.59</v>
      </c>
      <c r="N3199" s="44" t="s">
        <v>80</v>
      </c>
      <c r="O3199" s="44">
        <v>331.52</v>
      </c>
      <c r="P3199" s="50">
        <v>1259</v>
      </c>
      <c r="Q3199" s="50">
        <v>1237</v>
      </c>
      <c r="R3199" s="50">
        <v>1248</v>
      </c>
    </row>
    <row r="3200" spans="1:18" x14ac:dyDescent="0.3">
      <c r="A3200" s="38" t="s">
        <v>3277</v>
      </c>
      <c r="B3200" s="38" t="s">
        <v>33</v>
      </c>
      <c r="C3200" s="38" t="s">
        <v>33</v>
      </c>
      <c r="D3200" s="38" t="s">
        <v>33</v>
      </c>
      <c r="E3200" s="38" t="s">
        <v>33</v>
      </c>
      <c r="F3200" s="40">
        <v>1674623</v>
      </c>
      <c r="G3200" s="37">
        <v>365</v>
      </c>
      <c r="H3200" s="40">
        <v>2925583</v>
      </c>
      <c r="I3200" s="37">
        <v>365</v>
      </c>
      <c r="J3200" s="40">
        <v>2671066</v>
      </c>
      <c r="K3200" s="37">
        <v>366</v>
      </c>
      <c r="L3200" s="41">
        <v>7.1197000000000003E-5</v>
      </c>
      <c r="M3200" s="44" t="s">
        <v>80</v>
      </c>
      <c r="N3200" s="44" t="s">
        <v>80</v>
      </c>
      <c r="O3200" s="44" t="s">
        <v>80</v>
      </c>
      <c r="P3200" s="50" t="s">
        <v>80</v>
      </c>
      <c r="Q3200" s="50" t="s">
        <v>80</v>
      </c>
      <c r="R3200" s="50" t="s">
        <v>80</v>
      </c>
    </row>
    <row r="3201" spans="1:18" x14ac:dyDescent="0.3">
      <c r="A3201" s="38" t="s">
        <v>3278</v>
      </c>
      <c r="B3201" s="38" t="s">
        <v>32</v>
      </c>
      <c r="C3201" s="38" t="s">
        <v>33</v>
      </c>
      <c r="D3201" s="38" t="s">
        <v>33</v>
      </c>
      <c r="E3201" s="38" t="s">
        <v>33</v>
      </c>
      <c r="F3201" s="40">
        <v>2188077</v>
      </c>
      <c r="G3201" s="37">
        <v>365</v>
      </c>
      <c r="H3201" s="40">
        <v>1502472</v>
      </c>
      <c r="I3201" s="37">
        <v>365</v>
      </c>
      <c r="J3201" s="40">
        <v>1975903</v>
      </c>
      <c r="K3201" s="37">
        <v>366</v>
      </c>
      <c r="L3201" s="41">
        <v>5.5714000000000002E-5</v>
      </c>
      <c r="M3201" s="44">
        <v>330831.21999999997</v>
      </c>
      <c r="N3201" s="44" t="s">
        <v>80</v>
      </c>
      <c r="O3201" s="44">
        <v>344.98</v>
      </c>
      <c r="P3201" s="50">
        <v>1010</v>
      </c>
      <c r="Q3201" s="50">
        <v>907</v>
      </c>
      <c r="R3201" s="50">
        <v>959</v>
      </c>
    </row>
    <row r="3202" spans="1:18" x14ac:dyDescent="0.3">
      <c r="A3202" s="38" t="s">
        <v>3279</v>
      </c>
      <c r="B3202" s="38" t="s">
        <v>32</v>
      </c>
      <c r="C3202" s="38" t="s">
        <v>33</v>
      </c>
      <c r="D3202" s="38" t="s">
        <v>33</v>
      </c>
      <c r="E3202" s="38" t="s">
        <v>33</v>
      </c>
      <c r="F3202" s="40"/>
      <c r="G3202" s="37">
        <v>0</v>
      </c>
      <c r="H3202" s="40">
        <v>1240824.1599999999</v>
      </c>
      <c r="I3202" s="37">
        <v>274</v>
      </c>
      <c r="J3202" s="40">
        <v>2171864</v>
      </c>
      <c r="K3202" s="37">
        <v>366</v>
      </c>
      <c r="L3202" s="41">
        <v>5.0214999999999999E-5</v>
      </c>
      <c r="M3202" s="44">
        <v>298175.55</v>
      </c>
      <c r="N3202" s="44" t="s">
        <v>80</v>
      </c>
      <c r="O3202" s="44">
        <v>385.74</v>
      </c>
      <c r="P3202" s="50">
        <v>792</v>
      </c>
      <c r="Q3202" s="50">
        <v>754</v>
      </c>
      <c r="R3202" s="50">
        <v>773</v>
      </c>
    </row>
    <row r="3203" spans="1:18" x14ac:dyDescent="0.3">
      <c r="A3203" s="38" t="s">
        <v>3280</v>
      </c>
      <c r="B3203" s="38" t="s">
        <v>32</v>
      </c>
      <c r="C3203" s="38" t="s">
        <v>33</v>
      </c>
      <c r="D3203" s="38" t="s">
        <v>33</v>
      </c>
      <c r="E3203" s="38" t="s">
        <v>33</v>
      </c>
      <c r="F3203" s="40"/>
      <c r="G3203" s="37">
        <v>0</v>
      </c>
      <c r="H3203" s="40"/>
      <c r="I3203" s="37">
        <v>0</v>
      </c>
      <c r="J3203" s="40">
        <v>75399.94</v>
      </c>
      <c r="K3203" s="37">
        <v>186</v>
      </c>
      <c r="L3203" s="41">
        <v>2.2450000000000001E-6</v>
      </c>
      <c r="M3203" s="44">
        <v>13333.49</v>
      </c>
      <c r="N3203" s="44" t="s">
        <v>80</v>
      </c>
      <c r="O3203" s="44">
        <v>34.81</v>
      </c>
      <c r="P3203" s="50">
        <v>409</v>
      </c>
      <c r="Q3203" s="50">
        <v>356</v>
      </c>
      <c r="R3203" s="50">
        <v>383</v>
      </c>
    </row>
    <row r="3204" spans="1:18" x14ac:dyDescent="0.3">
      <c r="A3204" s="38" t="s">
        <v>3281</v>
      </c>
      <c r="B3204" s="38" t="s">
        <v>33</v>
      </c>
      <c r="C3204" s="38" t="s">
        <v>33</v>
      </c>
      <c r="D3204" s="38" t="s">
        <v>33</v>
      </c>
      <c r="E3204" s="38" t="s">
        <v>32</v>
      </c>
      <c r="F3204" s="40"/>
      <c r="G3204" s="37"/>
      <c r="H3204" s="40"/>
      <c r="I3204" s="37"/>
      <c r="J3204" s="40"/>
      <c r="K3204" s="37"/>
      <c r="L3204" s="41" t="s">
        <v>80</v>
      </c>
      <c r="M3204" s="44" t="s">
        <v>80</v>
      </c>
      <c r="N3204" s="44" t="s">
        <v>80</v>
      </c>
      <c r="O3204" s="44" t="s">
        <v>80</v>
      </c>
      <c r="P3204" s="50" t="s">
        <v>80</v>
      </c>
      <c r="Q3204" s="50" t="s">
        <v>80</v>
      </c>
      <c r="R3204" s="50" t="s">
        <v>80</v>
      </c>
    </row>
    <row r="3205" spans="1:18" x14ac:dyDescent="0.3">
      <c r="A3205" s="38" t="s">
        <v>3282</v>
      </c>
      <c r="B3205" s="38" t="s">
        <v>33</v>
      </c>
      <c r="C3205" s="38" t="s">
        <v>33</v>
      </c>
      <c r="D3205" s="38" t="s">
        <v>33</v>
      </c>
      <c r="E3205" s="38" t="s">
        <v>32</v>
      </c>
      <c r="F3205" s="40"/>
      <c r="G3205" s="37"/>
      <c r="H3205" s="40"/>
      <c r="I3205" s="37"/>
      <c r="J3205" s="40"/>
      <c r="K3205" s="37"/>
      <c r="L3205" s="41" t="s">
        <v>80</v>
      </c>
      <c r="M3205" s="44" t="s">
        <v>80</v>
      </c>
      <c r="N3205" s="44" t="s">
        <v>80</v>
      </c>
      <c r="O3205" s="44" t="s">
        <v>80</v>
      </c>
      <c r="P3205" s="50" t="s">
        <v>80</v>
      </c>
      <c r="Q3205" s="50" t="s">
        <v>80</v>
      </c>
      <c r="R3205" s="50" t="s">
        <v>80</v>
      </c>
    </row>
    <row r="3206" spans="1:18" x14ac:dyDescent="0.3">
      <c r="A3206" s="38" t="s">
        <v>3283</v>
      </c>
      <c r="B3206" s="38" t="s">
        <v>33</v>
      </c>
      <c r="C3206" s="38" t="s">
        <v>33</v>
      </c>
      <c r="D3206" s="38" t="s">
        <v>33</v>
      </c>
      <c r="E3206" s="38" t="s">
        <v>32</v>
      </c>
      <c r="F3206" s="40"/>
      <c r="G3206" s="37"/>
      <c r="H3206" s="40"/>
      <c r="I3206" s="37"/>
      <c r="J3206" s="40"/>
      <c r="K3206" s="37"/>
      <c r="L3206" s="41" t="s">
        <v>80</v>
      </c>
      <c r="M3206" s="44" t="s">
        <v>80</v>
      </c>
      <c r="N3206" s="44" t="s">
        <v>80</v>
      </c>
      <c r="O3206" s="44" t="s">
        <v>80</v>
      </c>
      <c r="P3206" s="50" t="s">
        <v>80</v>
      </c>
      <c r="Q3206" s="50" t="s">
        <v>80</v>
      </c>
      <c r="R3206" s="50" t="s">
        <v>80</v>
      </c>
    </row>
    <row r="3207" spans="1:18" x14ac:dyDescent="0.3">
      <c r="A3207" s="38" t="s">
        <v>3284</v>
      </c>
      <c r="B3207" s="38" t="s">
        <v>34</v>
      </c>
      <c r="C3207" s="38" t="s">
        <v>33</v>
      </c>
      <c r="D3207" s="38" t="s">
        <v>33</v>
      </c>
      <c r="E3207" s="38" t="s">
        <v>33</v>
      </c>
      <c r="F3207" s="40">
        <v>15157830</v>
      </c>
      <c r="G3207" s="37">
        <v>365</v>
      </c>
      <c r="H3207" s="40">
        <v>11352581.039999999</v>
      </c>
      <c r="I3207" s="37">
        <v>366</v>
      </c>
      <c r="J3207" s="40">
        <v>9891187.0999999996</v>
      </c>
      <c r="K3207" s="37">
        <v>365</v>
      </c>
      <c r="L3207" s="41">
        <v>3.5733599999999998E-4</v>
      </c>
      <c r="M3207" s="44" t="s">
        <v>80</v>
      </c>
      <c r="N3207" s="44" t="s">
        <v>80</v>
      </c>
      <c r="O3207" s="44">
        <v>3310.24</v>
      </c>
      <c r="P3207" s="50">
        <v>706</v>
      </c>
      <c r="Q3207" s="50">
        <v>575</v>
      </c>
      <c r="R3207" s="50">
        <v>641</v>
      </c>
    </row>
    <row r="3208" spans="1:18" x14ac:dyDescent="0.3">
      <c r="A3208" s="38" t="s">
        <v>3285</v>
      </c>
      <c r="B3208" s="38" t="s">
        <v>34</v>
      </c>
      <c r="C3208" s="38" t="s">
        <v>33</v>
      </c>
      <c r="D3208" s="38" t="s">
        <v>33</v>
      </c>
      <c r="E3208" s="38" t="s">
        <v>33</v>
      </c>
      <c r="F3208" s="40">
        <v>3407458</v>
      </c>
      <c r="G3208" s="37">
        <v>365</v>
      </c>
      <c r="H3208" s="40">
        <v>4074611.68</v>
      </c>
      <c r="I3208" s="37">
        <v>366</v>
      </c>
      <c r="J3208" s="40">
        <v>4998113.05</v>
      </c>
      <c r="K3208" s="37">
        <v>365</v>
      </c>
      <c r="L3208" s="41">
        <v>1.2249400000000001E-4</v>
      </c>
      <c r="M3208" s="44" t="s">
        <v>80</v>
      </c>
      <c r="N3208" s="44" t="s">
        <v>80</v>
      </c>
      <c r="O3208" s="44">
        <v>682.34</v>
      </c>
      <c r="P3208" s="50">
        <v>1047</v>
      </c>
      <c r="Q3208" s="50">
        <v>1084</v>
      </c>
      <c r="R3208" s="50">
        <v>1066</v>
      </c>
    </row>
    <row r="3209" spans="1:18" x14ac:dyDescent="0.3">
      <c r="A3209" s="38" t="s">
        <v>3286</v>
      </c>
      <c r="B3209" s="38" t="s">
        <v>34</v>
      </c>
      <c r="C3209" s="38" t="s">
        <v>33</v>
      </c>
      <c r="D3209" s="38" t="s">
        <v>33</v>
      </c>
      <c r="E3209" s="38" t="s">
        <v>33</v>
      </c>
      <c r="F3209" s="40">
        <v>3815959</v>
      </c>
      <c r="G3209" s="37">
        <v>365</v>
      </c>
      <c r="H3209" s="40">
        <v>3618126</v>
      </c>
      <c r="I3209" s="37">
        <v>365</v>
      </c>
      <c r="J3209" s="40">
        <v>3729316</v>
      </c>
      <c r="K3209" s="37">
        <v>366</v>
      </c>
      <c r="L3209" s="41">
        <v>1.09561E-4</v>
      </c>
      <c r="M3209" s="44" t="s">
        <v>80</v>
      </c>
      <c r="N3209" s="44" t="s">
        <v>80</v>
      </c>
      <c r="O3209" s="44">
        <v>819.36</v>
      </c>
      <c r="P3209" s="50">
        <v>826</v>
      </c>
      <c r="Q3209" s="50">
        <v>762</v>
      </c>
      <c r="R3209" s="50">
        <v>794</v>
      </c>
    </row>
    <row r="3210" spans="1:18" x14ac:dyDescent="0.3">
      <c r="A3210" s="38" t="s">
        <v>3287</v>
      </c>
      <c r="B3210" s="38" t="s">
        <v>34</v>
      </c>
      <c r="C3210" s="38" t="s">
        <v>33</v>
      </c>
      <c r="D3210" s="38" t="s">
        <v>33</v>
      </c>
      <c r="E3210" s="38" t="s">
        <v>33</v>
      </c>
      <c r="F3210" s="40">
        <v>5773510</v>
      </c>
      <c r="G3210" s="37">
        <v>365</v>
      </c>
      <c r="H3210" s="40">
        <v>6432753.0199999996</v>
      </c>
      <c r="I3210" s="37">
        <v>366</v>
      </c>
      <c r="J3210" s="40">
        <v>0</v>
      </c>
      <c r="K3210" s="37">
        <v>365</v>
      </c>
      <c r="L3210" s="41">
        <v>1.78438E-4</v>
      </c>
      <c r="M3210" s="44" t="s">
        <v>80</v>
      </c>
      <c r="N3210" s="44" t="s">
        <v>80</v>
      </c>
      <c r="O3210" s="44">
        <v>2230.67</v>
      </c>
      <c r="P3210" s="50">
        <v>469</v>
      </c>
      <c r="Q3210" s="50">
        <v>481</v>
      </c>
      <c r="R3210" s="50">
        <v>475</v>
      </c>
    </row>
    <row r="3211" spans="1:18" x14ac:dyDescent="0.3">
      <c r="A3211" s="38" t="s">
        <v>3288</v>
      </c>
      <c r="B3211" s="38" t="s">
        <v>34</v>
      </c>
      <c r="C3211" s="38" t="s">
        <v>33</v>
      </c>
      <c r="D3211" s="38" t="s">
        <v>33</v>
      </c>
      <c r="E3211" s="38" t="s">
        <v>33</v>
      </c>
      <c r="F3211" s="40">
        <v>18720944</v>
      </c>
      <c r="G3211" s="37">
        <v>365</v>
      </c>
      <c r="H3211" s="40">
        <v>11590675.720000001</v>
      </c>
      <c r="I3211" s="37">
        <v>366</v>
      </c>
      <c r="J3211" s="40">
        <v>21016959.23</v>
      </c>
      <c r="K3211" s="37">
        <v>184</v>
      </c>
      <c r="L3211" s="41">
        <v>5.0535499999999998E-4</v>
      </c>
      <c r="M3211" s="44" t="s">
        <v>80</v>
      </c>
      <c r="N3211" s="44" t="s">
        <v>80</v>
      </c>
      <c r="O3211" s="44">
        <v>826.89</v>
      </c>
      <c r="P3211" s="50">
        <v>3682</v>
      </c>
      <c r="Q3211" s="50">
        <v>3576</v>
      </c>
      <c r="R3211" s="50">
        <v>3629</v>
      </c>
    </row>
    <row r="3212" spans="1:18" x14ac:dyDescent="0.3">
      <c r="A3212" s="38" t="s">
        <v>3289</v>
      </c>
      <c r="B3212" s="38" t="s">
        <v>34</v>
      </c>
      <c r="C3212" s="38" t="s">
        <v>33</v>
      </c>
      <c r="D3212" s="38" t="s">
        <v>33</v>
      </c>
      <c r="E3212" s="38" t="s">
        <v>33</v>
      </c>
      <c r="F3212" s="40">
        <v>19323587</v>
      </c>
      <c r="G3212" s="37">
        <v>365</v>
      </c>
      <c r="H3212" s="40">
        <v>17959019.210000001</v>
      </c>
      <c r="I3212" s="37">
        <v>366</v>
      </c>
      <c r="J3212" s="40">
        <v>15657456.939999999</v>
      </c>
      <c r="K3212" s="37">
        <v>365</v>
      </c>
      <c r="L3212" s="41">
        <v>5.1928100000000002E-4</v>
      </c>
      <c r="M3212" s="44" t="s">
        <v>80</v>
      </c>
      <c r="N3212" s="44" t="s">
        <v>80</v>
      </c>
      <c r="O3212" s="44">
        <v>906.11</v>
      </c>
      <c r="P3212" s="50">
        <v>3411</v>
      </c>
      <c r="Q3212" s="50">
        <v>3394</v>
      </c>
      <c r="R3212" s="50">
        <v>3403</v>
      </c>
    </row>
    <row r="3213" spans="1:18" x14ac:dyDescent="0.3">
      <c r="A3213" s="38" t="s">
        <v>3290</v>
      </c>
      <c r="B3213" s="38" t="s">
        <v>34</v>
      </c>
      <c r="C3213" s="38" t="s">
        <v>33</v>
      </c>
      <c r="D3213" s="38" t="s">
        <v>32</v>
      </c>
      <c r="E3213" s="38" t="s">
        <v>32</v>
      </c>
      <c r="F3213" s="40"/>
      <c r="G3213" s="37"/>
      <c r="H3213" s="40"/>
      <c r="I3213" s="37"/>
      <c r="J3213" s="40"/>
      <c r="K3213" s="37"/>
      <c r="L3213" s="41" t="s">
        <v>80</v>
      </c>
      <c r="M3213" s="44" t="s">
        <v>80</v>
      </c>
      <c r="N3213" s="44" t="s">
        <v>80</v>
      </c>
      <c r="O3213" s="44">
        <v>1460.51</v>
      </c>
      <c r="P3213" s="50">
        <v>657</v>
      </c>
      <c r="Q3213" s="50">
        <v>614</v>
      </c>
      <c r="R3213" s="50">
        <v>636</v>
      </c>
    </row>
    <row r="3214" spans="1:18" x14ac:dyDescent="0.3">
      <c r="A3214" s="38" t="s">
        <v>3291</v>
      </c>
      <c r="B3214" s="38" t="s">
        <v>34</v>
      </c>
      <c r="C3214" s="38" t="s">
        <v>33</v>
      </c>
      <c r="D3214" s="38" t="s">
        <v>33</v>
      </c>
      <c r="E3214" s="38" t="s">
        <v>33</v>
      </c>
      <c r="F3214" s="40">
        <v>3823806</v>
      </c>
      <c r="G3214" s="37">
        <v>365</v>
      </c>
      <c r="H3214" s="40">
        <v>2080038.27</v>
      </c>
      <c r="I3214" s="37">
        <v>366</v>
      </c>
      <c r="J3214" s="40">
        <v>4375861.91</v>
      </c>
      <c r="K3214" s="37">
        <v>365</v>
      </c>
      <c r="L3214" s="41">
        <v>1.01285E-4</v>
      </c>
      <c r="M3214" s="44" t="s">
        <v>80</v>
      </c>
      <c r="N3214" s="44" t="s">
        <v>80</v>
      </c>
      <c r="O3214" s="44">
        <v>1348.5</v>
      </c>
      <c r="P3214" s="50">
        <v>447</v>
      </c>
      <c r="Q3214" s="50">
        <v>444</v>
      </c>
      <c r="R3214" s="50">
        <v>446</v>
      </c>
    </row>
    <row r="3215" spans="1:18" x14ac:dyDescent="0.3">
      <c r="A3215" s="38" t="s">
        <v>3292</v>
      </c>
      <c r="B3215" s="38" t="s">
        <v>32</v>
      </c>
      <c r="C3215" s="38" t="s">
        <v>33</v>
      </c>
      <c r="D3215" s="38" t="s">
        <v>33</v>
      </c>
      <c r="E3215" s="38" t="s">
        <v>33</v>
      </c>
      <c r="F3215" s="40">
        <v>1920835</v>
      </c>
      <c r="G3215" s="37">
        <v>365</v>
      </c>
      <c r="H3215" s="40">
        <v>2207133.06</v>
      </c>
      <c r="I3215" s="37">
        <v>366</v>
      </c>
      <c r="J3215" s="40">
        <v>2128593.83</v>
      </c>
      <c r="K3215" s="37">
        <v>365</v>
      </c>
      <c r="L3215" s="41">
        <v>6.1351000000000003E-5</v>
      </c>
      <c r="M3215" s="44">
        <v>364301.06</v>
      </c>
      <c r="N3215" s="44" t="s">
        <v>80</v>
      </c>
      <c r="O3215" s="44">
        <v>1702.34</v>
      </c>
      <c r="P3215" s="50">
        <v>206</v>
      </c>
      <c r="Q3215" s="50">
        <v>221</v>
      </c>
      <c r="R3215" s="50">
        <v>214</v>
      </c>
    </row>
    <row r="3216" spans="1:18" x14ac:dyDescent="0.3">
      <c r="A3216" s="38" t="s">
        <v>3293</v>
      </c>
      <c r="B3216" s="38" t="s">
        <v>33</v>
      </c>
      <c r="C3216" s="38" t="s">
        <v>33</v>
      </c>
      <c r="D3216" s="38" t="s">
        <v>33</v>
      </c>
      <c r="E3216" s="38" t="s">
        <v>33</v>
      </c>
      <c r="F3216" s="40">
        <v>0</v>
      </c>
      <c r="G3216" s="37">
        <v>365</v>
      </c>
      <c r="H3216" s="40">
        <v>908470</v>
      </c>
      <c r="I3216" s="37">
        <v>365</v>
      </c>
      <c r="J3216" s="40">
        <v>111537</v>
      </c>
      <c r="K3216" s="37">
        <v>366</v>
      </c>
      <c r="L3216" s="41">
        <v>1.4748E-5</v>
      </c>
      <c r="M3216" s="44" t="s">
        <v>80</v>
      </c>
      <c r="N3216" s="44" t="s">
        <v>80</v>
      </c>
      <c r="O3216" s="44" t="s">
        <v>80</v>
      </c>
      <c r="P3216" s="50" t="s">
        <v>80</v>
      </c>
      <c r="Q3216" s="50" t="s">
        <v>80</v>
      </c>
      <c r="R3216" s="50" t="s">
        <v>80</v>
      </c>
    </row>
    <row r="3217" spans="1:18" x14ac:dyDescent="0.3">
      <c r="A3217" s="38" t="s">
        <v>3294</v>
      </c>
      <c r="B3217" s="38" t="s">
        <v>33</v>
      </c>
      <c r="C3217" s="38" t="s">
        <v>33</v>
      </c>
      <c r="D3217" s="38" t="s">
        <v>33</v>
      </c>
      <c r="E3217" s="38" t="s">
        <v>32</v>
      </c>
      <c r="F3217" s="40"/>
      <c r="G3217" s="37"/>
      <c r="H3217" s="40"/>
      <c r="I3217" s="37"/>
      <c r="J3217" s="40"/>
      <c r="K3217" s="37"/>
      <c r="L3217" s="41" t="s">
        <v>80</v>
      </c>
      <c r="M3217" s="44" t="s">
        <v>80</v>
      </c>
      <c r="N3217" s="44" t="s">
        <v>80</v>
      </c>
      <c r="O3217" s="44" t="s">
        <v>80</v>
      </c>
      <c r="P3217" s="50" t="s">
        <v>80</v>
      </c>
      <c r="Q3217" s="50" t="s">
        <v>80</v>
      </c>
      <c r="R3217" s="50" t="s">
        <v>80</v>
      </c>
    </row>
    <row r="3218" spans="1:18" x14ac:dyDescent="0.3">
      <c r="A3218" s="38" t="s">
        <v>3295</v>
      </c>
      <c r="B3218" s="38" t="s">
        <v>33</v>
      </c>
      <c r="C3218" s="38" t="s">
        <v>33</v>
      </c>
      <c r="D3218" s="38" t="s">
        <v>33</v>
      </c>
      <c r="E3218" s="38" t="s">
        <v>33</v>
      </c>
      <c r="F3218" s="40"/>
      <c r="G3218" s="37"/>
      <c r="H3218" s="40"/>
      <c r="I3218" s="37"/>
      <c r="J3218" s="40">
        <v>0</v>
      </c>
      <c r="K3218" s="37">
        <v>366</v>
      </c>
      <c r="L3218" s="41">
        <v>0</v>
      </c>
      <c r="M3218" s="44" t="s">
        <v>80</v>
      </c>
      <c r="N3218" s="44" t="s">
        <v>80</v>
      </c>
      <c r="O3218" s="44" t="s">
        <v>80</v>
      </c>
      <c r="P3218" s="50" t="s">
        <v>80</v>
      </c>
      <c r="Q3218" s="50" t="s">
        <v>80</v>
      </c>
      <c r="R3218" s="50" t="s">
        <v>80</v>
      </c>
    </row>
    <row r="3219" spans="1:18" x14ac:dyDescent="0.3">
      <c r="A3219" s="38" t="s">
        <v>3296</v>
      </c>
      <c r="B3219" s="38" t="s">
        <v>33</v>
      </c>
      <c r="C3219" s="38" t="s">
        <v>33</v>
      </c>
      <c r="D3219" s="38" t="s">
        <v>33</v>
      </c>
      <c r="E3219" s="38" t="s">
        <v>33</v>
      </c>
      <c r="F3219" s="40">
        <v>11076065</v>
      </c>
      <c r="G3219" s="37">
        <v>365</v>
      </c>
      <c r="H3219" s="40">
        <v>9786705</v>
      </c>
      <c r="I3219" s="37">
        <v>365</v>
      </c>
      <c r="J3219" s="40">
        <v>14391348</v>
      </c>
      <c r="K3219" s="37">
        <v>366</v>
      </c>
      <c r="L3219" s="41">
        <v>3.4654599999999999E-4</v>
      </c>
      <c r="M3219" s="44" t="s">
        <v>80</v>
      </c>
      <c r="N3219" s="44" t="s">
        <v>80</v>
      </c>
      <c r="O3219" s="44" t="s">
        <v>80</v>
      </c>
      <c r="P3219" s="50" t="s">
        <v>80</v>
      </c>
      <c r="Q3219" s="50" t="s">
        <v>80</v>
      </c>
      <c r="R3219" s="50" t="s">
        <v>80</v>
      </c>
    </row>
    <row r="3220" spans="1:18" x14ac:dyDescent="0.3">
      <c r="A3220" s="38" t="s">
        <v>3297</v>
      </c>
      <c r="B3220" s="38" t="s">
        <v>33</v>
      </c>
      <c r="C3220" s="38" t="s">
        <v>33</v>
      </c>
      <c r="D3220" s="38" t="s">
        <v>33</v>
      </c>
      <c r="E3220" s="38" t="s">
        <v>33</v>
      </c>
      <c r="F3220" s="40">
        <v>0</v>
      </c>
      <c r="G3220" s="37">
        <v>365</v>
      </c>
      <c r="H3220" s="40">
        <v>0</v>
      </c>
      <c r="I3220" s="37">
        <v>365</v>
      </c>
      <c r="J3220" s="40">
        <v>0</v>
      </c>
      <c r="K3220" s="37">
        <v>366</v>
      </c>
      <c r="L3220" s="41">
        <v>0</v>
      </c>
      <c r="M3220" s="44" t="s">
        <v>80</v>
      </c>
      <c r="N3220" s="44" t="s">
        <v>80</v>
      </c>
      <c r="O3220" s="44" t="s">
        <v>80</v>
      </c>
      <c r="P3220" s="50" t="s">
        <v>80</v>
      </c>
      <c r="Q3220" s="50" t="s">
        <v>80</v>
      </c>
      <c r="R3220" s="50" t="s">
        <v>80</v>
      </c>
    </row>
    <row r="3221" spans="1:18" x14ac:dyDescent="0.3">
      <c r="A3221" s="38" t="s">
        <v>3298</v>
      </c>
      <c r="B3221" s="38" t="s">
        <v>33</v>
      </c>
      <c r="C3221" s="38" t="s">
        <v>33</v>
      </c>
      <c r="D3221" s="38" t="s">
        <v>33</v>
      </c>
      <c r="E3221" s="38" t="s">
        <v>33</v>
      </c>
      <c r="F3221" s="40">
        <v>0</v>
      </c>
      <c r="G3221" s="37">
        <v>365</v>
      </c>
      <c r="H3221" s="40">
        <v>0</v>
      </c>
      <c r="I3221" s="37">
        <v>365</v>
      </c>
      <c r="J3221" s="40"/>
      <c r="K3221" s="37"/>
      <c r="L3221" s="41">
        <v>0</v>
      </c>
      <c r="M3221" s="44" t="s">
        <v>80</v>
      </c>
      <c r="N3221" s="44" t="s">
        <v>80</v>
      </c>
      <c r="O3221" s="44" t="s">
        <v>80</v>
      </c>
      <c r="P3221" s="50" t="s">
        <v>80</v>
      </c>
      <c r="Q3221" s="50" t="s">
        <v>80</v>
      </c>
      <c r="R3221" s="50" t="s">
        <v>80</v>
      </c>
    </row>
    <row r="3222" spans="1:18" x14ac:dyDescent="0.3">
      <c r="A3222" s="38" t="s">
        <v>3299</v>
      </c>
      <c r="B3222" s="38" t="s">
        <v>33</v>
      </c>
      <c r="C3222" s="38" t="s">
        <v>33</v>
      </c>
      <c r="D3222" s="38" t="s">
        <v>33</v>
      </c>
      <c r="E3222" s="38" t="s">
        <v>33</v>
      </c>
      <c r="F3222" s="40">
        <v>36861</v>
      </c>
      <c r="G3222" s="37">
        <v>365</v>
      </c>
      <c r="H3222" s="40">
        <v>119256</v>
      </c>
      <c r="I3222" s="37">
        <v>365</v>
      </c>
      <c r="J3222" s="40">
        <v>81677</v>
      </c>
      <c r="K3222" s="37">
        <v>366</v>
      </c>
      <c r="L3222" s="41">
        <v>2.3209999999999999E-6</v>
      </c>
      <c r="M3222" s="44" t="s">
        <v>80</v>
      </c>
      <c r="N3222" s="44" t="s">
        <v>80</v>
      </c>
      <c r="O3222" s="44" t="s">
        <v>80</v>
      </c>
      <c r="P3222" s="50" t="s">
        <v>80</v>
      </c>
      <c r="Q3222" s="50" t="s">
        <v>80</v>
      </c>
      <c r="R3222" s="50" t="s">
        <v>80</v>
      </c>
    </row>
    <row r="3223" spans="1:18" x14ac:dyDescent="0.3">
      <c r="A3223" s="38" t="s">
        <v>3300</v>
      </c>
      <c r="B3223" s="38" t="s">
        <v>33</v>
      </c>
      <c r="C3223" s="38" t="s">
        <v>33</v>
      </c>
      <c r="D3223" s="38" t="s">
        <v>33</v>
      </c>
      <c r="E3223" s="38" t="s">
        <v>33</v>
      </c>
      <c r="F3223" s="40">
        <v>17583</v>
      </c>
      <c r="G3223" s="37">
        <v>365</v>
      </c>
      <c r="H3223" s="40">
        <v>0</v>
      </c>
      <c r="I3223" s="37">
        <v>365</v>
      </c>
      <c r="J3223" s="40">
        <v>1498027</v>
      </c>
      <c r="K3223" s="37">
        <v>366</v>
      </c>
      <c r="L3223" s="41">
        <v>2.2566999999999999E-5</v>
      </c>
      <c r="M3223" s="44" t="s">
        <v>80</v>
      </c>
      <c r="N3223" s="44" t="s">
        <v>80</v>
      </c>
      <c r="O3223" s="44" t="s">
        <v>80</v>
      </c>
      <c r="P3223" s="50" t="s">
        <v>80</v>
      </c>
      <c r="Q3223" s="50" t="s">
        <v>80</v>
      </c>
      <c r="R3223" s="50" t="s">
        <v>80</v>
      </c>
    </row>
    <row r="3224" spans="1:18" x14ac:dyDescent="0.3">
      <c r="A3224" s="38" t="s">
        <v>3301</v>
      </c>
      <c r="B3224" s="38" t="s">
        <v>33</v>
      </c>
      <c r="C3224" s="38" t="s">
        <v>33</v>
      </c>
      <c r="D3224" s="38" t="s">
        <v>33</v>
      </c>
      <c r="E3224" s="38" t="s">
        <v>33</v>
      </c>
      <c r="F3224" s="40">
        <v>125053</v>
      </c>
      <c r="G3224" s="37">
        <v>365</v>
      </c>
      <c r="H3224" s="40">
        <v>264231</v>
      </c>
      <c r="I3224" s="37">
        <v>365</v>
      </c>
      <c r="J3224" s="40">
        <v>139848</v>
      </c>
      <c r="K3224" s="37">
        <v>366</v>
      </c>
      <c r="L3224" s="41">
        <v>5.164E-6</v>
      </c>
      <c r="M3224" s="44" t="s">
        <v>80</v>
      </c>
      <c r="N3224" s="44" t="s">
        <v>80</v>
      </c>
      <c r="O3224" s="44" t="s">
        <v>80</v>
      </c>
      <c r="P3224" s="50" t="s">
        <v>80</v>
      </c>
      <c r="Q3224" s="50" t="s">
        <v>80</v>
      </c>
      <c r="R3224" s="50" t="s">
        <v>80</v>
      </c>
    </row>
    <row r="3225" spans="1:18" x14ac:dyDescent="0.3">
      <c r="A3225" s="38" t="s">
        <v>3302</v>
      </c>
      <c r="B3225" s="38" t="s">
        <v>33</v>
      </c>
      <c r="C3225" s="38" t="s">
        <v>33</v>
      </c>
      <c r="D3225" s="38" t="s">
        <v>33</v>
      </c>
      <c r="E3225" s="38" t="s">
        <v>33</v>
      </c>
      <c r="F3225" s="40">
        <v>217498</v>
      </c>
      <c r="G3225" s="37">
        <v>365</v>
      </c>
      <c r="H3225" s="40">
        <v>260126</v>
      </c>
      <c r="I3225" s="37">
        <v>365</v>
      </c>
      <c r="J3225" s="40">
        <v>319202</v>
      </c>
      <c r="K3225" s="37">
        <v>366</v>
      </c>
      <c r="L3225" s="41">
        <v>7.8210000000000002E-6</v>
      </c>
      <c r="M3225" s="44" t="s">
        <v>80</v>
      </c>
      <c r="N3225" s="44" t="s">
        <v>80</v>
      </c>
      <c r="O3225" s="44" t="s">
        <v>80</v>
      </c>
      <c r="P3225" s="50" t="s">
        <v>80</v>
      </c>
      <c r="Q3225" s="50" t="s">
        <v>80</v>
      </c>
      <c r="R3225" s="50" t="s">
        <v>80</v>
      </c>
    </row>
    <row r="3226" spans="1:18" x14ac:dyDescent="0.3">
      <c r="A3226" s="38" t="s">
        <v>3303</v>
      </c>
      <c r="B3226" s="38" t="s">
        <v>32</v>
      </c>
      <c r="C3226" s="38" t="s">
        <v>33</v>
      </c>
      <c r="D3226" s="38" t="s">
        <v>33</v>
      </c>
      <c r="E3226" s="38" t="s">
        <v>33</v>
      </c>
      <c r="F3226" s="40">
        <v>24574713</v>
      </c>
      <c r="G3226" s="37">
        <v>365</v>
      </c>
      <c r="H3226" s="40">
        <v>28468169.02</v>
      </c>
      <c r="I3226" s="37">
        <v>366</v>
      </c>
      <c r="J3226" s="40">
        <v>18387440.91</v>
      </c>
      <c r="K3226" s="37">
        <v>365</v>
      </c>
      <c r="L3226" s="41">
        <v>6.9931599999999996E-4</v>
      </c>
      <c r="M3226" s="44">
        <v>4152543.36</v>
      </c>
      <c r="N3226" s="44" t="s">
        <v>80</v>
      </c>
      <c r="O3226" s="44">
        <v>1636.15</v>
      </c>
      <c r="P3226" s="50">
        <v>2727</v>
      </c>
      <c r="Q3226" s="50">
        <v>2349</v>
      </c>
      <c r="R3226" s="50">
        <v>2538</v>
      </c>
    </row>
    <row r="3227" spans="1:18" x14ac:dyDescent="0.3">
      <c r="A3227" s="38" t="s">
        <v>3304</v>
      </c>
      <c r="B3227" s="38" t="s">
        <v>33</v>
      </c>
      <c r="C3227" s="38" t="s">
        <v>33</v>
      </c>
      <c r="D3227" s="38" t="s">
        <v>33</v>
      </c>
      <c r="E3227" s="38" t="s">
        <v>33</v>
      </c>
      <c r="F3227" s="40">
        <v>8230746</v>
      </c>
      <c r="G3227" s="37">
        <v>365</v>
      </c>
      <c r="H3227" s="40">
        <v>8654582</v>
      </c>
      <c r="I3227" s="37">
        <v>365</v>
      </c>
      <c r="J3227" s="40">
        <v>9080391</v>
      </c>
      <c r="K3227" s="37">
        <v>366</v>
      </c>
      <c r="L3227" s="41">
        <v>2.5477200000000001E-4</v>
      </c>
      <c r="M3227" s="44" t="s">
        <v>80</v>
      </c>
      <c r="N3227" s="44" t="s">
        <v>80</v>
      </c>
      <c r="O3227" s="44" t="s">
        <v>80</v>
      </c>
      <c r="P3227" s="50" t="s">
        <v>80</v>
      </c>
      <c r="Q3227" s="50" t="s">
        <v>80</v>
      </c>
      <c r="R3227" s="50" t="s">
        <v>80</v>
      </c>
    </row>
    <row r="3228" spans="1:18" x14ac:dyDescent="0.3">
      <c r="A3228" s="38" t="s">
        <v>3305</v>
      </c>
      <c r="B3228" s="38" t="s">
        <v>33</v>
      </c>
      <c r="C3228" s="38" t="s">
        <v>33</v>
      </c>
      <c r="D3228" s="38" t="s">
        <v>33</v>
      </c>
      <c r="E3228" s="38" t="s">
        <v>33</v>
      </c>
      <c r="F3228" s="40">
        <v>4918003</v>
      </c>
      <c r="G3228" s="37">
        <v>365</v>
      </c>
      <c r="H3228" s="40">
        <v>5189725.57</v>
      </c>
      <c r="I3228" s="37">
        <v>366</v>
      </c>
      <c r="J3228" s="40">
        <v>5697484.9000000004</v>
      </c>
      <c r="K3228" s="37">
        <v>365</v>
      </c>
      <c r="L3228" s="41">
        <v>1.5510599999999999E-4</v>
      </c>
      <c r="M3228" s="44" t="s">
        <v>80</v>
      </c>
      <c r="N3228" s="44" t="s">
        <v>80</v>
      </c>
      <c r="O3228" s="44" t="s">
        <v>80</v>
      </c>
      <c r="P3228" s="50" t="s">
        <v>80</v>
      </c>
      <c r="Q3228" s="50" t="s">
        <v>80</v>
      </c>
      <c r="R3228" s="50" t="s">
        <v>80</v>
      </c>
    </row>
    <row r="3229" spans="1:18" x14ac:dyDescent="0.3">
      <c r="A3229" s="38" t="s">
        <v>3306</v>
      </c>
      <c r="B3229" s="38" t="s">
        <v>33</v>
      </c>
      <c r="C3229" s="38" t="s">
        <v>33</v>
      </c>
      <c r="D3229" s="38" t="s">
        <v>33</v>
      </c>
      <c r="E3229" s="38" t="s">
        <v>33</v>
      </c>
      <c r="F3229" s="40">
        <v>17031644</v>
      </c>
      <c r="G3229" s="37">
        <v>365</v>
      </c>
      <c r="H3229" s="40">
        <v>18212218.510000002</v>
      </c>
      <c r="I3229" s="37">
        <v>366</v>
      </c>
      <c r="J3229" s="40">
        <v>17007584.809999999</v>
      </c>
      <c r="K3229" s="37">
        <v>365</v>
      </c>
      <c r="L3229" s="41">
        <v>5.1241700000000004E-4</v>
      </c>
      <c r="M3229" s="44" t="s">
        <v>80</v>
      </c>
      <c r="N3229" s="44" t="s">
        <v>80</v>
      </c>
      <c r="O3229" s="44" t="s">
        <v>80</v>
      </c>
      <c r="P3229" s="50" t="s">
        <v>80</v>
      </c>
      <c r="Q3229" s="50" t="s">
        <v>80</v>
      </c>
      <c r="R3229" s="50" t="s">
        <v>80</v>
      </c>
    </row>
    <row r="3230" spans="1:18" x14ac:dyDescent="0.3">
      <c r="A3230" s="38" t="s">
        <v>3307</v>
      </c>
      <c r="B3230" s="38" t="s">
        <v>32</v>
      </c>
      <c r="C3230" s="38" t="s">
        <v>33</v>
      </c>
      <c r="D3230" s="38" t="s">
        <v>33</v>
      </c>
      <c r="E3230" s="38" t="s">
        <v>33</v>
      </c>
      <c r="F3230" s="40">
        <v>19034009</v>
      </c>
      <c r="G3230" s="37">
        <v>365</v>
      </c>
      <c r="H3230" s="40">
        <v>21775809.25</v>
      </c>
      <c r="I3230" s="37">
        <v>366</v>
      </c>
      <c r="J3230" s="40">
        <v>17611537.960000001</v>
      </c>
      <c r="K3230" s="37">
        <v>365</v>
      </c>
      <c r="L3230" s="41">
        <v>5.7246700000000001E-4</v>
      </c>
      <c r="M3230" s="44">
        <v>3399315.03</v>
      </c>
      <c r="N3230" s="44" t="s">
        <v>80</v>
      </c>
      <c r="O3230" s="44">
        <v>1561.47</v>
      </c>
      <c r="P3230" s="50">
        <v>2137</v>
      </c>
      <c r="Q3230" s="50">
        <v>2216</v>
      </c>
      <c r="R3230" s="50">
        <v>2177</v>
      </c>
    </row>
    <row r="3231" spans="1:18" x14ac:dyDescent="0.3">
      <c r="A3231" s="38" t="s">
        <v>3308</v>
      </c>
      <c r="B3231" s="38" t="s">
        <v>33</v>
      </c>
      <c r="C3231" s="38" t="s">
        <v>33</v>
      </c>
      <c r="D3231" s="38" t="s">
        <v>33</v>
      </c>
      <c r="E3231" s="38" t="s">
        <v>33</v>
      </c>
      <c r="F3231" s="40">
        <v>7164032</v>
      </c>
      <c r="G3231" s="37">
        <v>365</v>
      </c>
      <c r="H3231" s="40">
        <v>3543979</v>
      </c>
      <c r="I3231" s="37">
        <v>365</v>
      </c>
      <c r="J3231" s="40">
        <v>8242651</v>
      </c>
      <c r="K3231" s="37">
        <v>366</v>
      </c>
      <c r="L3231" s="41">
        <v>1.8681000000000001E-4</v>
      </c>
      <c r="M3231" s="44" t="s">
        <v>80</v>
      </c>
      <c r="N3231" s="44" t="s">
        <v>80</v>
      </c>
      <c r="O3231" s="44" t="s">
        <v>80</v>
      </c>
      <c r="P3231" s="50" t="s">
        <v>80</v>
      </c>
      <c r="Q3231" s="50" t="s">
        <v>80</v>
      </c>
      <c r="R3231" s="50" t="s">
        <v>80</v>
      </c>
    </row>
    <row r="3232" spans="1:18" x14ac:dyDescent="0.3">
      <c r="A3232" s="38" t="s">
        <v>3309</v>
      </c>
      <c r="B3232" s="38" t="s">
        <v>33</v>
      </c>
      <c r="C3232" s="38" t="s">
        <v>33</v>
      </c>
      <c r="D3232" s="38" t="s">
        <v>33</v>
      </c>
      <c r="E3232" s="38" t="s">
        <v>33</v>
      </c>
      <c r="F3232" s="40">
        <v>4591434</v>
      </c>
      <c r="G3232" s="37">
        <v>365</v>
      </c>
      <c r="H3232" s="40">
        <v>6627925</v>
      </c>
      <c r="I3232" s="37">
        <v>365</v>
      </c>
      <c r="J3232" s="40">
        <v>7077407</v>
      </c>
      <c r="K3232" s="37">
        <v>366</v>
      </c>
      <c r="L3232" s="41">
        <v>1.79383E-4</v>
      </c>
      <c r="M3232" s="44" t="s">
        <v>80</v>
      </c>
      <c r="N3232" s="44" t="s">
        <v>80</v>
      </c>
      <c r="O3232" s="44" t="s">
        <v>80</v>
      </c>
      <c r="P3232" s="50" t="s">
        <v>80</v>
      </c>
      <c r="Q3232" s="50" t="s">
        <v>80</v>
      </c>
      <c r="R3232" s="50" t="s">
        <v>80</v>
      </c>
    </row>
    <row r="3233" spans="1:18" x14ac:dyDescent="0.3">
      <c r="A3233" s="38" t="s">
        <v>3310</v>
      </c>
      <c r="B3233" s="38" t="s">
        <v>32</v>
      </c>
      <c r="C3233" s="38" t="s">
        <v>33</v>
      </c>
      <c r="D3233" s="38" t="s">
        <v>33</v>
      </c>
      <c r="E3233" s="38" t="s">
        <v>33</v>
      </c>
      <c r="F3233" s="40">
        <v>14734111</v>
      </c>
      <c r="G3233" s="37">
        <v>365</v>
      </c>
      <c r="H3233" s="40">
        <v>17018161</v>
      </c>
      <c r="I3233" s="37">
        <v>365</v>
      </c>
      <c r="J3233" s="40">
        <v>14020284</v>
      </c>
      <c r="K3233" s="37">
        <v>366</v>
      </c>
      <c r="L3233" s="41">
        <v>4.48541E-4</v>
      </c>
      <c r="M3233" s="44">
        <v>2663436.7200000002</v>
      </c>
      <c r="N3233" s="44" t="s">
        <v>80</v>
      </c>
      <c r="O3233" s="44">
        <v>2079.19</v>
      </c>
      <c r="P3233" s="50">
        <v>1289</v>
      </c>
      <c r="Q3233" s="50">
        <v>1273</v>
      </c>
      <c r="R3233" s="50">
        <v>1281</v>
      </c>
    </row>
    <row r="3234" spans="1:18" x14ac:dyDescent="0.3">
      <c r="A3234" s="38" t="s">
        <v>3311</v>
      </c>
      <c r="B3234" s="38" t="s">
        <v>33</v>
      </c>
      <c r="C3234" s="38" t="s">
        <v>33</v>
      </c>
      <c r="D3234" s="38" t="s">
        <v>33</v>
      </c>
      <c r="E3234" s="38" t="s">
        <v>33</v>
      </c>
      <c r="F3234" s="40">
        <v>492384</v>
      </c>
      <c r="G3234" s="37">
        <v>365</v>
      </c>
      <c r="H3234" s="40">
        <v>831850</v>
      </c>
      <c r="I3234" s="37">
        <v>365</v>
      </c>
      <c r="J3234" s="40">
        <v>437088</v>
      </c>
      <c r="K3234" s="37">
        <v>366</v>
      </c>
      <c r="L3234" s="41">
        <v>1.7204E-5</v>
      </c>
      <c r="M3234" s="44" t="s">
        <v>80</v>
      </c>
      <c r="N3234" s="44" t="s">
        <v>80</v>
      </c>
      <c r="O3234" s="44" t="s">
        <v>80</v>
      </c>
      <c r="P3234" s="50" t="s">
        <v>80</v>
      </c>
      <c r="Q3234" s="50" t="s">
        <v>80</v>
      </c>
      <c r="R3234" s="50" t="s">
        <v>80</v>
      </c>
    </row>
    <row r="3235" spans="1:18" x14ac:dyDescent="0.3">
      <c r="A3235" s="38" t="s">
        <v>3312</v>
      </c>
      <c r="B3235" s="38" t="s">
        <v>32</v>
      </c>
      <c r="C3235" s="38" t="s">
        <v>33</v>
      </c>
      <c r="D3235" s="38" t="s">
        <v>33</v>
      </c>
      <c r="E3235" s="38" t="s">
        <v>33</v>
      </c>
      <c r="F3235" s="40">
        <v>7740606</v>
      </c>
      <c r="G3235" s="37">
        <v>365</v>
      </c>
      <c r="H3235" s="40">
        <v>7855409.3300000001</v>
      </c>
      <c r="I3235" s="37">
        <v>366</v>
      </c>
      <c r="J3235" s="40">
        <v>7949704.5</v>
      </c>
      <c r="K3235" s="37">
        <v>365</v>
      </c>
      <c r="L3235" s="41">
        <v>2.3101900000000001E-4</v>
      </c>
      <c r="M3235" s="44">
        <v>1371791.77</v>
      </c>
      <c r="N3235" s="44" t="s">
        <v>80</v>
      </c>
      <c r="O3235" s="44">
        <v>1595.11</v>
      </c>
      <c r="P3235" s="50">
        <v>856</v>
      </c>
      <c r="Q3235" s="50">
        <v>864</v>
      </c>
      <c r="R3235" s="50">
        <v>860</v>
      </c>
    </row>
    <row r="3236" spans="1:18" x14ac:dyDescent="0.3">
      <c r="A3236" s="38" t="s">
        <v>3313</v>
      </c>
      <c r="B3236" s="38" t="s">
        <v>33</v>
      </c>
      <c r="C3236" s="38" t="s">
        <v>33</v>
      </c>
      <c r="D3236" s="38" t="s">
        <v>33</v>
      </c>
      <c r="E3236" s="38" t="s">
        <v>33</v>
      </c>
      <c r="F3236" s="40">
        <v>9988</v>
      </c>
      <c r="G3236" s="37">
        <v>365</v>
      </c>
      <c r="H3236" s="40">
        <v>129047</v>
      </c>
      <c r="I3236" s="37">
        <v>365</v>
      </c>
      <c r="J3236" s="40">
        <v>245102</v>
      </c>
      <c r="K3236" s="37">
        <v>366</v>
      </c>
      <c r="L3236" s="41">
        <v>3.771E-6</v>
      </c>
      <c r="M3236" s="44" t="s">
        <v>80</v>
      </c>
      <c r="N3236" s="44" t="s">
        <v>80</v>
      </c>
      <c r="O3236" s="44" t="s">
        <v>80</v>
      </c>
      <c r="P3236" s="50" t="s">
        <v>80</v>
      </c>
      <c r="Q3236" s="50" t="s">
        <v>80</v>
      </c>
      <c r="R3236" s="50" t="s">
        <v>80</v>
      </c>
    </row>
    <row r="3237" spans="1:18" x14ac:dyDescent="0.3">
      <c r="A3237" s="38" t="s">
        <v>3314</v>
      </c>
      <c r="B3237" s="38" t="s">
        <v>32</v>
      </c>
      <c r="C3237" s="38" t="s">
        <v>33</v>
      </c>
      <c r="D3237" s="38" t="s">
        <v>33</v>
      </c>
      <c r="E3237" s="38" t="s">
        <v>33</v>
      </c>
      <c r="F3237" s="40">
        <v>10018750</v>
      </c>
      <c r="G3237" s="37">
        <v>365</v>
      </c>
      <c r="H3237" s="40">
        <v>12840245.25</v>
      </c>
      <c r="I3237" s="37">
        <v>366</v>
      </c>
      <c r="J3237" s="40">
        <v>14169232.75</v>
      </c>
      <c r="K3237" s="37">
        <v>365</v>
      </c>
      <c r="L3237" s="41">
        <v>3.6319500000000002E-4</v>
      </c>
      <c r="M3237" s="44">
        <v>2156655.34</v>
      </c>
      <c r="N3237" s="44" t="s">
        <v>80</v>
      </c>
      <c r="O3237" s="44">
        <v>504.6</v>
      </c>
      <c r="P3237" s="50">
        <v>4206</v>
      </c>
      <c r="Q3237" s="50">
        <v>4342</v>
      </c>
      <c r="R3237" s="50">
        <v>4274</v>
      </c>
    </row>
    <row r="3238" spans="1:18" x14ac:dyDescent="0.3">
      <c r="A3238" s="38" t="s">
        <v>3315</v>
      </c>
      <c r="B3238" s="38" t="s">
        <v>32</v>
      </c>
      <c r="C3238" s="38" t="s">
        <v>33</v>
      </c>
      <c r="D3238" s="38" t="s">
        <v>33</v>
      </c>
      <c r="E3238" s="38" t="s">
        <v>33</v>
      </c>
      <c r="F3238" s="40">
        <v>19342526</v>
      </c>
      <c r="G3238" s="37">
        <v>365</v>
      </c>
      <c r="H3238" s="40">
        <v>24647005.960000001</v>
      </c>
      <c r="I3238" s="37">
        <v>366</v>
      </c>
      <c r="J3238" s="40">
        <v>22975492.57</v>
      </c>
      <c r="K3238" s="37">
        <v>365</v>
      </c>
      <c r="L3238" s="41">
        <v>6.5634500000000002E-4</v>
      </c>
      <c r="M3238" s="44">
        <v>3897378.91</v>
      </c>
      <c r="N3238" s="44" t="s">
        <v>80</v>
      </c>
      <c r="O3238" s="44">
        <v>1930.35</v>
      </c>
      <c r="P3238" s="50">
        <v>2000</v>
      </c>
      <c r="Q3238" s="50">
        <v>2038</v>
      </c>
      <c r="R3238" s="50">
        <v>2019</v>
      </c>
    </row>
    <row r="3239" spans="1:18" x14ac:dyDescent="0.3">
      <c r="A3239" s="38" t="s">
        <v>3316</v>
      </c>
      <c r="B3239" s="38" t="s">
        <v>33</v>
      </c>
      <c r="C3239" s="38" t="s">
        <v>33</v>
      </c>
      <c r="D3239" s="38" t="s">
        <v>33</v>
      </c>
      <c r="E3239" s="38" t="s">
        <v>33</v>
      </c>
      <c r="F3239" s="40">
        <v>873865</v>
      </c>
      <c r="G3239" s="37">
        <v>365</v>
      </c>
      <c r="H3239" s="40">
        <v>935926.82</v>
      </c>
      <c r="I3239" s="37">
        <v>366</v>
      </c>
      <c r="J3239" s="40">
        <v>1202683.02</v>
      </c>
      <c r="K3239" s="37">
        <v>365</v>
      </c>
      <c r="L3239" s="41">
        <v>2.9581999999999999E-5</v>
      </c>
      <c r="M3239" s="44" t="s">
        <v>80</v>
      </c>
      <c r="N3239" s="44" t="s">
        <v>80</v>
      </c>
      <c r="O3239" s="44" t="s">
        <v>80</v>
      </c>
      <c r="P3239" s="50" t="s">
        <v>80</v>
      </c>
      <c r="Q3239" s="50" t="s">
        <v>80</v>
      </c>
      <c r="R3239" s="50" t="s">
        <v>80</v>
      </c>
    </row>
    <row r="3240" spans="1:18" x14ac:dyDescent="0.3">
      <c r="A3240" s="38" t="s">
        <v>3317</v>
      </c>
      <c r="B3240" s="38" t="s">
        <v>33</v>
      </c>
      <c r="C3240" s="38" t="s">
        <v>33</v>
      </c>
      <c r="D3240" s="38" t="s">
        <v>33</v>
      </c>
      <c r="E3240" s="38" t="s">
        <v>33</v>
      </c>
      <c r="F3240" s="40">
        <v>6447360.8600000003</v>
      </c>
      <c r="G3240" s="37">
        <v>426</v>
      </c>
      <c r="H3240" s="40">
        <v>5052773</v>
      </c>
      <c r="I3240" s="37">
        <v>365</v>
      </c>
      <c r="J3240" s="40">
        <v>4507013</v>
      </c>
      <c r="K3240" s="37">
        <v>366</v>
      </c>
      <c r="L3240" s="41">
        <v>1.5711999999999999E-4</v>
      </c>
      <c r="M3240" s="44" t="s">
        <v>80</v>
      </c>
      <c r="N3240" s="44" t="s">
        <v>80</v>
      </c>
      <c r="O3240" s="44" t="s">
        <v>80</v>
      </c>
      <c r="P3240" s="50" t="s">
        <v>80</v>
      </c>
      <c r="Q3240" s="50" t="s">
        <v>80</v>
      </c>
      <c r="R3240" s="50" t="s">
        <v>80</v>
      </c>
    </row>
    <row r="3241" spans="1:18" x14ac:dyDescent="0.3">
      <c r="A3241" s="38" t="s">
        <v>3318</v>
      </c>
      <c r="B3241" s="38" t="s">
        <v>33</v>
      </c>
      <c r="C3241" s="38" t="s">
        <v>33</v>
      </c>
      <c r="D3241" s="38" t="s">
        <v>33</v>
      </c>
      <c r="E3241" s="38" t="s">
        <v>33</v>
      </c>
      <c r="F3241" s="40">
        <v>237697</v>
      </c>
      <c r="G3241" s="37">
        <v>365</v>
      </c>
      <c r="H3241" s="40">
        <v>123815</v>
      </c>
      <c r="I3241" s="37">
        <v>365</v>
      </c>
      <c r="J3241" s="40">
        <v>183351</v>
      </c>
      <c r="K3241" s="37">
        <v>366</v>
      </c>
      <c r="L3241" s="41">
        <v>5.3630000000000002E-6</v>
      </c>
      <c r="M3241" s="44" t="s">
        <v>80</v>
      </c>
      <c r="N3241" s="44" t="s">
        <v>80</v>
      </c>
      <c r="O3241" s="44" t="s">
        <v>80</v>
      </c>
      <c r="P3241" s="50" t="s">
        <v>80</v>
      </c>
      <c r="Q3241" s="50" t="s">
        <v>80</v>
      </c>
      <c r="R3241" s="50" t="s">
        <v>80</v>
      </c>
    </row>
    <row r="3242" spans="1:18" x14ac:dyDescent="0.3">
      <c r="A3242" s="38" t="s">
        <v>3319</v>
      </c>
      <c r="B3242" s="38" t="s">
        <v>33</v>
      </c>
      <c r="C3242" s="38" t="s">
        <v>33</v>
      </c>
      <c r="D3242" s="38" t="s">
        <v>33</v>
      </c>
      <c r="E3242" s="38" t="s">
        <v>33</v>
      </c>
      <c r="F3242" s="40">
        <v>2866248</v>
      </c>
      <c r="G3242" s="37">
        <v>365</v>
      </c>
      <c r="H3242" s="40">
        <v>560904</v>
      </c>
      <c r="I3242" s="37">
        <v>365</v>
      </c>
      <c r="J3242" s="40">
        <v>437826</v>
      </c>
      <c r="K3242" s="37">
        <v>366</v>
      </c>
      <c r="L3242" s="41">
        <v>3.8120000000000001E-5</v>
      </c>
      <c r="M3242" s="44" t="s">
        <v>80</v>
      </c>
      <c r="N3242" s="44" t="s">
        <v>80</v>
      </c>
      <c r="O3242" s="44" t="s">
        <v>80</v>
      </c>
      <c r="P3242" s="50" t="s">
        <v>80</v>
      </c>
      <c r="Q3242" s="50" t="s">
        <v>80</v>
      </c>
      <c r="R3242" s="50" t="s">
        <v>80</v>
      </c>
    </row>
    <row r="3243" spans="1:18" x14ac:dyDescent="0.3">
      <c r="A3243" s="38" t="s">
        <v>3320</v>
      </c>
      <c r="B3243" s="38" t="s">
        <v>33</v>
      </c>
      <c r="C3243" s="38" t="s">
        <v>33</v>
      </c>
      <c r="D3243" s="38" t="s">
        <v>33</v>
      </c>
      <c r="E3243" s="38" t="s">
        <v>33</v>
      </c>
      <c r="F3243" s="40">
        <v>1139222</v>
      </c>
      <c r="G3243" s="37">
        <v>365</v>
      </c>
      <c r="H3243" s="40">
        <v>1059769</v>
      </c>
      <c r="I3243" s="37">
        <v>365</v>
      </c>
      <c r="J3243" s="40">
        <v>1135805</v>
      </c>
      <c r="K3243" s="37">
        <v>366</v>
      </c>
      <c r="L3243" s="41">
        <v>3.2734999999999997E-5</v>
      </c>
      <c r="M3243" s="44" t="s">
        <v>80</v>
      </c>
      <c r="N3243" s="44" t="s">
        <v>80</v>
      </c>
      <c r="O3243" s="44" t="s">
        <v>80</v>
      </c>
      <c r="P3243" s="50" t="s">
        <v>80</v>
      </c>
      <c r="Q3243" s="50" t="s">
        <v>80</v>
      </c>
      <c r="R3243" s="50" t="s">
        <v>80</v>
      </c>
    </row>
    <row r="3244" spans="1:18" x14ac:dyDescent="0.3">
      <c r="A3244" s="38" t="s">
        <v>3321</v>
      </c>
      <c r="B3244" s="38" t="s">
        <v>32</v>
      </c>
      <c r="C3244" s="38" t="s">
        <v>33</v>
      </c>
      <c r="D3244" s="38" t="s">
        <v>33</v>
      </c>
      <c r="E3244" s="38" t="s">
        <v>33</v>
      </c>
      <c r="F3244" s="40">
        <v>3803548</v>
      </c>
      <c r="G3244" s="37">
        <v>365</v>
      </c>
      <c r="H3244" s="40">
        <v>4501434</v>
      </c>
      <c r="I3244" s="37">
        <v>365</v>
      </c>
      <c r="J3244" s="40">
        <v>4567262</v>
      </c>
      <c r="K3244" s="37">
        <v>366</v>
      </c>
      <c r="L3244" s="41">
        <v>1.26239E-4</v>
      </c>
      <c r="M3244" s="44">
        <v>749608.77</v>
      </c>
      <c r="N3244" s="44" t="s">
        <v>80</v>
      </c>
      <c r="O3244" s="44">
        <v>614.42999999999995</v>
      </c>
      <c r="P3244" s="50">
        <v>1240</v>
      </c>
      <c r="Q3244" s="50">
        <v>1199</v>
      </c>
      <c r="R3244" s="50">
        <v>1220</v>
      </c>
    </row>
    <row r="3245" spans="1:18" x14ac:dyDescent="0.3">
      <c r="A3245" s="38" t="s">
        <v>3322</v>
      </c>
      <c r="B3245" s="38" t="s">
        <v>33</v>
      </c>
      <c r="C3245" s="38" t="s">
        <v>33</v>
      </c>
      <c r="D3245" s="38" t="s">
        <v>33</v>
      </c>
      <c r="E3245" s="38" t="s">
        <v>33</v>
      </c>
      <c r="F3245" s="40">
        <v>686817</v>
      </c>
      <c r="G3245" s="37">
        <v>365</v>
      </c>
      <c r="H3245" s="40">
        <v>354650.36</v>
      </c>
      <c r="I3245" s="37">
        <v>366</v>
      </c>
      <c r="J3245" s="40">
        <v>213810.98</v>
      </c>
      <c r="K3245" s="37">
        <v>153</v>
      </c>
      <c r="L3245" s="41">
        <v>1.2330999999999999E-5</v>
      </c>
      <c r="M3245" s="44" t="s">
        <v>80</v>
      </c>
      <c r="N3245" s="44" t="s">
        <v>80</v>
      </c>
      <c r="O3245" s="44" t="s">
        <v>80</v>
      </c>
      <c r="P3245" s="50" t="s">
        <v>80</v>
      </c>
      <c r="Q3245" s="50" t="s">
        <v>80</v>
      </c>
      <c r="R3245" s="50" t="s">
        <v>80</v>
      </c>
    </row>
    <row r="3246" spans="1:18" x14ac:dyDescent="0.3">
      <c r="A3246" s="38" t="s">
        <v>3323</v>
      </c>
      <c r="B3246" s="38" t="s">
        <v>33</v>
      </c>
      <c r="C3246" s="38" t="s">
        <v>33</v>
      </c>
      <c r="D3246" s="38" t="s">
        <v>33</v>
      </c>
      <c r="E3246" s="38" t="s">
        <v>33</v>
      </c>
      <c r="F3246" s="40">
        <v>1883792</v>
      </c>
      <c r="G3246" s="37">
        <v>365</v>
      </c>
      <c r="H3246" s="40">
        <v>1698510</v>
      </c>
      <c r="I3246" s="37">
        <v>365</v>
      </c>
      <c r="J3246" s="40">
        <v>2034225</v>
      </c>
      <c r="K3246" s="37">
        <v>366</v>
      </c>
      <c r="L3246" s="41">
        <v>5.5161999999999998E-5</v>
      </c>
      <c r="M3246" s="44" t="s">
        <v>80</v>
      </c>
      <c r="N3246" s="44" t="s">
        <v>80</v>
      </c>
      <c r="O3246" s="44" t="s">
        <v>80</v>
      </c>
      <c r="P3246" s="50" t="s">
        <v>80</v>
      </c>
      <c r="Q3246" s="50" t="s">
        <v>80</v>
      </c>
      <c r="R3246" s="50" t="s">
        <v>80</v>
      </c>
    </row>
    <row r="3247" spans="1:18" x14ac:dyDescent="0.3">
      <c r="A3247" s="38" t="s">
        <v>3324</v>
      </c>
      <c r="B3247" s="38" t="s">
        <v>33</v>
      </c>
      <c r="C3247" s="38" t="s">
        <v>33</v>
      </c>
      <c r="D3247" s="38" t="s">
        <v>33</v>
      </c>
      <c r="E3247" s="38" t="s">
        <v>33</v>
      </c>
      <c r="F3247" s="40">
        <v>1494154</v>
      </c>
      <c r="G3247" s="37">
        <v>365</v>
      </c>
      <c r="H3247" s="40">
        <v>428602</v>
      </c>
      <c r="I3247" s="37">
        <v>365</v>
      </c>
      <c r="J3247" s="40">
        <v>741217.3</v>
      </c>
      <c r="K3247" s="37">
        <v>397</v>
      </c>
      <c r="L3247" s="41">
        <v>2.6271999999999999E-5</v>
      </c>
      <c r="M3247" s="44" t="s">
        <v>80</v>
      </c>
      <c r="N3247" s="44" t="s">
        <v>80</v>
      </c>
      <c r="O3247" s="44" t="s">
        <v>80</v>
      </c>
      <c r="P3247" s="50" t="s">
        <v>80</v>
      </c>
      <c r="Q3247" s="50" t="s">
        <v>80</v>
      </c>
      <c r="R3247" s="50" t="s">
        <v>80</v>
      </c>
    </row>
    <row r="3248" spans="1:18" x14ac:dyDescent="0.3">
      <c r="A3248" s="38" t="s">
        <v>3325</v>
      </c>
      <c r="B3248" s="38" t="s">
        <v>32</v>
      </c>
      <c r="C3248" s="38" t="s">
        <v>33</v>
      </c>
      <c r="D3248" s="38" t="s">
        <v>33</v>
      </c>
      <c r="E3248" s="38" t="s">
        <v>33</v>
      </c>
      <c r="F3248" s="40">
        <v>7287925</v>
      </c>
      <c r="G3248" s="37">
        <v>365</v>
      </c>
      <c r="H3248" s="40">
        <v>8239814.1699999999</v>
      </c>
      <c r="I3248" s="37">
        <v>366</v>
      </c>
      <c r="J3248" s="40">
        <v>9660837.7300000004</v>
      </c>
      <c r="K3248" s="37">
        <v>365</v>
      </c>
      <c r="L3248" s="41">
        <v>2.4721399999999999E-4</v>
      </c>
      <c r="M3248" s="44">
        <v>1467956.02</v>
      </c>
      <c r="N3248" s="44" t="s">
        <v>80</v>
      </c>
      <c r="O3248" s="44">
        <v>1798.97</v>
      </c>
      <c r="P3248" s="50">
        <v>826</v>
      </c>
      <c r="Q3248" s="50">
        <v>806</v>
      </c>
      <c r="R3248" s="50">
        <v>816</v>
      </c>
    </row>
    <row r="3249" spans="1:18" x14ac:dyDescent="0.3">
      <c r="A3249" s="38" t="s">
        <v>3326</v>
      </c>
      <c r="B3249" s="38" t="s">
        <v>33</v>
      </c>
      <c r="C3249" s="38" t="s">
        <v>33</v>
      </c>
      <c r="D3249" s="38" t="s">
        <v>33</v>
      </c>
      <c r="E3249" s="38" t="s">
        <v>33</v>
      </c>
      <c r="F3249" s="40">
        <v>735446</v>
      </c>
      <c r="G3249" s="37">
        <v>365</v>
      </c>
      <c r="H3249" s="40">
        <v>434460</v>
      </c>
      <c r="I3249" s="37">
        <v>365</v>
      </c>
      <c r="J3249" s="40">
        <v>325832</v>
      </c>
      <c r="K3249" s="37">
        <v>366</v>
      </c>
      <c r="L3249" s="41">
        <v>1.4691E-5</v>
      </c>
      <c r="M3249" s="44" t="s">
        <v>80</v>
      </c>
      <c r="N3249" s="44" t="s">
        <v>80</v>
      </c>
      <c r="O3249" s="44" t="s">
        <v>80</v>
      </c>
      <c r="P3249" s="50" t="s">
        <v>80</v>
      </c>
      <c r="Q3249" s="50" t="s">
        <v>80</v>
      </c>
      <c r="R3249" s="50" t="s">
        <v>80</v>
      </c>
    </row>
    <row r="3250" spans="1:18" x14ac:dyDescent="0.3">
      <c r="A3250" s="38" t="s">
        <v>3327</v>
      </c>
      <c r="B3250" s="38" t="s">
        <v>32</v>
      </c>
      <c r="C3250" s="38" t="s">
        <v>33</v>
      </c>
      <c r="D3250" s="38" t="s">
        <v>33</v>
      </c>
      <c r="E3250" s="38" t="s">
        <v>33</v>
      </c>
      <c r="F3250" s="40">
        <v>20151839</v>
      </c>
      <c r="G3250" s="37">
        <v>365</v>
      </c>
      <c r="H3250" s="40">
        <v>24161954</v>
      </c>
      <c r="I3250" s="37">
        <v>365</v>
      </c>
      <c r="J3250" s="40">
        <v>29422546</v>
      </c>
      <c r="K3250" s="37">
        <v>366</v>
      </c>
      <c r="L3250" s="41">
        <v>7.2369999999999997E-4</v>
      </c>
      <c r="M3250" s="44">
        <v>4297337.38</v>
      </c>
      <c r="N3250" s="44" t="s">
        <v>80</v>
      </c>
      <c r="O3250" s="44">
        <v>1392.98</v>
      </c>
      <c r="P3250" s="50">
        <v>2993</v>
      </c>
      <c r="Q3250" s="50">
        <v>3176</v>
      </c>
      <c r="R3250" s="50">
        <v>3085</v>
      </c>
    </row>
    <row r="3251" spans="1:18" x14ac:dyDescent="0.3">
      <c r="A3251" s="38" t="s">
        <v>3328</v>
      </c>
      <c r="B3251" s="38" t="s">
        <v>33</v>
      </c>
      <c r="C3251" s="38" t="s">
        <v>33</v>
      </c>
      <c r="D3251" s="38" t="s">
        <v>33</v>
      </c>
      <c r="E3251" s="38" t="s">
        <v>33</v>
      </c>
      <c r="F3251" s="40">
        <v>4172665</v>
      </c>
      <c r="G3251" s="37">
        <v>365</v>
      </c>
      <c r="H3251" s="40">
        <v>0</v>
      </c>
      <c r="I3251" s="37">
        <v>365</v>
      </c>
      <c r="J3251" s="40">
        <v>0</v>
      </c>
      <c r="K3251" s="37">
        <v>366</v>
      </c>
      <c r="L3251" s="41">
        <v>1.2397499999999999E-4</v>
      </c>
      <c r="M3251" s="44" t="s">
        <v>80</v>
      </c>
      <c r="N3251" s="44" t="s">
        <v>80</v>
      </c>
      <c r="O3251" s="44" t="s">
        <v>80</v>
      </c>
      <c r="P3251" s="50" t="s">
        <v>80</v>
      </c>
      <c r="Q3251" s="50" t="s">
        <v>80</v>
      </c>
      <c r="R3251" s="50" t="s">
        <v>80</v>
      </c>
    </row>
    <row r="3252" spans="1:18" x14ac:dyDescent="0.3">
      <c r="A3252" s="38" t="s">
        <v>3329</v>
      </c>
      <c r="B3252" s="38" t="s">
        <v>32</v>
      </c>
      <c r="C3252" s="38" t="s">
        <v>33</v>
      </c>
      <c r="D3252" s="38" t="s">
        <v>33</v>
      </c>
      <c r="E3252" s="38" t="s">
        <v>33</v>
      </c>
      <c r="F3252" s="40">
        <v>9226965</v>
      </c>
      <c r="G3252" s="37">
        <v>365</v>
      </c>
      <c r="H3252" s="40">
        <v>19074856.120000001</v>
      </c>
      <c r="I3252" s="37">
        <v>366</v>
      </c>
      <c r="J3252" s="40">
        <v>14520115.449999999</v>
      </c>
      <c r="K3252" s="37">
        <v>365</v>
      </c>
      <c r="L3252" s="41">
        <v>4.1871299999999997E-4</v>
      </c>
      <c r="M3252" s="44">
        <v>2486322.5299999998</v>
      </c>
      <c r="N3252" s="44" t="s">
        <v>80</v>
      </c>
      <c r="O3252" s="44">
        <v>2603.48</v>
      </c>
      <c r="P3252" s="50">
        <v>1030</v>
      </c>
      <c r="Q3252" s="50">
        <v>879</v>
      </c>
      <c r="R3252" s="50">
        <v>955</v>
      </c>
    </row>
    <row r="3253" spans="1:18" x14ac:dyDescent="0.3">
      <c r="A3253" s="38" t="s">
        <v>3330</v>
      </c>
      <c r="B3253" s="38" t="s">
        <v>33</v>
      </c>
      <c r="C3253" s="38" t="s">
        <v>33</v>
      </c>
      <c r="D3253" s="38" t="s">
        <v>33</v>
      </c>
      <c r="E3253" s="38" t="s">
        <v>33</v>
      </c>
      <c r="F3253" s="40">
        <v>14180939</v>
      </c>
      <c r="G3253" s="37">
        <v>365</v>
      </c>
      <c r="H3253" s="40">
        <v>19233008.829999998</v>
      </c>
      <c r="I3253" s="37">
        <v>366</v>
      </c>
      <c r="J3253" s="40">
        <v>15257841.09</v>
      </c>
      <c r="K3253" s="37">
        <v>365</v>
      </c>
      <c r="L3253" s="41">
        <v>4.76618E-4</v>
      </c>
      <c r="M3253" s="44" t="s">
        <v>80</v>
      </c>
      <c r="N3253" s="44" t="s">
        <v>80</v>
      </c>
      <c r="O3253" s="44" t="s">
        <v>80</v>
      </c>
      <c r="P3253" s="50" t="s">
        <v>80</v>
      </c>
      <c r="Q3253" s="50" t="s">
        <v>80</v>
      </c>
      <c r="R3253" s="50" t="s">
        <v>80</v>
      </c>
    </row>
    <row r="3254" spans="1:18" x14ac:dyDescent="0.3">
      <c r="A3254" s="38" t="s">
        <v>3331</v>
      </c>
      <c r="B3254" s="38" t="s">
        <v>32</v>
      </c>
      <c r="C3254" s="38" t="s">
        <v>33</v>
      </c>
      <c r="D3254" s="38" t="s">
        <v>33</v>
      </c>
      <c r="E3254" s="38" t="s">
        <v>33</v>
      </c>
      <c r="F3254" s="40">
        <v>10558560</v>
      </c>
      <c r="G3254" s="37">
        <v>365</v>
      </c>
      <c r="H3254" s="40">
        <v>12444738.83</v>
      </c>
      <c r="I3254" s="37">
        <v>366</v>
      </c>
      <c r="J3254" s="40">
        <v>11784745.76</v>
      </c>
      <c r="K3254" s="37">
        <v>365</v>
      </c>
      <c r="L3254" s="41">
        <v>3.4107199999999999E-4</v>
      </c>
      <c r="M3254" s="44">
        <v>2025290.64</v>
      </c>
      <c r="N3254" s="44" t="s">
        <v>80</v>
      </c>
      <c r="O3254" s="44">
        <v>1664.17</v>
      </c>
      <c r="P3254" s="50">
        <v>1136</v>
      </c>
      <c r="Q3254" s="50">
        <v>1298</v>
      </c>
      <c r="R3254" s="50">
        <v>1217</v>
      </c>
    </row>
    <row r="3255" spans="1:18" x14ac:dyDescent="0.3">
      <c r="A3255" s="38" t="s">
        <v>3332</v>
      </c>
      <c r="B3255" s="38" t="s">
        <v>32</v>
      </c>
      <c r="C3255" s="38" t="s">
        <v>33</v>
      </c>
      <c r="D3255" s="38" t="s">
        <v>33</v>
      </c>
      <c r="E3255" s="38" t="s">
        <v>33</v>
      </c>
      <c r="F3255" s="40">
        <v>12961525</v>
      </c>
      <c r="G3255" s="37">
        <v>365</v>
      </c>
      <c r="H3255" s="40">
        <v>14124396.02</v>
      </c>
      <c r="I3255" s="37">
        <v>366</v>
      </c>
      <c r="J3255" s="40">
        <v>13490645.689999999</v>
      </c>
      <c r="K3255" s="37">
        <v>365</v>
      </c>
      <c r="L3255" s="41">
        <v>3.9793599999999999E-4</v>
      </c>
      <c r="M3255" s="44">
        <v>2362948.1</v>
      </c>
      <c r="N3255" s="44" t="s">
        <v>80</v>
      </c>
      <c r="O3255" s="44">
        <v>1045.55</v>
      </c>
      <c r="P3255" s="50">
        <v>2360</v>
      </c>
      <c r="Q3255" s="50">
        <v>2160</v>
      </c>
      <c r="R3255" s="50">
        <v>2260</v>
      </c>
    </row>
    <row r="3256" spans="1:18" x14ac:dyDescent="0.3">
      <c r="A3256" s="38" t="s">
        <v>3333</v>
      </c>
      <c r="B3256" s="38" t="s">
        <v>32</v>
      </c>
      <c r="C3256" s="38" t="s">
        <v>33</v>
      </c>
      <c r="D3256" s="38" t="s">
        <v>33</v>
      </c>
      <c r="E3256" s="38" t="s">
        <v>33</v>
      </c>
      <c r="F3256" s="40">
        <v>15010</v>
      </c>
      <c r="G3256" s="37">
        <v>365</v>
      </c>
      <c r="H3256" s="40">
        <v>4156812</v>
      </c>
      <c r="I3256" s="37">
        <v>365</v>
      </c>
      <c r="J3256" s="40">
        <v>4006010</v>
      </c>
      <c r="K3256" s="37">
        <v>366</v>
      </c>
      <c r="L3256" s="41">
        <v>7.9837000000000001E-5</v>
      </c>
      <c r="M3256" s="44">
        <v>474074.46</v>
      </c>
      <c r="N3256" s="44" t="s">
        <v>80</v>
      </c>
      <c r="O3256" s="44">
        <v>2740.31</v>
      </c>
      <c r="P3256" s="50">
        <v>188</v>
      </c>
      <c r="Q3256" s="50">
        <v>158</v>
      </c>
      <c r="R3256" s="50">
        <v>173</v>
      </c>
    </row>
    <row r="3257" spans="1:18" x14ac:dyDescent="0.3">
      <c r="A3257" s="38" t="s">
        <v>3334</v>
      </c>
      <c r="B3257" s="38" t="s">
        <v>33</v>
      </c>
      <c r="C3257" s="38" t="s">
        <v>33</v>
      </c>
      <c r="D3257" s="38" t="s">
        <v>33</v>
      </c>
      <c r="E3257" s="38" t="s">
        <v>33</v>
      </c>
      <c r="F3257" s="40">
        <v>12239</v>
      </c>
      <c r="G3257" s="37">
        <v>365</v>
      </c>
      <c r="H3257" s="40">
        <v>289533</v>
      </c>
      <c r="I3257" s="37">
        <v>365</v>
      </c>
      <c r="J3257" s="40">
        <v>4713</v>
      </c>
      <c r="K3257" s="37">
        <v>366</v>
      </c>
      <c r="L3257" s="41">
        <v>2.9490000000000001E-6</v>
      </c>
      <c r="M3257" s="44" t="s">
        <v>80</v>
      </c>
      <c r="N3257" s="44" t="s">
        <v>80</v>
      </c>
      <c r="O3257" s="44" t="s">
        <v>80</v>
      </c>
      <c r="P3257" s="50" t="s">
        <v>80</v>
      </c>
      <c r="Q3257" s="50" t="s">
        <v>80</v>
      </c>
      <c r="R3257" s="50" t="s">
        <v>80</v>
      </c>
    </row>
    <row r="3258" spans="1:18" x14ac:dyDescent="0.3">
      <c r="A3258" s="38" t="s">
        <v>3335</v>
      </c>
      <c r="B3258" s="38" t="s">
        <v>33</v>
      </c>
      <c r="C3258" s="38" t="s">
        <v>33</v>
      </c>
      <c r="D3258" s="38" t="s">
        <v>33</v>
      </c>
      <c r="E3258" s="38" t="s">
        <v>33</v>
      </c>
      <c r="F3258" s="40">
        <v>10212956</v>
      </c>
      <c r="G3258" s="37">
        <v>365</v>
      </c>
      <c r="H3258" s="40">
        <v>10830831.49</v>
      </c>
      <c r="I3258" s="37">
        <v>366</v>
      </c>
      <c r="J3258" s="40">
        <v>8499199.8599999994</v>
      </c>
      <c r="K3258" s="37">
        <v>365</v>
      </c>
      <c r="L3258" s="41">
        <v>2.89535E-4</v>
      </c>
      <c r="M3258" s="44" t="s">
        <v>80</v>
      </c>
      <c r="N3258" s="44" t="s">
        <v>80</v>
      </c>
      <c r="O3258" s="44" t="s">
        <v>80</v>
      </c>
      <c r="P3258" s="50" t="s">
        <v>80</v>
      </c>
      <c r="Q3258" s="50" t="s">
        <v>80</v>
      </c>
      <c r="R3258" s="50" t="s">
        <v>80</v>
      </c>
    </row>
    <row r="3259" spans="1:18" x14ac:dyDescent="0.3">
      <c r="A3259" s="38" t="s">
        <v>3336</v>
      </c>
      <c r="B3259" s="38" t="s">
        <v>33</v>
      </c>
      <c r="C3259" s="38" t="s">
        <v>33</v>
      </c>
      <c r="D3259" s="38" t="s">
        <v>33</v>
      </c>
      <c r="E3259" s="38" t="s">
        <v>33</v>
      </c>
      <c r="F3259" s="40">
        <v>585613</v>
      </c>
      <c r="G3259" s="37">
        <v>365</v>
      </c>
      <c r="H3259" s="40">
        <v>7050</v>
      </c>
      <c r="I3259" s="37">
        <v>365</v>
      </c>
      <c r="J3259" s="40">
        <v>0</v>
      </c>
      <c r="K3259" s="37">
        <v>366</v>
      </c>
      <c r="L3259" s="41">
        <v>8.8009999999999993E-6</v>
      </c>
      <c r="M3259" s="44" t="s">
        <v>80</v>
      </c>
      <c r="N3259" s="44" t="s">
        <v>80</v>
      </c>
      <c r="O3259" s="44" t="s">
        <v>80</v>
      </c>
      <c r="P3259" s="50" t="s">
        <v>80</v>
      </c>
      <c r="Q3259" s="50" t="s">
        <v>80</v>
      </c>
      <c r="R3259" s="50" t="s">
        <v>80</v>
      </c>
    </row>
    <row r="3260" spans="1:18" x14ac:dyDescent="0.3">
      <c r="A3260" s="38" t="s">
        <v>3337</v>
      </c>
      <c r="B3260" s="38" t="s">
        <v>32</v>
      </c>
      <c r="C3260" s="38" t="s">
        <v>33</v>
      </c>
      <c r="D3260" s="38" t="s">
        <v>33</v>
      </c>
      <c r="E3260" s="38" t="s">
        <v>33</v>
      </c>
      <c r="F3260" s="40">
        <v>9940929</v>
      </c>
      <c r="G3260" s="37">
        <v>365</v>
      </c>
      <c r="H3260" s="40">
        <v>11027095</v>
      </c>
      <c r="I3260" s="37">
        <v>365</v>
      </c>
      <c r="J3260" s="40">
        <v>11751624</v>
      </c>
      <c r="K3260" s="37">
        <v>366</v>
      </c>
      <c r="L3260" s="41">
        <v>3.2101200000000002E-4</v>
      </c>
      <c r="M3260" s="44">
        <v>1906170.8799999999</v>
      </c>
      <c r="N3260" s="44" t="s">
        <v>80</v>
      </c>
      <c r="O3260" s="44">
        <v>2129.8000000000002</v>
      </c>
      <c r="P3260" s="50">
        <v>898</v>
      </c>
      <c r="Q3260" s="50">
        <v>891</v>
      </c>
      <c r="R3260" s="50">
        <v>895</v>
      </c>
    </row>
    <row r="3261" spans="1:18" x14ac:dyDescent="0.3">
      <c r="A3261" s="38" t="s">
        <v>3338</v>
      </c>
      <c r="B3261" s="38" t="s">
        <v>32</v>
      </c>
      <c r="C3261" s="38" t="s">
        <v>33</v>
      </c>
      <c r="D3261" s="38" t="s">
        <v>33</v>
      </c>
      <c r="E3261" s="38" t="s">
        <v>33</v>
      </c>
      <c r="F3261" s="40">
        <v>7909681</v>
      </c>
      <c r="G3261" s="37">
        <v>365</v>
      </c>
      <c r="H3261" s="40">
        <v>9715029</v>
      </c>
      <c r="I3261" s="37">
        <v>365</v>
      </c>
      <c r="J3261" s="40">
        <v>9430048</v>
      </c>
      <c r="K3261" s="37">
        <v>366</v>
      </c>
      <c r="L3261" s="41">
        <v>2.6524799999999999E-4</v>
      </c>
      <c r="M3261" s="44">
        <v>1575045.1</v>
      </c>
      <c r="N3261" s="44" t="s">
        <v>80</v>
      </c>
      <c r="O3261" s="44">
        <v>2316.2399999999998</v>
      </c>
      <c r="P3261" s="50">
        <v>677</v>
      </c>
      <c r="Q3261" s="50">
        <v>683</v>
      </c>
      <c r="R3261" s="50">
        <v>680</v>
      </c>
    </row>
    <row r="3262" spans="1:18" x14ac:dyDescent="0.3">
      <c r="A3262" s="38" t="s">
        <v>3339</v>
      </c>
      <c r="B3262" s="38" t="s">
        <v>33</v>
      </c>
      <c r="C3262" s="38" t="s">
        <v>33</v>
      </c>
      <c r="D3262" s="38" t="s">
        <v>33</v>
      </c>
      <c r="E3262" s="38" t="s">
        <v>33</v>
      </c>
      <c r="F3262" s="40">
        <v>2831846</v>
      </c>
      <c r="G3262" s="37">
        <v>365</v>
      </c>
      <c r="H3262" s="40">
        <v>246936</v>
      </c>
      <c r="I3262" s="37">
        <v>365</v>
      </c>
      <c r="J3262" s="40">
        <v>287325</v>
      </c>
      <c r="K3262" s="37">
        <v>366</v>
      </c>
      <c r="L3262" s="41">
        <v>3.3269999999999998E-5</v>
      </c>
      <c r="M3262" s="44" t="s">
        <v>80</v>
      </c>
      <c r="N3262" s="44" t="s">
        <v>80</v>
      </c>
      <c r="O3262" s="44" t="s">
        <v>80</v>
      </c>
      <c r="P3262" s="50" t="s">
        <v>80</v>
      </c>
      <c r="Q3262" s="50" t="s">
        <v>80</v>
      </c>
      <c r="R3262" s="50" t="s">
        <v>80</v>
      </c>
    </row>
    <row r="3263" spans="1:18" x14ac:dyDescent="0.3">
      <c r="A3263" s="38" t="s">
        <v>3340</v>
      </c>
      <c r="B3263" s="38" t="s">
        <v>33</v>
      </c>
      <c r="C3263" s="38" t="s">
        <v>33</v>
      </c>
      <c r="D3263" s="38" t="s">
        <v>33</v>
      </c>
      <c r="E3263" s="38" t="s">
        <v>33</v>
      </c>
      <c r="F3263" s="40">
        <v>8634317</v>
      </c>
      <c r="G3263" s="37">
        <v>365</v>
      </c>
      <c r="H3263" s="40">
        <v>9424468.5399999991</v>
      </c>
      <c r="I3263" s="37">
        <v>366</v>
      </c>
      <c r="J3263" s="40">
        <v>9642139.6400000006</v>
      </c>
      <c r="K3263" s="37">
        <v>365</v>
      </c>
      <c r="L3263" s="41">
        <v>2.7174000000000002E-4</v>
      </c>
      <c r="M3263" s="44" t="s">
        <v>80</v>
      </c>
      <c r="N3263" s="44" t="s">
        <v>80</v>
      </c>
      <c r="O3263" s="44" t="s">
        <v>80</v>
      </c>
      <c r="P3263" s="50" t="s">
        <v>80</v>
      </c>
      <c r="Q3263" s="50" t="s">
        <v>80</v>
      </c>
      <c r="R3263" s="50" t="s">
        <v>80</v>
      </c>
    </row>
    <row r="3264" spans="1:18" x14ac:dyDescent="0.3">
      <c r="A3264" s="38" t="s">
        <v>3341</v>
      </c>
      <c r="B3264" s="38" t="s">
        <v>33</v>
      </c>
      <c r="C3264" s="38" t="s">
        <v>33</v>
      </c>
      <c r="D3264" s="38" t="s">
        <v>33</v>
      </c>
      <c r="E3264" s="38" t="s">
        <v>33</v>
      </c>
      <c r="F3264" s="40">
        <v>0</v>
      </c>
      <c r="G3264" s="37">
        <v>365</v>
      </c>
      <c r="H3264" s="40">
        <v>0</v>
      </c>
      <c r="I3264" s="37">
        <v>350</v>
      </c>
      <c r="J3264" s="40">
        <v>0</v>
      </c>
      <c r="K3264" s="37">
        <v>381</v>
      </c>
      <c r="L3264" s="41">
        <v>0</v>
      </c>
      <c r="M3264" s="44" t="s">
        <v>80</v>
      </c>
      <c r="N3264" s="44" t="s">
        <v>80</v>
      </c>
      <c r="O3264" s="44" t="s">
        <v>80</v>
      </c>
      <c r="P3264" s="50" t="s">
        <v>80</v>
      </c>
      <c r="Q3264" s="50" t="s">
        <v>80</v>
      </c>
      <c r="R3264" s="50" t="s">
        <v>80</v>
      </c>
    </row>
    <row r="3265" spans="1:18" x14ac:dyDescent="0.3">
      <c r="A3265" s="38" t="s">
        <v>3342</v>
      </c>
      <c r="B3265" s="38" t="s">
        <v>33</v>
      </c>
      <c r="C3265" s="38" t="s">
        <v>33</v>
      </c>
      <c r="D3265" s="38" t="s">
        <v>33</v>
      </c>
      <c r="E3265" s="38" t="s">
        <v>33</v>
      </c>
      <c r="F3265" s="40">
        <v>0</v>
      </c>
      <c r="G3265" s="37">
        <v>365</v>
      </c>
      <c r="H3265" s="40">
        <v>0</v>
      </c>
      <c r="I3265" s="37">
        <v>366</v>
      </c>
      <c r="J3265" s="40">
        <v>0</v>
      </c>
      <c r="K3265" s="37">
        <v>365</v>
      </c>
      <c r="L3265" s="41">
        <v>0</v>
      </c>
      <c r="M3265" s="44" t="s">
        <v>80</v>
      </c>
      <c r="N3265" s="44" t="s">
        <v>80</v>
      </c>
      <c r="O3265" s="44" t="s">
        <v>80</v>
      </c>
      <c r="P3265" s="50" t="s">
        <v>80</v>
      </c>
      <c r="Q3265" s="50" t="s">
        <v>80</v>
      </c>
      <c r="R3265" s="50" t="s">
        <v>80</v>
      </c>
    </row>
    <row r="3266" spans="1:18" x14ac:dyDescent="0.3">
      <c r="A3266" s="38" t="s">
        <v>3343</v>
      </c>
      <c r="B3266" s="38" t="s">
        <v>33</v>
      </c>
      <c r="C3266" s="38" t="s">
        <v>33</v>
      </c>
      <c r="D3266" s="38" t="s">
        <v>33</v>
      </c>
      <c r="E3266" s="38" t="s">
        <v>33</v>
      </c>
      <c r="F3266" s="40">
        <v>5421</v>
      </c>
      <c r="G3266" s="37">
        <v>365</v>
      </c>
      <c r="H3266" s="40">
        <v>5763</v>
      </c>
      <c r="I3266" s="37">
        <v>365</v>
      </c>
      <c r="J3266" s="40">
        <v>4288</v>
      </c>
      <c r="K3266" s="37">
        <v>366</v>
      </c>
      <c r="L3266" s="41">
        <v>1.5200000000000001E-7</v>
      </c>
      <c r="M3266" s="44" t="s">
        <v>80</v>
      </c>
      <c r="N3266" s="44" t="s">
        <v>80</v>
      </c>
      <c r="O3266" s="44" t="s">
        <v>80</v>
      </c>
      <c r="P3266" s="50" t="s">
        <v>80</v>
      </c>
      <c r="Q3266" s="50" t="s">
        <v>80</v>
      </c>
      <c r="R3266" s="50" t="s">
        <v>80</v>
      </c>
    </row>
    <row r="3267" spans="1:18" x14ac:dyDescent="0.3">
      <c r="A3267" s="38" t="s">
        <v>3344</v>
      </c>
      <c r="B3267" s="38" t="s">
        <v>33</v>
      </c>
      <c r="C3267" s="38" t="s">
        <v>33</v>
      </c>
      <c r="D3267" s="38" t="s">
        <v>33</v>
      </c>
      <c r="E3267" s="38" t="s">
        <v>33</v>
      </c>
      <c r="F3267" s="40">
        <v>1485804</v>
      </c>
      <c r="G3267" s="37">
        <v>365</v>
      </c>
      <c r="H3267" s="40">
        <v>1882746</v>
      </c>
      <c r="I3267" s="37">
        <v>365</v>
      </c>
      <c r="J3267" s="40">
        <v>823407</v>
      </c>
      <c r="K3267" s="37">
        <v>366</v>
      </c>
      <c r="L3267" s="41">
        <v>4.0970999999999998E-5</v>
      </c>
      <c r="M3267" s="44" t="s">
        <v>80</v>
      </c>
      <c r="N3267" s="44" t="s">
        <v>80</v>
      </c>
      <c r="O3267" s="44" t="s">
        <v>80</v>
      </c>
      <c r="P3267" s="50" t="s">
        <v>80</v>
      </c>
      <c r="Q3267" s="50" t="s">
        <v>80</v>
      </c>
      <c r="R3267" s="50" t="s">
        <v>80</v>
      </c>
    </row>
    <row r="3268" spans="1:18" x14ac:dyDescent="0.3">
      <c r="A3268" s="38" t="s">
        <v>3345</v>
      </c>
      <c r="B3268" s="38" t="s">
        <v>32</v>
      </c>
      <c r="C3268" s="38" t="s">
        <v>33</v>
      </c>
      <c r="D3268" s="38" t="s">
        <v>33</v>
      </c>
      <c r="E3268" s="38" t="s">
        <v>33</v>
      </c>
      <c r="F3268" s="40">
        <v>6525542</v>
      </c>
      <c r="G3268" s="37">
        <v>365</v>
      </c>
      <c r="H3268" s="40">
        <v>7349777</v>
      </c>
      <c r="I3268" s="37">
        <v>365</v>
      </c>
      <c r="J3268" s="40">
        <v>7402695</v>
      </c>
      <c r="K3268" s="37">
        <v>366</v>
      </c>
      <c r="L3268" s="41">
        <v>2.0869899999999999E-4</v>
      </c>
      <c r="M3268" s="44">
        <v>1239256.75</v>
      </c>
      <c r="N3268" s="44" t="s">
        <v>80</v>
      </c>
      <c r="O3268" s="44">
        <v>1272.3399999999999</v>
      </c>
      <c r="P3268" s="50">
        <v>958</v>
      </c>
      <c r="Q3268" s="50">
        <v>990</v>
      </c>
      <c r="R3268" s="50">
        <v>974</v>
      </c>
    </row>
    <row r="3269" spans="1:18" x14ac:dyDescent="0.3">
      <c r="A3269" s="38" t="s">
        <v>3346</v>
      </c>
      <c r="B3269" s="38" t="s">
        <v>33</v>
      </c>
      <c r="C3269" s="38" t="s">
        <v>33</v>
      </c>
      <c r="D3269" s="38" t="s">
        <v>33</v>
      </c>
      <c r="E3269" s="38" t="s">
        <v>33</v>
      </c>
      <c r="F3269" s="40">
        <v>90668</v>
      </c>
      <c r="G3269" s="37">
        <v>365</v>
      </c>
      <c r="H3269" s="40">
        <v>0</v>
      </c>
      <c r="I3269" s="37">
        <v>365</v>
      </c>
      <c r="J3269" s="40"/>
      <c r="K3269" s="37"/>
      <c r="L3269" s="41">
        <v>2.694E-6</v>
      </c>
      <c r="M3269" s="44" t="s">
        <v>80</v>
      </c>
      <c r="N3269" s="44" t="s">
        <v>80</v>
      </c>
      <c r="O3269" s="44" t="s">
        <v>80</v>
      </c>
      <c r="P3269" s="50" t="s">
        <v>80</v>
      </c>
      <c r="Q3269" s="50" t="s">
        <v>80</v>
      </c>
      <c r="R3269" s="50" t="s">
        <v>80</v>
      </c>
    </row>
    <row r="3270" spans="1:18" x14ac:dyDescent="0.3">
      <c r="A3270" s="38" t="s">
        <v>3347</v>
      </c>
      <c r="B3270" s="38" t="s">
        <v>33</v>
      </c>
      <c r="C3270" s="38" t="s">
        <v>33</v>
      </c>
      <c r="D3270" s="38" t="s">
        <v>33</v>
      </c>
      <c r="E3270" s="38" t="s">
        <v>33</v>
      </c>
      <c r="F3270" s="40">
        <v>9495719</v>
      </c>
      <c r="G3270" s="37">
        <v>365</v>
      </c>
      <c r="H3270" s="40">
        <v>14337803</v>
      </c>
      <c r="I3270" s="37">
        <v>365</v>
      </c>
      <c r="J3270" s="40">
        <v>17894065</v>
      </c>
      <c r="K3270" s="37">
        <v>366</v>
      </c>
      <c r="L3270" s="41">
        <v>4.0937299999999999E-4</v>
      </c>
      <c r="M3270" s="44" t="s">
        <v>80</v>
      </c>
      <c r="N3270" s="44" t="s">
        <v>80</v>
      </c>
      <c r="O3270" s="44" t="s">
        <v>80</v>
      </c>
      <c r="P3270" s="50" t="s">
        <v>80</v>
      </c>
      <c r="Q3270" s="50" t="s">
        <v>80</v>
      </c>
      <c r="R3270" s="50" t="s">
        <v>80</v>
      </c>
    </row>
    <row r="3271" spans="1:18" x14ac:dyDescent="0.3">
      <c r="A3271" s="38" t="s">
        <v>3348</v>
      </c>
      <c r="B3271" s="38" t="s">
        <v>32</v>
      </c>
      <c r="C3271" s="38" t="s">
        <v>33</v>
      </c>
      <c r="D3271" s="38" t="s">
        <v>33</v>
      </c>
      <c r="E3271" s="38" t="s">
        <v>33</v>
      </c>
      <c r="F3271" s="40">
        <v>38090</v>
      </c>
      <c r="G3271" s="37">
        <v>365</v>
      </c>
      <c r="H3271" s="40">
        <v>0</v>
      </c>
      <c r="I3271" s="37">
        <v>365</v>
      </c>
      <c r="J3271" s="40">
        <v>0</v>
      </c>
      <c r="K3271" s="37">
        <v>366</v>
      </c>
      <c r="L3271" s="41">
        <v>1.1319999999999999E-6</v>
      </c>
      <c r="M3271" s="44">
        <v>6720.04</v>
      </c>
      <c r="N3271" s="44" t="s">
        <v>80</v>
      </c>
      <c r="O3271" s="44">
        <v>46.99</v>
      </c>
      <c r="P3271" s="50">
        <v>136</v>
      </c>
      <c r="Q3271" s="50">
        <v>149</v>
      </c>
      <c r="R3271" s="50">
        <v>143</v>
      </c>
    </row>
    <row r="3272" spans="1:18" x14ac:dyDescent="0.3">
      <c r="A3272" s="38" t="s">
        <v>3349</v>
      </c>
      <c r="B3272" s="38" t="s">
        <v>33</v>
      </c>
      <c r="C3272" s="38" t="s">
        <v>33</v>
      </c>
      <c r="D3272" s="38" t="s">
        <v>33</v>
      </c>
      <c r="E3272" s="38" t="s">
        <v>33</v>
      </c>
      <c r="F3272" s="40">
        <v>0</v>
      </c>
      <c r="G3272" s="37">
        <v>365</v>
      </c>
      <c r="H3272" s="40">
        <v>979331.08</v>
      </c>
      <c r="I3272" s="37">
        <v>366</v>
      </c>
      <c r="J3272" s="40">
        <v>489007.84</v>
      </c>
      <c r="K3272" s="37">
        <v>365</v>
      </c>
      <c r="L3272" s="41">
        <v>2.139E-5</v>
      </c>
      <c r="M3272" s="44" t="s">
        <v>80</v>
      </c>
      <c r="N3272" s="44" t="s">
        <v>80</v>
      </c>
      <c r="O3272" s="44" t="s">
        <v>80</v>
      </c>
      <c r="P3272" s="50" t="s">
        <v>80</v>
      </c>
      <c r="Q3272" s="50" t="s">
        <v>80</v>
      </c>
      <c r="R3272" s="50" t="s">
        <v>80</v>
      </c>
    </row>
    <row r="3273" spans="1:18" x14ac:dyDescent="0.3">
      <c r="A3273" s="38" t="s">
        <v>3350</v>
      </c>
      <c r="B3273" s="38" t="s">
        <v>33</v>
      </c>
      <c r="C3273" s="38" t="s">
        <v>33</v>
      </c>
      <c r="D3273" s="38" t="s">
        <v>33</v>
      </c>
      <c r="E3273" s="38" t="s">
        <v>33</v>
      </c>
      <c r="F3273" s="40"/>
      <c r="G3273" s="37"/>
      <c r="H3273" s="40">
        <v>2100928.73</v>
      </c>
      <c r="I3273" s="37">
        <v>259</v>
      </c>
      <c r="J3273" s="40">
        <v>4051658</v>
      </c>
      <c r="K3273" s="37">
        <v>366</v>
      </c>
      <c r="L3273" s="41">
        <v>9.0595999999999998E-5</v>
      </c>
      <c r="M3273" s="44" t="s">
        <v>80</v>
      </c>
      <c r="N3273" s="44" t="s">
        <v>80</v>
      </c>
      <c r="O3273" s="44" t="s">
        <v>80</v>
      </c>
      <c r="P3273" s="50" t="s">
        <v>80</v>
      </c>
      <c r="Q3273" s="50" t="s">
        <v>80</v>
      </c>
      <c r="R3273" s="50" t="s">
        <v>80</v>
      </c>
    </row>
    <row r="3274" spans="1:18" x14ac:dyDescent="0.3">
      <c r="A3274" s="38" t="s">
        <v>3351</v>
      </c>
      <c r="B3274" s="38" t="s">
        <v>32</v>
      </c>
      <c r="C3274" s="38" t="s">
        <v>33</v>
      </c>
      <c r="D3274" s="38" t="s">
        <v>33</v>
      </c>
      <c r="E3274" s="38" t="s">
        <v>33</v>
      </c>
      <c r="F3274" s="40"/>
      <c r="G3274" s="37">
        <v>0</v>
      </c>
      <c r="H3274" s="40"/>
      <c r="I3274" s="37">
        <v>0</v>
      </c>
      <c r="J3274" s="40">
        <v>3023654.35</v>
      </c>
      <c r="K3274" s="37">
        <v>365</v>
      </c>
      <c r="L3274" s="41">
        <v>9.0045999999999998E-5</v>
      </c>
      <c r="M3274" s="44">
        <v>534693.65</v>
      </c>
      <c r="N3274" s="44" t="s">
        <v>80</v>
      </c>
      <c r="O3274" s="44">
        <v>5688.23</v>
      </c>
      <c r="P3274" s="50">
        <v>99</v>
      </c>
      <c r="Q3274" s="50">
        <v>89</v>
      </c>
      <c r="R3274" s="50">
        <v>94</v>
      </c>
    </row>
    <row r="3275" spans="1:18" x14ac:dyDescent="0.3">
      <c r="A3275" s="38" t="s">
        <v>3352</v>
      </c>
      <c r="B3275" s="38" t="s">
        <v>33</v>
      </c>
      <c r="C3275" s="38" t="s">
        <v>33</v>
      </c>
      <c r="D3275" s="38" t="s">
        <v>33</v>
      </c>
      <c r="E3275" s="38" t="s">
        <v>33</v>
      </c>
      <c r="F3275" s="40"/>
      <c r="G3275" s="37"/>
      <c r="H3275" s="40"/>
      <c r="I3275" s="37"/>
      <c r="J3275" s="40">
        <v>0</v>
      </c>
      <c r="K3275" s="37">
        <v>328</v>
      </c>
      <c r="L3275" s="41">
        <v>0</v>
      </c>
      <c r="M3275" s="44" t="s">
        <v>80</v>
      </c>
      <c r="N3275" s="44" t="s">
        <v>80</v>
      </c>
      <c r="O3275" s="44" t="s">
        <v>80</v>
      </c>
      <c r="P3275" s="50" t="s">
        <v>80</v>
      </c>
      <c r="Q3275" s="50" t="s">
        <v>80</v>
      </c>
      <c r="R3275" s="50" t="s">
        <v>80</v>
      </c>
    </row>
    <row r="3276" spans="1:18" x14ac:dyDescent="0.3">
      <c r="A3276" s="38" t="s">
        <v>3353</v>
      </c>
      <c r="B3276" s="38" t="s">
        <v>33</v>
      </c>
      <c r="C3276" s="38" t="s">
        <v>33</v>
      </c>
      <c r="D3276" s="38" t="s">
        <v>33</v>
      </c>
      <c r="E3276" s="38" t="s">
        <v>33</v>
      </c>
      <c r="F3276" s="40"/>
      <c r="G3276" s="37"/>
      <c r="H3276" s="40"/>
      <c r="I3276" s="37"/>
      <c r="J3276" s="40">
        <v>10995046.960000001</v>
      </c>
      <c r="K3276" s="37">
        <v>277</v>
      </c>
      <c r="L3276" s="41">
        <v>3.2743799999999999E-4</v>
      </c>
      <c r="M3276" s="44" t="s">
        <v>80</v>
      </c>
      <c r="N3276" s="44" t="s">
        <v>80</v>
      </c>
      <c r="O3276" s="44" t="s">
        <v>80</v>
      </c>
      <c r="P3276" s="50" t="s">
        <v>80</v>
      </c>
      <c r="Q3276" s="50" t="s">
        <v>80</v>
      </c>
      <c r="R3276" s="50" t="s">
        <v>80</v>
      </c>
    </row>
    <row r="3277" spans="1:18" x14ac:dyDescent="0.3">
      <c r="A3277" s="38" t="s">
        <v>3354</v>
      </c>
      <c r="B3277" s="38" t="s">
        <v>33</v>
      </c>
      <c r="C3277" s="38" t="s">
        <v>33</v>
      </c>
      <c r="D3277" s="38" t="s">
        <v>33</v>
      </c>
      <c r="E3277" s="38" t="s">
        <v>33</v>
      </c>
      <c r="F3277" s="40"/>
      <c r="G3277" s="37"/>
      <c r="H3277" s="40"/>
      <c r="I3277" s="37"/>
      <c r="J3277" s="40">
        <v>0</v>
      </c>
      <c r="K3277" s="37">
        <v>292</v>
      </c>
      <c r="L3277" s="41">
        <v>0</v>
      </c>
      <c r="M3277" s="44" t="s">
        <v>80</v>
      </c>
      <c r="N3277" s="44" t="s">
        <v>80</v>
      </c>
      <c r="O3277" s="44" t="s">
        <v>80</v>
      </c>
      <c r="P3277" s="50" t="s">
        <v>80</v>
      </c>
      <c r="Q3277" s="50" t="s">
        <v>80</v>
      </c>
      <c r="R3277" s="50" t="s">
        <v>80</v>
      </c>
    </row>
    <row r="3278" spans="1:18" x14ac:dyDescent="0.3">
      <c r="A3278" s="38" t="s">
        <v>3355</v>
      </c>
      <c r="B3278" s="38" t="s">
        <v>33</v>
      </c>
      <c r="C3278" s="38" t="s">
        <v>33</v>
      </c>
      <c r="D3278" s="38" t="s">
        <v>33</v>
      </c>
      <c r="E3278" s="38" t="s">
        <v>33</v>
      </c>
      <c r="F3278" s="40"/>
      <c r="G3278" s="37"/>
      <c r="H3278" s="40"/>
      <c r="I3278" s="37"/>
      <c r="J3278" s="40">
        <v>1882097.11</v>
      </c>
      <c r="K3278" s="37">
        <v>275</v>
      </c>
      <c r="L3278" s="41">
        <v>5.605E-5</v>
      </c>
      <c r="M3278" s="44" t="s">
        <v>80</v>
      </c>
      <c r="N3278" s="44" t="s">
        <v>80</v>
      </c>
      <c r="O3278" s="44" t="s">
        <v>80</v>
      </c>
      <c r="P3278" s="50" t="s">
        <v>80</v>
      </c>
      <c r="Q3278" s="50" t="s">
        <v>80</v>
      </c>
      <c r="R3278" s="50" t="s">
        <v>80</v>
      </c>
    </row>
    <row r="3279" spans="1:18" x14ac:dyDescent="0.3">
      <c r="A3279" s="38" t="s">
        <v>3356</v>
      </c>
      <c r="B3279" s="38" t="s">
        <v>33</v>
      </c>
      <c r="C3279" s="38" t="s">
        <v>33</v>
      </c>
      <c r="D3279" s="38" t="s">
        <v>33</v>
      </c>
      <c r="E3279" s="38" t="s">
        <v>33</v>
      </c>
      <c r="F3279" s="40"/>
      <c r="G3279" s="37"/>
      <c r="H3279" s="40"/>
      <c r="I3279" s="37"/>
      <c r="J3279" s="40">
        <v>2074264.39</v>
      </c>
      <c r="K3279" s="37">
        <v>365</v>
      </c>
      <c r="L3279" s="41">
        <v>6.1773000000000006E-5</v>
      </c>
      <c r="M3279" s="44" t="s">
        <v>80</v>
      </c>
      <c r="N3279" s="44" t="s">
        <v>80</v>
      </c>
      <c r="O3279" s="44" t="s">
        <v>80</v>
      </c>
      <c r="P3279" s="50" t="s">
        <v>80</v>
      </c>
      <c r="Q3279" s="50" t="s">
        <v>80</v>
      </c>
      <c r="R3279" s="50" t="s">
        <v>80</v>
      </c>
    </row>
    <row r="3280" spans="1:18" x14ac:dyDescent="0.3">
      <c r="A3280" s="38" t="s">
        <v>3357</v>
      </c>
      <c r="B3280" s="38" t="s">
        <v>33</v>
      </c>
      <c r="C3280" s="38" t="s">
        <v>33</v>
      </c>
      <c r="D3280" s="38" t="s">
        <v>33</v>
      </c>
      <c r="E3280" s="38" t="s">
        <v>33</v>
      </c>
      <c r="F3280" s="40"/>
      <c r="G3280" s="37"/>
      <c r="H3280" s="40"/>
      <c r="I3280" s="37"/>
      <c r="J3280" s="40"/>
      <c r="K3280" s="37"/>
      <c r="L3280" s="41">
        <v>0</v>
      </c>
      <c r="M3280" s="44" t="s">
        <v>80</v>
      </c>
      <c r="N3280" s="44" t="s">
        <v>80</v>
      </c>
      <c r="O3280" s="44" t="s">
        <v>80</v>
      </c>
      <c r="P3280" s="50" t="s">
        <v>80</v>
      </c>
      <c r="Q3280" s="50" t="s">
        <v>80</v>
      </c>
      <c r="R3280" s="50" t="s">
        <v>80</v>
      </c>
    </row>
    <row r="3281" spans="1:18" x14ac:dyDescent="0.3">
      <c r="A3281" s="38" t="s">
        <v>3358</v>
      </c>
      <c r="B3281" s="38" t="s">
        <v>33</v>
      </c>
      <c r="C3281" s="38" t="s">
        <v>33</v>
      </c>
      <c r="D3281" s="38" t="s">
        <v>33</v>
      </c>
      <c r="E3281" s="38" t="s">
        <v>33</v>
      </c>
      <c r="F3281" s="40"/>
      <c r="G3281" s="37"/>
      <c r="H3281" s="40"/>
      <c r="I3281" s="37"/>
      <c r="J3281" s="40">
        <v>0</v>
      </c>
      <c r="K3281" s="37">
        <v>281</v>
      </c>
      <c r="L3281" s="41">
        <v>0</v>
      </c>
      <c r="M3281" s="44" t="s">
        <v>80</v>
      </c>
      <c r="N3281" s="44" t="s">
        <v>80</v>
      </c>
      <c r="O3281" s="44" t="s">
        <v>80</v>
      </c>
      <c r="P3281" s="50" t="s">
        <v>80</v>
      </c>
      <c r="Q3281" s="50" t="s">
        <v>80</v>
      </c>
      <c r="R3281" s="50" t="s">
        <v>80</v>
      </c>
    </row>
    <row r="3282" spans="1:18" x14ac:dyDescent="0.3">
      <c r="A3282" s="38" t="s">
        <v>3359</v>
      </c>
      <c r="B3282" s="38" t="s">
        <v>33</v>
      </c>
      <c r="C3282" s="38" t="s">
        <v>33</v>
      </c>
      <c r="D3282" s="38" t="s">
        <v>33</v>
      </c>
      <c r="E3282" s="38" t="s">
        <v>33</v>
      </c>
      <c r="F3282" s="40"/>
      <c r="G3282" s="37"/>
      <c r="H3282" s="40"/>
      <c r="I3282" s="37"/>
      <c r="J3282" s="40">
        <v>0</v>
      </c>
      <c r="K3282" s="37">
        <v>365</v>
      </c>
      <c r="L3282" s="41">
        <v>0</v>
      </c>
      <c r="M3282" s="44" t="s">
        <v>80</v>
      </c>
      <c r="N3282" s="44" t="s">
        <v>80</v>
      </c>
      <c r="O3282" s="44" t="s">
        <v>80</v>
      </c>
      <c r="P3282" s="50" t="s">
        <v>80</v>
      </c>
      <c r="Q3282" s="50" t="s">
        <v>80</v>
      </c>
      <c r="R3282" s="50" t="s">
        <v>80</v>
      </c>
    </row>
    <row r="3283" spans="1:18" x14ac:dyDescent="0.3">
      <c r="A3283" s="38" t="s">
        <v>3360</v>
      </c>
      <c r="B3283" s="38" t="s">
        <v>33</v>
      </c>
      <c r="C3283" s="38" t="s">
        <v>33</v>
      </c>
      <c r="D3283" s="38" t="s">
        <v>33</v>
      </c>
      <c r="E3283" s="38" t="s">
        <v>33</v>
      </c>
      <c r="F3283" s="40"/>
      <c r="G3283" s="37"/>
      <c r="H3283" s="40"/>
      <c r="I3283" s="37"/>
      <c r="J3283" s="40">
        <v>0</v>
      </c>
      <c r="K3283" s="37">
        <v>205</v>
      </c>
      <c r="L3283" s="41">
        <v>0</v>
      </c>
      <c r="M3283" s="44" t="s">
        <v>80</v>
      </c>
      <c r="N3283" s="44" t="s">
        <v>80</v>
      </c>
      <c r="O3283" s="44" t="s">
        <v>80</v>
      </c>
      <c r="P3283" s="50" t="s">
        <v>80</v>
      </c>
      <c r="Q3283" s="50" t="s">
        <v>80</v>
      </c>
      <c r="R3283" s="50" t="s">
        <v>80</v>
      </c>
    </row>
    <row r="3284" spans="1:18" x14ac:dyDescent="0.3">
      <c r="A3284" s="38" t="s">
        <v>3361</v>
      </c>
      <c r="B3284" s="38" t="s">
        <v>33</v>
      </c>
      <c r="C3284" s="38" t="s">
        <v>33</v>
      </c>
      <c r="D3284" s="38" t="s">
        <v>33</v>
      </c>
      <c r="E3284" s="38" t="s">
        <v>33</v>
      </c>
      <c r="F3284" s="40"/>
      <c r="G3284" s="37"/>
      <c r="H3284" s="40"/>
      <c r="I3284" s="37"/>
      <c r="J3284" s="40">
        <v>0</v>
      </c>
      <c r="K3284" s="37">
        <v>184</v>
      </c>
      <c r="L3284" s="41">
        <v>0</v>
      </c>
      <c r="M3284" s="44" t="s">
        <v>80</v>
      </c>
      <c r="N3284" s="44" t="s">
        <v>80</v>
      </c>
      <c r="O3284" s="44" t="s">
        <v>80</v>
      </c>
      <c r="P3284" s="50" t="s">
        <v>80</v>
      </c>
      <c r="Q3284" s="50" t="s">
        <v>80</v>
      </c>
      <c r="R3284" s="50" t="s">
        <v>80</v>
      </c>
    </row>
    <row r="3285" spans="1:18" x14ac:dyDescent="0.3">
      <c r="A3285" s="38" t="s">
        <v>3362</v>
      </c>
      <c r="B3285" s="38" t="s">
        <v>33</v>
      </c>
      <c r="C3285" s="38" t="s">
        <v>33</v>
      </c>
      <c r="D3285" s="38" t="s">
        <v>33</v>
      </c>
      <c r="E3285" s="38" t="s">
        <v>32</v>
      </c>
      <c r="F3285" s="40"/>
      <c r="G3285" s="37"/>
      <c r="H3285" s="40"/>
      <c r="I3285" s="37"/>
      <c r="J3285" s="40"/>
      <c r="K3285" s="37"/>
      <c r="L3285" s="41" t="s">
        <v>80</v>
      </c>
      <c r="M3285" s="44" t="s">
        <v>80</v>
      </c>
      <c r="N3285" s="44" t="s">
        <v>80</v>
      </c>
      <c r="O3285" s="44" t="s">
        <v>80</v>
      </c>
      <c r="P3285" s="50" t="s">
        <v>80</v>
      </c>
      <c r="Q3285" s="50" t="s">
        <v>80</v>
      </c>
      <c r="R3285" s="50" t="s">
        <v>80</v>
      </c>
    </row>
    <row r="3286" spans="1:18" x14ac:dyDescent="0.3">
      <c r="A3286" s="38" t="s">
        <v>3363</v>
      </c>
      <c r="B3286" s="38" t="s">
        <v>33</v>
      </c>
      <c r="C3286" s="38" t="s">
        <v>33</v>
      </c>
      <c r="D3286" s="38" t="s">
        <v>33</v>
      </c>
      <c r="E3286" s="38" t="s">
        <v>33</v>
      </c>
      <c r="F3286" s="40"/>
      <c r="G3286" s="37"/>
      <c r="H3286" s="40"/>
      <c r="I3286" s="37"/>
      <c r="J3286" s="40">
        <v>1.21</v>
      </c>
      <c r="K3286" s="37">
        <v>303</v>
      </c>
      <c r="L3286" s="41">
        <v>0</v>
      </c>
      <c r="M3286" s="44" t="s">
        <v>80</v>
      </c>
      <c r="N3286" s="44" t="s">
        <v>80</v>
      </c>
      <c r="O3286" s="44" t="s">
        <v>80</v>
      </c>
      <c r="P3286" s="50" t="s">
        <v>80</v>
      </c>
      <c r="Q3286" s="50" t="s">
        <v>80</v>
      </c>
      <c r="R3286" s="50" t="s">
        <v>80</v>
      </c>
    </row>
    <row r="3287" spans="1:18" x14ac:dyDescent="0.3">
      <c r="A3287" s="38" t="s">
        <v>3364</v>
      </c>
      <c r="B3287" s="38" t="s">
        <v>33</v>
      </c>
      <c r="C3287" s="38" t="s">
        <v>33</v>
      </c>
      <c r="D3287" s="38" t="s">
        <v>33</v>
      </c>
      <c r="E3287" s="38" t="s">
        <v>32</v>
      </c>
      <c r="F3287" s="40"/>
      <c r="G3287" s="37"/>
      <c r="H3287" s="40"/>
      <c r="I3287" s="37"/>
      <c r="J3287" s="40"/>
      <c r="K3287" s="37"/>
      <c r="L3287" s="41" t="s">
        <v>80</v>
      </c>
      <c r="M3287" s="44" t="s">
        <v>80</v>
      </c>
      <c r="N3287" s="44" t="s">
        <v>80</v>
      </c>
      <c r="O3287" s="44" t="s">
        <v>80</v>
      </c>
      <c r="P3287" s="50" t="s">
        <v>80</v>
      </c>
      <c r="Q3287" s="50" t="s">
        <v>80</v>
      </c>
      <c r="R3287" s="50" t="s">
        <v>80</v>
      </c>
    </row>
    <row r="3288" spans="1:18" x14ac:dyDescent="0.3">
      <c r="A3288" s="38" t="s">
        <v>3365</v>
      </c>
      <c r="B3288" s="38" t="s">
        <v>33</v>
      </c>
      <c r="C3288" s="38" t="s">
        <v>33</v>
      </c>
      <c r="D3288" s="38" t="s">
        <v>33</v>
      </c>
      <c r="E3288" s="38" t="s">
        <v>32</v>
      </c>
      <c r="F3288" s="40"/>
      <c r="G3288" s="37"/>
      <c r="H3288" s="40"/>
      <c r="I3288" s="37"/>
      <c r="J3288" s="40"/>
      <c r="K3288" s="37"/>
      <c r="L3288" s="41" t="s">
        <v>80</v>
      </c>
      <c r="M3288" s="44" t="s">
        <v>80</v>
      </c>
      <c r="N3288" s="44" t="s">
        <v>80</v>
      </c>
      <c r="O3288" s="44" t="s">
        <v>80</v>
      </c>
      <c r="P3288" s="50" t="s">
        <v>80</v>
      </c>
      <c r="Q3288" s="50" t="s">
        <v>80</v>
      </c>
      <c r="R3288" s="50" t="s">
        <v>80</v>
      </c>
    </row>
    <row r="3289" spans="1:18" x14ac:dyDescent="0.3">
      <c r="A3289" s="38" t="s">
        <v>3366</v>
      </c>
      <c r="B3289" s="38" t="s">
        <v>33</v>
      </c>
      <c r="C3289" s="38" t="s">
        <v>33</v>
      </c>
      <c r="D3289" s="38" t="s">
        <v>33</v>
      </c>
      <c r="E3289" s="38" t="s">
        <v>32</v>
      </c>
      <c r="F3289" s="40"/>
      <c r="G3289" s="37"/>
      <c r="H3289" s="40"/>
      <c r="I3289" s="37"/>
      <c r="J3289" s="40"/>
      <c r="K3289" s="37"/>
      <c r="L3289" s="41" t="s">
        <v>80</v>
      </c>
      <c r="M3289" s="44" t="s">
        <v>80</v>
      </c>
      <c r="N3289" s="44" t="s">
        <v>80</v>
      </c>
      <c r="O3289" s="44" t="s">
        <v>80</v>
      </c>
      <c r="P3289" s="50" t="s">
        <v>80</v>
      </c>
      <c r="Q3289" s="50" t="s">
        <v>80</v>
      </c>
      <c r="R3289" s="50" t="s">
        <v>80</v>
      </c>
    </row>
    <row r="3290" spans="1:18" x14ac:dyDescent="0.3">
      <c r="A3290" s="38" t="s">
        <v>3367</v>
      </c>
      <c r="B3290" s="38" t="s">
        <v>33</v>
      </c>
      <c r="C3290" s="38" t="s">
        <v>33</v>
      </c>
      <c r="D3290" s="38" t="s">
        <v>33</v>
      </c>
      <c r="E3290" s="38" t="s">
        <v>32</v>
      </c>
      <c r="F3290" s="40"/>
      <c r="G3290" s="37"/>
      <c r="H3290" s="40"/>
      <c r="I3290" s="37"/>
      <c r="J3290" s="40"/>
      <c r="K3290" s="37"/>
      <c r="L3290" s="41" t="s">
        <v>80</v>
      </c>
      <c r="M3290" s="44" t="s">
        <v>80</v>
      </c>
      <c r="N3290" s="44" t="s">
        <v>80</v>
      </c>
      <c r="O3290" s="44" t="s">
        <v>80</v>
      </c>
      <c r="P3290" s="50" t="s">
        <v>80</v>
      </c>
      <c r="Q3290" s="50" t="s">
        <v>80</v>
      </c>
      <c r="R3290" s="50" t="s">
        <v>80</v>
      </c>
    </row>
    <row r="3291" spans="1:18" x14ac:dyDescent="0.3">
      <c r="A3291" s="38" t="s">
        <v>3368</v>
      </c>
      <c r="B3291" s="38" t="s">
        <v>33</v>
      </c>
      <c r="C3291" s="38" t="s">
        <v>33</v>
      </c>
      <c r="D3291" s="38" t="s">
        <v>33</v>
      </c>
      <c r="E3291" s="38" t="s">
        <v>32</v>
      </c>
      <c r="F3291" s="40"/>
      <c r="G3291" s="37"/>
      <c r="H3291" s="40"/>
      <c r="I3291" s="37"/>
      <c r="J3291" s="40"/>
      <c r="K3291" s="37"/>
      <c r="L3291" s="41" t="s">
        <v>80</v>
      </c>
      <c r="M3291" s="44" t="s">
        <v>80</v>
      </c>
      <c r="N3291" s="44" t="s">
        <v>80</v>
      </c>
      <c r="O3291" s="44" t="s">
        <v>80</v>
      </c>
      <c r="P3291" s="50" t="s">
        <v>80</v>
      </c>
      <c r="Q3291" s="50" t="s">
        <v>80</v>
      </c>
      <c r="R3291" s="50" t="s">
        <v>80</v>
      </c>
    </row>
    <row r="3292" spans="1:18" x14ac:dyDescent="0.3">
      <c r="A3292" s="38" t="s">
        <v>3369</v>
      </c>
      <c r="B3292" s="38" t="s">
        <v>33</v>
      </c>
      <c r="C3292" s="38" t="s">
        <v>33</v>
      </c>
      <c r="D3292" s="38" t="s">
        <v>33</v>
      </c>
      <c r="E3292" s="38" t="s">
        <v>32</v>
      </c>
      <c r="F3292" s="40"/>
      <c r="G3292" s="37"/>
      <c r="H3292" s="40"/>
      <c r="I3292" s="37"/>
      <c r="J3292" s="40"/>
      <c r="K3292" s="37"/>
      <c r="L3292" s="41" t="s">
        <v>80</v>
      </c>
      <c r="M3292" s="44" t="s">
        <v>80</v>
      </c>
      <c r="N3292" s="44" t="s">
        <v>80</v>
      </c>
      <c r="O3292" s="44" t="s">
        <v>80</v>
      </c>
      <c r="P3292" s="50" t="s">
        <v>80</v>
      </c>
      <c r="Q3292" s="50" t="s">
        <v>80</v>
      </c>
      <c r="R3292" s="50" t="s">
        <v>80</v>
      </c>
    </row>
    <row r="3293" spans="1:18" x14ac:dyDescent="0.3">
      <c r="A3293" s="38" t="s">
        <v>3370</v>
      </c>
      <c r="B3293" s="38" t="s">
        <v>33</v>
      </c>
      <c r="C3293" s="38" t="s">
        <v>33</v>
      </c>
      <c r="D3293" s="38" t="s">
        <v>33</v>
      </c>
      <c r="E3293" s="38" t="s">
        <v>32</v>
      </c>
      <c r="F3293" s="40"/>
      <c r="G3293" s="37"/>
      <c r="H3293" s="40"/>
      <c r="I3293" s="37"/>
      <c r="J3293" s="40"/>
      <c r="K3293" s="37"/>
      <c r="L3293" s="41" t="s">
        <v>80</v>
      </c>
      <c r="M3293" s="44" t="s">
        <v>80</v>
      </c>
      <c r="N3293" s="44" t="s">
        <v>80</v>
      </c>
      <c r="O3293" s="44" t="s">
        <v>80</v>
      </c>
      <c r="P3293" s="50" t="s">
        <v>80</v>
      </c>
      <c r="Q3293" s="50" t="s">
        <v>80</v>
      </c>
      <c r="R3293" s="50" t="s">
        <v>80</v>
      </c>
    </row>
    <row r="3294" spans="1:18" x14ac:dyDescent="0.3">
      <c r="A3294" s="38" t="s">
        <v>3371</v>
      </c>
      <c r="B3294" s="38" t="s">
        <v>33</v>
      </c>
      <c r="C3294" s="38" t="s">
        <v>33</v>
      </c>
      <c r="D3294" s="38" t="s">
        <v>33</v>
      </c>
      <c r="E3294" s="38" t="s">
        <v>32</v>
      </c>
      <c r="F3294" s="40"/>
      <c r="G3294" s="37"/>
      <c r="H3294" s="40"/>
      <c r="I3294" s="37"/>
      <c r="J3294" s="40"/>
      <c r="K3294" s="37"/>
      <c r="L3294" s="41" t="s">
        <v>80</v>
      </c>
      <c r="M3294" s="44" t="s">
        <v>80</v>
      </c>
      <c r="N3294" s="44" t="s">
        <v>80</v>
      </c>
      <c r="O3294" s="44" t="s">
        <v>80</v>
      </c>
      <c r="P3294" s="50" t="s">
        <v>80</v>
      </c>
      <c r="Q3294" s="50" t="s">
        <v>80</v>
      </c>
      <c r="R3294" s="50" t="s">
        <v>80</v>
      </c>
    </row>
    <row r="3295" spans="1:18" x14ac:dyDescent="0.3">
      <c r="A3295" s="38" t="s">
        <v>3372</v>
      </c>
      <c r="B3295" s="38" t="s">
        <v>33</v>
      </c>
      <c r="C3295" s="38" t="s">
        <v>33</v>
      </c>
      <c r="D3295" s="38" t="s">
        <v>33</v>
      </c>
      <c r="E3295" s="38" t="s">
        <v>32</v>
      </c>
      <c r="F3295" s="40"/>
      <c r="G3295" s="37"/>
      <c r="H3295" s="40"/>
      <c r="I3295" s="37"/>
      <c r="J3295" s="40"/>
      <c r="K3295" s="37"/>
      <c r="L3295" s="41" t="s">
        <v>80</v>
      </c>
      <c r="M3295" s="44" t="s">
        <v>80</v>
      </c>
      <c r="N3295" s="44" t="s">
        <v>80</v>
      </c>
      <c r="O3295" s="44" t="s">
        <v>80</v>
      </c>
      <c r="P3295" s="50" t="s">
        <v>80</v>
      </c>
      <c r="Q3295" s="50" t="s">
        <v>80</v>
      </c>
      <c r="R3295" s="50" t="s">
        <v>80</v>
      </c>
    </row>
    <row r="3296" spans="1:18" x14ac:dyDescent="0.3">
      <c r="A3296" s="38" t="s">
        <v>3373</v>
      </c>
      <c r="B3296" s="38" t="s">
        <v>33</v>
      </c>
      <c r="C3296" s="38" t="s">
        <v>33</v>
      </c>
      <c r="D3296" s="38" t="s">
        <v>33</v>
      </c>
      <c r="E3296" s="38" t="s">
        <v>32</v>
      </c>
      <c r="F3296" s="40"/>
      <c r="G3296" s="37"/>
      <c r="H3296" s="40"/>
      <c r="I3296" s="37"/>
      <c r="J3296" s="40"/>
      <c r="K3296" s="37"/>
      <c r="L3296" s="41" t="s">
        <v>80</v>
      </c>
      <c r="M3296" s="44" t="s">
        <v>80</v>
      </c>
      <c r="N3296" s="44" t="s">
        <v>80</v>
      </c>
      <c r="O3296" s="44" t="s">
        <v>80</v>
      </c>
      <c r="P3296" s="50" t="s">
        <v>80</v>
      </c>
      <c r="Q3296" s="50" t="s">
        <v>80</v>
      </c>
      <c r="R3296" s="50" t="s">
        <v>80</v>
      </c>
    </row>
    <row r="3297" spans="1:18" x14ac:dyDescent="0.3">
      <c r="A3297" s="38" t="s">
        <v>3374</v>
      </c>
      <c r="B3297" s="38" t="s">
        <v>33</v>
      </c>
      <c r="C3297" s="38" t="s">
        <v>33</v>
      </c>
      <c r="D3297" s="38" t="s">
        <v>33</v>
      </c>
      <c r="E3297" s="38" t="s">
        <v>32</v>
      </c>
      <c r="F3297" s="40"/>
      <c r="G3297" s="37"/>
      <c r="H3297" s="40"/>
      <c r="I3297" s="37"/>
      <c r="J3297" s="40"/>
      <c r="K3297" s="37"/>
      <c r="L3297" s="41" t="s">
        <v>80</v>
      </c>
      <c r="M3297" s="44" t="s">
        <v>80</v>
      </c>
      <c r="N3297" s="44" t="s">
        <v>80</v>
      </c>
      <c r="O3297" s="44" t="s">
        <v>80</v>
      </c>
      <c r="P3297" s="50" t="s">
        <v>80</v>
      </c>
      <c r="Q3297" s="50" t="s">
        <v>80</v>
      </c>
      <c r="R3297" s="50" t="s">
        <v>80</v>
      </c>
    </row>
    <row r="3298" spans="1:18" x14ac:dyDescent="0.3">
      <c r="A3298" s="38" t="s">
        <v>3375</v>
      </c>
      <c r="B3298" s="38" t="s">
        <v>33</v>
      </c>
      <c r="C3298" s="38" t="s">
        <v>33</v>
      </c>
      <c r="D3298" s="38" t="s">
        <v>33</v>
      </c>
      <c r="E3298" s="38" t="s">
        <v>32</v>
      </c>
      <c r="F3298" s="40"/>
      <c r="G3298" s="37"/>
      <c r="H3298" s="40"/>
      <c r="I3298" s="37"/>
      <c r="J3298" s="40"/>
      <c r="K3298" s="37"/>
      <c r="L3298" s="41" t="s">
        <v>80</v>
      </c>
      <c r="M3298" s="44" t="s">
        <v>80</v>
      </c>
      <c r="N3298" s="44" t="s">
        <v>80</v>
      </c>
      <c r="O3298" s="44" t="s">
        <v>80</v>
      </c>
      <c r="P3298" s="50" t="s">
        <v>80</v>
      </c>
      <c r="Q3298" s="50" t="s">
        <v>80</v>
      </c>
      <c r="R3298" s="50" t="s">
        <v>80</v>
      </c>
    </row>
    <row r="3299" spans="1:18" x14ac:dyDescent="0.3">
      <c r="A3299" s="38" t="s">
        <v>3376</v>
      </c>
      <c r="B3299" s="38" t="s">
        <v>33</v>
      </c>
      <c r="C3299" s="38" t="s">
        <v>33</v>
      </c>
      <c r="D3299" s="38" t="s">
        <v>33</v>
      </c>
      <c r="E3299" s="38" t="s">
        <v>32</v>
      </c>
      <c r="F3299" s="40"/>
      <c r="G3299" s="37"/>
      <c r="H3299" s="40"/>
      <c r="I3299" s="37"/>
      <c r="J3299" s="40"/>
      <c r="K3299" s="37"/>
      <c r="L3299" s="41" t="s">
        <v>80</v>
      </c>
      <c r="M3299" s="44" t="s">
        <v>80</v>
      </c>
      <c r="N3299" s="44" t="s">
        <v>80</v>
      </c>
      <c r="O3299" s="44" t="s">
        <v>80</v>
      </c>
      <c r="P3299" s="50" t="s">
        <v>80</v>
      </c>
      <c r="Q3299" s="50" t="s">
        <v>80</v>
      </c>
      <c r="R3299" s="50" t="s">
        <v>80</v>
      </c>
    </row>
    <row r="3300" spans="1:18" x14ac:dyDescent="0.3">
      <c r="A3300" s="38" t="s">
        <v>3377</v>
      </c>
      <c r="B3300" s="38" t="s">
        <v>33</v>
      </c>
      <c r="C3300" s="38" t="s">
        <v>33</v>
      </c>
      <c r="D3300" s="38" t="s">
        <v>33</v>
      </c>
      <c r="E3300" s="38" t="s">
        <v>32</v>
      </c>
      <c r="F3300" s="40"/>
      <c r="G3300" s="37"/>
      <c r="H3300" s="40"/>
      <c r="I3300" s="37"/>
      <c r="J3300" s="40"/>
      <c r="K3300" s="37"/>
      <c r="L3300" s="41" t="s">
        <v>80</v>
      </c>
      <c r="M3300" s="44" t="s">
        <v>80</v>
      </c>
      <c r="N3300" s="44" t="s">
        <v>80</v>
      </c>
      <c r="O3300" s="44" t="s">
        <v>80</v>
      </c>
      <c r="P3300" s="50" t="s">
        <v>80</v>
      </c>
      <c r="Q3300" s="50" t="s">
        <v>80</v>
      </c>
      <c r="R3300" s="50" t="s">
        <v>80</v>
      </c>
    </row>
    <row r="3301" spans="1:18" x14ac:dyDescent="0.3">
      <c r="A3301" s="38" t="s">
        <v>3378</v>
      </c>
      <c r="B3301" s="38" t="s">
        <v>33</v>
      </c>
      <c r="C3301" s="38" t="s">
        <v>33</v>
      </c>
      <c r="D3301" s="38" t="s">
        <v>33</v>
      </c>
      <c r="E3301" s="38" t="s">
        <v>32</v>
      </c>
      <c r="F3301" s="40"/>
      <c r="G3301" s="37"/>
      <c r="H3301" s="40"/>
      <c r="I3301" s="37"/>
      <c r="J3301" s="40"/>
      <c r="K3301" s="37"/>
      <c r="L3301" s="41" t="s">
        <v>80</v>
      </c>
      <c r="M3301" s="44" t="s">
        <v>80</v>
      </c>
      <c r="N3301" s="44" t="s">
        <v>80</v>
      </c>
      <c r="O3301" s="44" t="s">
        <v>80</v>
      </c>
      <c r="P3301" s="50" t="s">
        <v>80</v>
      </c>
      <c r="Q3301" s="50" t="s">
        <v>80</v>
      </c>
      <c r="R3301" s="50" t="s">
        <v>80</v>
      </c>
    </row>
    <row r="3302" spans="1:18" x14ac:dyDescent="0.3">
      <c r="A3302" s="38" t="s">
        <v>3379</v>
      </c>
      <c r="B3302" s="38" t="s">
        <v>33</v>
      </c>
      <c r="C3302" s="38" t="s">
        <v>33</v>
      </c>
      <c r="D3302" s="38" t="s">
        <v>33</v>
      </c>
      <c r="E3302" s="38" t="s">
        <v>32</v>
      </c>
      <c r="F3302" s="40"/>
      <c r="G3302" s="37"/>
      <c r="H3302" s="40"/>
      <c r="I3302" s="37"/>
      <c r="J3302" s="40"/>
      <c r="K3302" s="37"/>
      <c r="L3302" s="41" t="s">
        <v>80</v>
      </c>
      <c r="M3302" s="44" t="s">
        <v>80</v>
      </c>
      <c r="N3302" s="44" t="s">
        <v>80</v>
      </c>
      <c r="O3302" s="44" t="s">
        <v>80</v>
      </c>
      <c r="P3302" s="50" t="s">
        <v>80</v>
      </c>
      <c r="Q3302" s="50" t="s">
        <v>80</v>
      </c>
      <c r="R3302" s="50" t="s">
        <v>80</v>
      </c>
    </row>
    <row r="3303" spans="1:18" x14ac:dyDescent="0.3">
      <c r="A3303" s="38" t="s">
        <v>3380</v>
      </c>
      <c r="B3303" s="38" t="s">
        <v>33</v>
      </c>
      <c r="C3303" s="38" t="s">
        <v>33</v>
      </c>
      <c r="D3303" s="38" t="s">
        <v>33</v>
      </c>
      <c r="E3303" s="38" t="s">
        <v>32</v>
      </c>
      <c r="F3303" s="40"/>
      <c r="G3303" s="37"/>
      <c r="H3303" s="40"/>
      <c r="I3303" s="37"/>
      <c r="J3303" s="40"/>
      <c r="K3303" s="37"/>
      <c r="L3303" s="41" t="s">
        <v>80</v>
      </c>
      <c r="M3303" s="44" t="s">
        <v>80</v>
      </c>
      <c r="N3303" s="44" t="s">
        <v>80</v>
      </c>
      <c r="O3303" s="44" t="s">
        <v>80</v>
      </c>
      <c r="P3303" s="50" t="s">
        <v>80</v>
      </c>
      <c r="Q3303" s="50" t="s">
        <v>80</v>
      </c>
      <c r="R3303" s="50" t="s">
        <v>80</v>
      </c>
    </row>
    <row r="3304" spans="1:18" x14ac:dyDescent="0.3">
      <c r="A3304" s="38" t="s">
        <v>3381</v>
      </c>
      <c r="B3304" s="38" t="s">
        <v>33</v>
      </c>
      <c r="C3304" s="38" t="s">
        <v>33</v>
      </c>
      <c r="D3304" s="38" t="s">
        <v>33</v>
      </c>
      <c r="E3304" s="38" t="s">
        <v>32</v>
      </c>
      <c r="F3304" s="40"/>
      <c r="G3304" s="37"/>
      <c r="H3304" s="40"/>
      <c r="I3304" s="37"/>
      <c r="J3304" s="40"/>
      <c r="K3304" s="37"/>
      <c r="L3304" s="41" t="s">
        <v>80</v>
      </c>
      <c r="M3304" s="44" t="s">
        <v>80</v>
      </c>
      <c r="N3304" s="44" t="s">
        <v>80</v>
      </c>
      <c r="O3304" s="44" t="s">
        <v>80</v>
      </c>
      <c r="P3304" s="50" t="s">
        <v>80</v>
      </c>
      <c r="Q3304" s="50" t="s">
        <v>80</v>
      </c>
      <c r="R3304" s="50" t="s">
        <v>80</v>
      </c>
    </row>
    <row r="3305" spans="1:18" x14ac:dyDescent="0.3">
      <c r="A3305" s="38" t="s">
        <v>3382</v>
      </c>
      <c r="B3305" s="38" t="s">
        <v>33</v>
      </c>
      <c r="C3305" s="38" t="s">
        <v>33</v>
      </c>
      <c r="D3305" s="38" t="s">
        <v>33</v>
      </c>
      <c r="E3305" s="38" t="s">
        <v>32</v>
      </c>
      <c r="F3305" s="40"/>
      <c r="G3305" s="37"/>
      <c r="H3305" s="40"/>
      <c r="I3305" s="37"/>
      <c r="J3305" s="40"/>
      <c r="K3305" s="37"/>
      <c r="L3305" s="41" t="s">
        <v>80</v>
      </c>
      <c r="M3305" s="44" t="s">
        <v>80</v>
      </c>
      <c r="N3305" s="44" t="s">
        <v>80</v>
      </c>
      <c r="O3305" s="44" t="s">
        <v>80</v>
      </c>
      <c r="P3305" s="50" t="s">
        <v>80</v>
      </c>
      <c r="Q3305" s="50" t="s">
        <v>80</v>
      </c>
      <c r="R3305" s="50" t="s">
        <v>80</v>
      </c>
    </row>
    <row r="3306" spans="1:18" x14ac:dyDescent="0.3">
      <c r="A3306" s="38" t="s">
        <v>3383</v>
      </c>
      <c r="B3306" s="38" t="s">
        <v>33</v>
      </c>
      <c r="C3306" s="38" t="s">
        <v>33</v>
      </c>
      <c r="D3306" s="38" t="s">
        <v>33</v>
      </c>
      <c r="E3306" s="38" t="s">
        <v>32</v>
      </c>
      <c r="F3306" s="40"/>
      <c r="G3306" s="37"/>
      <c r="H3306" s="40"/>
      <c r="I3306" s="37"/>
      <c r="J3306" s="40"/>
      <c r="K3306" s="37"/>
      <c r="L3306" s="41" t="s">
        <v>80</v>
      </c>
      <c r="M3306" s="44" t="s">
        <v>80</v>
      </c>
      <c r="N3306" s="44" t="s">
        <v>80</v>
      </c>
      <c r="O3306" s="44" t="s">
        <v>80</v>
      </c>
      <c r="P3306" s="50" t="s">
        <v>80</v>
      </c>
      <c r="Q3306" s="50" t="s">
        <v>80</v>
      </c>
      <c r="R3306" s="50" t="s">
        <v>80</v>
      </c>
    </row>
    <row r="3307" spans="1:18" x14ac:dyDescent="0.3">
      <c r="A3307" s="38" t="s">
        <v>3384</v>
      </c>
      <c r="B3307" s="38" t="s">
        <v>33</v>
      </c>
      <c r="C3307" s="38" t="s">
        <v>33</v>
      </c>
      <c r="D3307" s="38" t="s">
        <v>33</v>
      </c>
      <c r="E3307" s="38" t="s">
        <v>32</v>
      </c>
      <c r="F3307" s="40"/>
      <c r="G3307" s="37"/>
      <c r="H3307" s="40"/>
      <c r="I3307" s="37"/>
      <c r="J3307" s="40"/>
      <c r="K3307" s="37"/>
      <c r="L3307" s="41" t="s">
        <v>80</v>
      </c>
      <c r="M3307" s="44" t="s">
        <v>80</v>
      </c>
      <c r="N3307" s="44" t="s">
        <v>80</v>
      </c>
      <c r="O3307" s="44" t="s">
        <v>80</v>
      </c>
      <c r="P3307" s="50" t="s">
        <v>80</v>
      </c>
      <c r="Q3307" s="50" t="s">
        <v>80</v>
      </c>
      <c r="R3307" s="50" t="s">
        <v>80</v>
      </c>
    </row>
    <row r="3308" spans="1:18" x14ac:dyDescent="0.3">
      <c r="A3308" s="38" t="s">
        <v>3385</v>
      </c>
      <c r="B3308" s="38" t="s">
        <v>33</v>
      </c>
      <c r="C3308" s="38" t="s">
        <v>33</v>
      </c>
      <c r="D3308" s="38" t="s">
        <v>33</v>
      </c>
      <c r="E3308" s="38" t="s">
        <v>32</v>
      </c>
      <c r="F3308" s="40"/>
      <c r="G3308" s="37"/>
      <c r="H3308" s="40"/>
      <c r="I3308" s="37"/>
      <c r="J3308" s="40"/>
      <c r="K3308" s="37"/>
      <c r="L3308" s="41" t="s">
        <v>80</v>
      </c>
      <c r="M3308" s="44" t="s">
        <v>80</v>
      </c>
      <c r="N3308" s="44" t="s">
        <v>80</v>
      </c>
      <c r="O3308" s="44" t="s">
        <v>80</v>
      </c>
      <c r="P3308" s="50" t="s">
        <v>80</v>
      </c>
      <c r="Q3308" s="50" t="s">
        <v>80</v>
      </c>
      <c r="R3308" s="50" t="s">
        <v>80</v>
      </c>
    </row>
    <row r="3309" spans="1:18" x14ac:dyDescent="0.3">
      <c r="A3309" s="38" t="s">
        <v>3386</v>
      </c>
      <c r="B3309" s="38" t="s">
        <v>33</v>
      </c>
      <c r="C3309" s="38" t="s">
        <v>33</v>
      </c>
      <c r="D3309" s="38" t="s">
        <v>33</v>
      </c>
      <c r="E3309" s="38" t="s">
        <v>32</v>
      </c>
      <c r="F3309" s="40"/>
      <c r="G3309" s="37"/>
      <c r="H3309" s="40"/>
      <c r="I3309" s="37"/>
      <c r="J3309" s="40"/>
      <c r="K3309" s="37"/>
      <c r="L3309" s="41" t="s">
        <v>80</v>
      </c>
      <c r="M3309" s="44" t="s">
        <v>80</v>
      </c>
      <c r="N3309" s="44" t="s">
        <v>80</v>
      </c>
      <c r="O3309" s="44" t="s">
        <v>80</v>
      </c>
      <c r="P3309" s="50" t="s">
        <v>80</v>
      </c>
      <c r="Q3309" s="50" t="s">
        <v>80</v>
      </c>
      <c r="R3309" s="50" t="s">
        <v>80</v>
      </c>
    </row>
    <row r="3310" spans="1:18" x14ac:dyDescent="0.3">
      <c r="A3310" s="38" t="s">
        <v>3387</v>
      </c>
      <c r="B3310" s="38" t="s">
        <v>33</v>
      </c>
      <c r="C3310" s="38" t="s">
        <v>33</v>
      </c>
      <c r="D3310" s="38" t="s">
        <v>33</v>
      </c>
      <c r="E3310" s="38" t="s">
        <v>32</v>
      </c>
      <c r="F3310" s="40"/>
      <c r="G3310" s="37"/>
      <c r="H3310" s="40"/>
      <c r="I3310" s="37"/>
      <c r="J3310" s="40"/>
      <c r="K3310" s="37"/>
      <c r="L3310" s="41" t="s">
        <v>80</v>
      </c>
      <c r="M3310" s="44" t="s">
        <v>80</v>
      </c>
      <c r="N3310" s="44" t="s">
        <v>80</v>
      </c>
      <c r="O3310" s="44" t="s">
        <v>80</v>
      </c>
      <c r="P3310" s="50" t="s">
        <v>80</v>
      </c>
      <c r="Q3310" s="50" t="s">
        <v>80</v>
      </c>
      <c r="R3310" s="50" t="s">
        <v>80</v>
      </c>
    </row>
    <row r="3311" spans="1:18" x14ac:dyDescent="0.3">
      <c r="A3311" s="38" t="s">
        <v>3388</v>
      </c>
      <c r="B3311" s="38" t="s">
        <v>33</v>
      </c>
      <c r="C3311" s="38" t="s">
        <v>33</v>
      </c>
      <c r="D3311" s="38" t="s">
        <v>33</v>
      </c>
      <c r="E3311" s="38" t="s">
        <v>32</v>
      </c>
      <c r="F3311" s="40"/>
      <c r="G3311" s="37"/>
      <c r="H3311" s="40"/>
      <c r="I3311" s="37"/>
      <c r="J3311" s="40"/>
      <c r="K3311" s="37"/>
      <c r="L3311" s="41" t="s">
        <v>80</v>
      </c>
      <c r="M3311" s="44" t="s">
        <v>80</v>
      </c>
      <c r="N3311" s="44" t="s">
        <v>80</v>
      </c>
      <c r="O3311" s="44" t="s">
        <v>80</v>
      </c>
      <c r="P3311" s="50" t="s">
        <v>80</v>
      </c>
      <c r="Q3311" s="50" t="s">
        <v>80</v>
      </c>
      <c r="R3311" s="50" t="s">
        <v>80</v>
      </c>
    </row>
    <row r="3312" spans="1:18" x14ac:dyDescent="0.3">
      <c r="A3312" s="38" t="s">
        <v>3389</v>
      </c>
      <c r="B3312" s="38" t="s">
        <v>33</v>
      </c>
      <c r="C3312" s="38" t="s">
        <v>33</v>
      </c>
      <c r="D3312" s="38" t="s">
        <v>33</v>
      </c>
      <c r="E3312" s="38" t="s">
        <v>32</v>
      </c>
      <c r="F3312" s="40"/>
      <c r="G3312" s="37"/>
      <c r="H3312" s="40"/>
      <c r="I3312" s="37"/>
      <c r="J3312" s="40"/>
      <c r="K3312" s="37"/>
      <c r="L3312" s="41" t="s">
        <v>80</v>
      </c>
      <c r="M3312" s="44" t="s">
        <v>80</v>
      </c>
      <c r="N3312" s="44" t="s">
        <v>80</v>
      </c>
      <c r="O3312" s="44" t="s">
        <v>80</v>
      </c>
      <c r="P3312" s="50" t="s">
        <v>80</v>
      </c>
      <c r="Q3312" s="50" t="s">
        <v>80</v>
      </c>
      <c r="R3312" s="50" t="s">
        <v>80</v>
      </c>
    </row>
    <row r="3313" spans="1:18" x14ac:dyDescent="0.3">
      <c r="A3313" s="38" t="s">
        <v>3390</v>
      </c>
      <c r="B3313" s="38" t="s">
        <v>33</v>
      </c>
      <c r="C3313" s="38" t="s">
        <v>33</v>
      </c>
      <c r="D3313" s="38" t="s">
        <v>33</v>
      </c>
      <c r="E3313" s="38" t="s">
        <v>32</v>
      </c>
      <c r="F3313" s="40"/>
      <c r="G3313" s="37"/>
      <c r="H3313" s="40"/>
      <c r="I3313" s="37"/>
      <c r="J3313" s="40"/>
      <c r="K3313" s="37"/>
      <c r="L3313" s="41" t="s">
        <v>80</v>
      </c>
      <c r="M3313" s="44" t="s">
        <v>80</v>
      </c>
      <c r="N3313" s="44" t="s">
        <v>80</v>
      </c>
      <c r="O3313" s="44" t="s">
        <v>80</v>
      </c>
      <c r="P3313" s="50" t="s">
        <v>80</v>
      </c>
      <c r="Q3313" s="50" t="s">
        <v>80</v>
      </c>
      <c r="R3313" s="50" t="s">
        <v>80</v>
      </c>
    </row>
    <row r="3314" spans="1:18" x14ac:dyDescent="0.3">
      <c r="A3314" s="38" t="s">
        <v>3391</v>
      </c>
      <c r="B3314" s="38" t="s">
        <v>33</v>
      </c>
      <c r="C3314" s="38" t="s">
        <v>33</v>
      </c>
      <c r="D3314" s="38" t="s">
        <v>33</v>
      </c>
      <c r="E3314" s="38" t="s">
        <v>33</v>
      </c>
      <c r="F3314" s="40"/>
      <c r="G3314" s="37"/>
      <c r="H3314" s="40"/>
      <c r="I3314" s="37"/>
      <c r="J3314" s="40">
        <v>0</v>
      </c>
      <c r="K3314" s="37">
        <v>366</v>
      </c>
      <c r="L3314" s="41">
        <v>0</v>
      </c>
      <c r="M3314" s="44" t="s">
        <v>80</v>
      </c>
      <c r="N3314" s="44" t="s">
        <v>80</v>
      </c>
      <c r="O3314" s="44" t="s">
        <v>80</v>
      </c>
      <c r="P3314" s="50" t="s">
        <v>80</v>
      </c>
      <c r="Q3314" s="50" t="s">
        <v>80</v>
      </c>
      <c r="R3314" s="50" t="s">
        <v>80</v>
      </c>
    </row>
    <row r="3315" spans="1:18" x14ac:dyDescent="0.3">
      <c r="A3315" s="38" t="s">
        <v>3392</v>
      </c>
      <c r="B3315" s="38" t="s">
        <v>33</v>
      </c>
      <c r="C3315" s="38" t="s">
        <v>33</v>
      </c>
      <c r="D3315" s="38" t="s">
        <v>33</v>
      </c>
      <c r="E3315" s="38" t="s">
        <v>32</v>
      </c>
      <c r="F3315" s="40"/>
      <c r="G3315" s="37"/>
      <c r="H3315" s="40"/>
      <c r="I3315" s="37"/>
      <c r="J3315" s="40"/>
      <c r="K3315" s="37"/>
      <c r="L3315" s="41" t="s">
        <v>80</v>
      </c>
      <c r="M3315" s="44" t="s">
        <v>80</v>
      </c>
      <c r="N3315" s="44" t="s">
        <v>80</v>
      </c>
      <c r="O3315" s="44" t="s">
        <v>80</v>
      </c>
      <c r="P3315" s="50" t="s">
        <v>80</v>
      </c>
      <c r="Q3315" s="50" t="s">
        <v>80</v>
      </c>
      <c r="R3315" s="50" t="s">
        <v>80</v>
      </c>
    </row>
    <row r="3316" spans="1:18" x14ac:dyDescent="0.3">
      <c r="A3316" s="38" t="s">
        <v>3393</v>
      </c>
      <c r="B3316" s="38" t="s">
        <v>33</v>
      </c>
      <c r="C3316" s="38" t="s">
        <v>33</v>
      </c>
      <c r="D3316" s="38" t="s">
        <v>33</v>
      </c>
      <c r="E3316" s="38" t="s">
        <v>32</v>
      </c>
      <c r="F3316" s="40"/>
      <c r="G3316" s="37"/>
      <c r="H3316" s="40"/>
      <c r="I3316" s="37"/>
      <c r="J3316" s="40"/>
      <c r="K3316" s="37"/>
      <c r="L3316" s="41" t="s">
        <v>80</v>
      </c>
      <c r="M3316" s="44" t="s">
        <v>80</v>
      </c>
      <c r="N3316" s="44" t="s">
        <v>80</v>
      </c>
      <c r="O3316" s="44" t="s">
        <v>80</v>
      </c>
      <c r="P3316" s="50" t="s">
        <v>80</v>
      </c>
      <c r="Q3316" s="50" t="s">
        <v>80</v>
      </c>
      <c r="R3316" s="50" t="s">
        <v>80</v>
      </c>
    </row>
    <row r="3317" spans="1:18" x14ac:dyDescent="0.3">
      <c r="A3317" s="38" t="s">
        <v>3394</v>
      </c>
      <c r="B3317" s="38" t="s">
        <v>33</v>
      </c>
      <c r="C3317" s="38" t="s">
        <v>33</v>
      </c>
      <c r="D3317" s="38" t="s">
        <v>33</v>
      </c>
      <c r="E3317" s="38" t="s">
        <v>32</v>
      </c>
      <c r="F3317" s="40"/>
      <c r="G3317" s="37"/>
      <c r="H3317" s="40"/>
      <c r="I3317" s="37"/>
      <c r="J3317" s="40"/>
      <c r="K3317" s="37"/>
      <c r="L3317" s="41" t="s">
        <v>80</v>
      </c>
      <c r="M3317" s="44" t="s">
        <v>80</v>
      </c>
      <c r="N3317" s="44" t="s">
        <v>80</v>
      </c>
      <c r="O3317" s="44" t="s">
        <v>80</v>
      </c>
      <c r="P3317" s="50" t="s">
        <v>80</v>
      </c>
      <c r="Q3317" s="50" t="s">
        <v>80</v>
      </c>
      <c r="R3317" s="50" t="s">
        <v>80</v>
      </c>
    </row>
    <row r="3318" spans="1:18" x14ac:dyDescent="0.3">
      <c r="A3318" s="38" t="s">
        <v>3395</v>
      </c>
      <c r="B3318" s="38" t="s">
        <v>33</v>
      </c>
      <c r="C3318" s="38" t="s">
        <v>33</v>
      </c>
      <c r="D3318" s="38" t="s">
        <v>33</v>
      </c>
      <c r="E3318" s="38" t="s">
        <v>32</v>
      </c>
      <c r="F3318" s="40"/>
      <c r="G3318" s="37"/>
      <c r="H3318" s="40"/>
      <c r="I3318" s="37"/>
      <c r="J3318" s="40"/>
      <c r="K3318" s="37"/>
      <c r="L3318" s="41" t="s">
        <v>80</v>
      </c>
      <c r="M3318" s="44" t="s">
        <v>80</v>
      </c>
      <c r="N3318" s="44" t="s">
        <v>80</v>
      </c>
      <c r="O3318" s="44" t="s">
        <v>80</v>
      </c>
      <c r="P3318" s="50" t="s">
        <v>80</v>
      </c>
      <c r="Q3318" s="50" t="s">
        <v>80</v>
      </c>
      <c r="R3318" s="50" t="s">
        <v>80</v>
      </c>
    </row>
    <row r="3319" spans="1:18" x14ac:dyDescent="0.3">
      <c r="A3319" s="38" t="s">
        <v>3396</v>
      </c>
      <c r="B3319" s="38" t="s">
        <v>33</v>
      </c>
      <c r="C3319" s="38" t="s">
        <v>33</v>
      </c>
      <c r="D3319" s="38" t="s">
        <v>33</v>
      </c>
      <c r="E3319" s="38" t="s">
        <v>32</v>
      </c>
      <c r="F3319" s="40"/>
      <c r="G3319" s="37"/>
      <c r="H3319" s="40"/>
      <c r="I3319" s="37"/>
      <c r="J3319" s="40"/>
      <c r="K3319" s="37"/>
      <c r="L3319" s="41" t="s">
        <v>80</v>
      </c>
      <c r="M3319" s="44" t="s">
        <v>80</v>
      </c>
      <c r="N3319" s="44" t="s">
        <v>80</v>
      </c>
      <c r="O3319" s="44" t="s">
        <v>80</v>
      </c>
      <c r="P3319" s="50" t="s">
        <v>80</v>
      </c>
      <c r="Q3319" s="50" t="s">
        <v>80</v>
      </c>
      <c r="R3319" s="50" t="s">
        <v>80</v>
      </c>
    </row>
    <row r="3320" spans="1:18" x14ac:dyDescent="0.3">
      <c r="A3320" s="38" t="s">
        <v>3397</v>
      </c>
      <c r="B3320" s="38" t="s">
        <v>33</v>
      </c>
      <c r="C3320" s="38" t="s">
        <v>33</v>
      </c>
      <c r="D3320" s="38" t="s">
        <v>33</v>
      </c>
      <c r="E3320" s="38" t="s">
        <v>32</v>
      </c>
      <c r="F3320" s="40"/>
      <c r="G3320" s="37"/>
      <c r="H3320" s="40"/>
      <c r="I3320" s="37"/>
      <c r="J3320" s="40"/>
      <c r="K3320" s="37"/>
      <c r="L3320" s="41" t="s">
        <v>80</v>
      </c>
      <c r="M3320" s="44" t="s">
        <v>80</v>
      </c>
      <c r="N3320" s="44" t="s">
        <v>80</v>
      </c>
      <c r="O3320" s="44" t="s">
        <v>80</v>
      </c>
      <c r="P3320" s="50" t="s">
        <v>80</v>
      </c>
      <c r="Q3320" s="50" t="s">
        <v>80</v>
      </c>
      <c r="R3320" s="50" t="s">
        <v>80</v>
      </c>
    </row>
    <row r="3321" spans="1:18" x14ac:dyDescent="0.3">
      <c r="A3321" s="38" t="s">
        <v>3398</v>
      </c>
      <c r="B3321" s="38" t="s">
        <v>33</v>
      </c>
      <c r="C3321" s="38" t="s">
        <v>33</v>
      </c>
      <c r="D3321" s="38" t="s">
        <v>33</v>
      </c>
      <c r="E3321" s="38" t="s">
        <v>32</v>
      </c>
      <c r="F3321" s="40"/>
      <c r="G3321" s="37"/>
      <c r="H3321" s="40"/>
      <c r="I3321" s="37"/>
      <c r="J3321" s="40"/>
      <c r="K3321" s="37"/>
      <c r="L3321" s="41" t="s">
        <v>80</v>
      </c>
      <c r="M3321" s="44" t="s">
        <v>80</v>
      </c>
      <c r="N3321" s="44" t="s">
        <v>80</v>
      </c>
      <c r="O3321" s="44" t="s">
        <v>80</v>
      </c>
      <c r="P3321" s="50" t="s">
        <v>80</v>
      </c>
      <c r="Q3321" s="50" t="s">
        <v>80</v>
      </c>
      <c r="R3321" s="50" t="s">
        <v>80</v>
      </c>
    </row>
    <row r="3322" spans="1:18" x14ac:dyDescent="0.3">
      <c r="A3322" s="38" t="s">
        <v>3399</v>
      </c>
      <c r="B3322" s="38" t="s">
        <v>33</v>
      </c>
      <c r="C3322" s="38" t="s">
        <v>33</v>
      </c>
      <c r="D3322" s="38" t="s">
        <v>33</v>
      </c>
      <c r="E3322" s="38" t="s">
        <v>32</v>
      </c>
      <c r="F3322" s="40"/>
      <c r="G3322" s="37"/>
      <c r="H3322" s="40"/>
      <c r="I3322" s="37"/>
      <c r="J3322" s="40"/>
      <c r="K3322" s="37"/>
      <c r="L3322" s="41" t="s">
        <v>80</v>
      </c>
      <c r="M3322" s="44" t="s">
        <v>80</v>
      </c>
      <c r="N3322" s="44" t="s">
        <v>80</v>
      </c>
      <c r="O3322" s="44" t="s">
        <v>80</v>
      </c>
      <c r="P3322" s="50" t="s">
        <v>80</v>
      </c>
      <c r="Q3322" s="50" t="s">
        <v>80</v>
      </c>
      <c r="R3322" s="50" t="s">
        <v>80</v>
      </c>
    </row>
    <row r="3323" spans="1:18" x14ac:dyDescent="0.3">
      <c r="A3323" s="38" t="s">
        <v>3400</v>
      </c>
      <c r="B3323" s="38" t="s">
        <v>33</v>
      </c>
      <c r="C3323" s="38" t="s">
        <v>33</v>
      </c>
      <c r="D3323" s="38" t="s">
        <v>33</v>
      </c>
      <c r="E3323" s="38" t="s">
        <v>32</v>
      </c>
      <c r="F3323" s="40"/>
      <c r="G3323" s="37"/>
      <c r="H3323" s="40"/>
      <c r="I3323" s="37"/>
      <c r="J3323" s="40"/>
      <c r="K3323" s="37"/>
      <c r="L3323" s="41" t="s">
        <v>80</v>
      </c>
      <c r="M3323" s="44" t="s">
        <v>80</v>
      </c>
      <c r="N3323" s="44" t="s">
        <v>80</v>
      </c>
      <c r="O3323" s="44" t="s">
        <v>80</v>
      </c>
      <c r="P3323" s="50" t="s">
        <v>80</v>
      </c>
      <c r="Q3323" s="50" t="s">
        <v>80</v>
      </c>
      <c r="R3323" s="50" t="s">
        <v>80</v>
      </c>
    </row>
    <row r="3324" spans="1:18" x14ac:dyDescent="0.3">
      <c r="A3324" s="38" t="s">
        <v>3401</v>
      </c>
      <c r="B3324" s="38" t="s">
        <v>33</v>
      </c>
      <c r="C3324" s="38" t="s">
        <v>33</v>
      </c>
      <c r="D3324" s="38" t="s">
        <v>33</v>
      </c>
      <c r="E3324" s="38" t="s">
        <v>32</v>
      </c>
      <c r="F3324" s="40"/>
      <c r="G3324" s="37"/>
      <c r="H3324" s="40"/>
      <c r="I3324" s="37"/>
      <c r="J3324" s="40"/>
      <c r="K3324" s="37"/>
      <c r="L3324" s="41" t="s">
        <v>80</v>
      </c>
      <c r="M3324" s="44" t="s">
        <v>80</v>
      </c>
      <c r="N3324" s="44" t="s">
        <v>80</v>
      </c>
      <c r="O3324" s="44" t="s">
        <v>80</v>
      </c>
      <c r="P3324" s="50" t="s">
        <v>80</v>
      </c>
      <c r="Q3324" s="50" t="s">
        <v>80</v>
      </c>
      <c r="R3324" s="50" t="s">
        <v>80</v>
      </c>
    </row>
    <row r="3325" spans="1:18" x14ac:dyDescent="0.3">
      <c r="A3325" s="38" t="s">
        <v>3402</v>
      </c>
      <c r="B3325" s="38" t="s">
        <v>33</v>
      </c>
      <c r="C3325" s="38" t="s">
        <v>33</v>
      </c>
      <c r="D3325" s="38" t="s">
        <v>33</v>
      </c>
      <c r="E3325" s="38" t="s">
        <v>32</v>
      </c>
      <c r="F3325" s="40"/>
      <c r="G3325" s="37"/>
      <c r="H3325" s="40"/>
      <c r="I3325" s="37"/>
      <c r="J3325" s="40"/>
      <c r="K3325" s="37"/>
      <c r="L3325" s="41" t="s">
        <v>80</v>
      </c>
      <c r="M3325" s="44" t="s">
        <v>80</v>
      </c>
      <c r="N3325" s="44" t="s">
        <v>80</v>
      </c>
      <c r="O3325" s="44" t="s">
        <v>80</v>
      </c>
      <c r="P3325" s="50" t="s">
        <v>80</v>
      </c>
      <c r="Q3325" s="50" t="s">
        <v>80</v>
      </c>
      <c r="R3325" s="50" t="s">
        <v>80</v>
      </c>
    </row>
    <row r="3326" spans="1:18" x14ac:dyDescent="0.3">
      <c r="A3326" s="38" t="s">
        <v>3403</v>
      </c>
      <c r="B3326" s="38" t="s">
        <v>33</v>
      </c>
      <c r="C3326" s="38" t="s">
        <v>33</v>
      </c>
      <c r="D3326" s="38" t="s">
        <v>33</v>
      </c>
      <c r="E3326" s="38" t="s">
        <v>32</v>
      </c>
      <c r="F3326" s="40"/>
      <c r="G3326" s="37"/>
      <c r="H3326" s="40"/>
      <c r="I3326" s="37"/>
      <c r="J3326" s="40"/>
      <c r="K3326" s="37"/>
      <c r="L3326" s="41" t="s">
        <v>80</v>
      </c>
      <c r="M3326" s="44" t="s">
        <v>80</v>
      </c>
      <c r="N3326" s="44" t="s">
        <v>80</v>
      </c>
      <c r="O3326" s="44" t="s">
        <v>80</v>
      </c>
      <c r="P3326" s="50" t="s">
        <v>80</v>
      </c>
      <c r="Q3326" s="50" t="s">
        <v>80</v>
      </c>
      <c r="R3326" s="50" t="s">
        <v>80</v>
      </c>
    </row>
    <row r="3327" spans="1:18" x14ac:dyDescent="0.3">
      <c r="A3327" s="38" t="s">
        <v>3404</v>
      </c>
      <c r="B3327" s="38" t="s">
        <v>33</v>
      </c>
      <c r="C3327" s="38" t="s">
        <v>33</v>
      </c>
      <c r="D3327" s="38" t="s">
        <v>33</v>
      </c>
      <c r="E3327" s="38" t="s">
        <v>32</v>
      </c>
      <c r="F3327" s="40"/>
      <c r="G3327" s="37"/>
      <c r="H3327" s="40"/>
      <c r="I3327" s="37"/>
      <c r="J3327" s="40"/>
      <c r="K3327" s="37"/>
      <c r="L3327" s="41" t="s">
        <v>80</v>
      </c>
      <c r="M3327" s="44" t="s">
        <v>80</v>
      </c>
      <c r="N3327" s="44" t="s">
        <v>80</v>
      </c>
      <c r="O3327" s="44" t="s">
        <v>80</v>
      </c>
      <c r="P3327" s="50" t="s">
        <v>80</v>
      </c>
      <c r="Q3327" s="50" t="s">
        <v>80</v>
      </c>
      <c r="R3327" s="50" t="s">
        <v>80</v>
      </c>
    </row>
  </sheetData>
  <autoFilter ref="A3:R3327" xr:uid="{66EBFBF3-10C8-443F-9C18-35A0125609BF}"/>
  <mergeCells count="1">
    <mergeCell ref="A1:R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C9260-4459-4EA8-B809-8644E3886168}">
  <dimension ref="A1:R3327"/>
  <sheetViews>
    <sheetView workbookViewId="0">
      <pane xSplit="1" ySplit="3" topLeftCell="B4" activePane="bottomRight" state="frozen"/>
      <selection pane="topRight" activeCell="B1" sqref="B1"/>
      <selection pane="bottomLeft" activeCell="A4" sqref="A4"/>
      <selection pane="bottomRight" activeCell="A3" sqref="A3"/>
    </sheetView>
  </sheetViews>
  <sheetFormatPr defaultColWidth="9.21875" defaultRowHeight="14.4" x14ac:dyDescent="0.3"/>
  <cols>
    <col min="1" max="1" width="15" style="19" customWidth="1"/>
    <col min="2" max="3" width="15" style="11" customWidth="1"/>
    <col min="4" max="4" width="16.77734375" style="11" customWidth="1"/>
    <col min="5" max="5" width="15" style="11" customWidth="1"/>
    <col min="6" max="6" width="15" style="17" customWidth="1"/>
    <col min="7" max="7" width="15" customWidth="1"/>
    <col min="8" max="8" width="15" style="10" customWidth="1"/>
    <col min="9" max="9" width="15" customWidth="1"/>
    <col min="10" max="10" width="15" style="10" customWidth="1"/>
    <col min="11" max="11" width="15" customWidth="1"/>
    <col min="12" max="12" width="15" style="1" customWidth="1"/>
    <col min="13" max="13" width="21.21875" style="45" bestFit="1" customWidth="1"/>
    <col min="14" max="14" width="21.21875" style="45" customWidth="1"/>
    <col min="15" max="15" width="17" style="17" customWidth="1"/>
    <col min="16" max="18" width="15" style="51" customWidth="1"/>
  </cols>
  <sheetData>
    <row r="1" spans="1:18" ht="41.25" customHeight="1" x14ac:dyDescent="0.3">
      <c r="A1" s="67" t="s">
        <v>75</v>
      </c>
      <c r="B1" s="68"/>
      <c r="C1" s="68"/>
      <c r="D1" s="68"/>
      <c r="E1" s="68"/>
      <c r="F1" s="68"/>
      <c r="G1" s="68"/>
      <c r="H1" s="68"/>
      <c r="I1" s="68"/>
      <c r="J1" s="68"/>
      <c r="K1" s="68"/>
      <c r="L1" s="68"/>
      <c r="M1" s="68"/>
      <c r="N1" s="68"/>
      <c r="O1" s="68"/>
      <c r="P1" s="68"/>
      <c r="Q1" s="68"/>
      <c r="R1" s="69"/>
    </row>
    <row r="2" spans="1:18" ht="43.2" x14ac:dyDescent="0.3">
      <c r="A2" s="18" t="s">
        <v>1</v>
      </c>
      <c r="B2" s="18" t="s">
        <v>58</v>
      </c>
      <c r="C2" s="18" t="s">
        <v>28</v>
      </c>
      <c r="D2" s="18" t="s">
        <v>27</v>
      </c>
      <c r="E2" s="18" t="s">
        <v>10</v>
      </c>
      <c r="F2" s="39" t="s">
        <v>35</v>
      </c>
      <c r="G2" s="18" t="s">
        <v>36</v>
      </c>
      <c r="H2" s="39" t="s">
        <v>45</v>
      </c>
      <c r="I2" s="18" t="s">
        <v>46</v>
      </c>
      <c r="J2" s="39" t="s">
        <v>59</v>
      </c>
      <c r="K2" s="18" t="s">
        <v>60</v>
      </c>
      <c r="L2" s="18" t="s">
        <v>0</v>
      </c>
      <c r="M2" s="42" t="s">
        <v>7</v>
      </c>
      <c r="N2" s="42" t="s">
        <v>47</v>
      </c>
      <c r="O2" s="42" t="s">
        <v>8</v>
      </c>
      <c r="P2" s="47" t="s">
        <v>76</v>
      </c>
      <c r="Q2" s="47" t="s">
        <v>77</v>
      </c>
      <c r="R2" s="48" t="s">
        <v>9</v>
      </c>
    </row>
    <row r="3" spans="1:18" x14ac:dyDescent="0.3">
      <c r="A3" s="32" t="s">
        <v>11</v>
      </c>
      <c r="B3" s="33" t="s">
        <v>12</v>
      </c>
      <c r="C3" s="33" t="s">
        <v>13</v>
      </c>
      <c r="D3" s="33" t="s">
        <v>14</v>
      </c>
      <c r="E3" s="33" t="s">
        <v>15</v>
      </c>
      <c r="F3" s="14" t="s">
        <v>16</v>
      </c>
      <c r="G3" s="33" t="s">
        <v>17</v>
      </c>
      <c r="H3" s="14" t="s">
        <v>18</v>
      </c>
      <c r="I3" s="33" t="s">
        <v>19</v>
      </c>
      <c r="J3" s="34" t="s">
        <v>20</v>
      </c>
      <c r="K3" s="34" t="s">
        <v>21</v>
      </c>
      <c r="L3" s="34" t="s">
        <v>22</v>
      </c>
      <c r="M3" s="43" t="s">
        <v>23</v>
      </c>
      <c r="N3" s="46" t="s">
        <v>24</v>
      </c>
      <c r="O3" s="46" t="s">
        <v>25</v>
      </c>
      <c r="P3" s="49" t="s">
        <v>26</v>
      </c>
      <c r="Q3" s="49" t="s">
        <v>48</v>
      </c>
      <c r="R3" s="49" t="s">
        <v>61</v>
      </c>
    </row>
    <row r="4" spans="1:18" x14ac:dyDescent="0.3">
      <c r="A4" s="38" t="s">
        <v>81</v>
      </c>
      <c r="B4" s="38" t="s">
        <v>32</v>
      </c>
      <c r="C4" s="38" t="s">
        <v>33</v>
      </c>
      <c r="D4" s="38" t="s">
        <v>33</v>
      </c>
      <c r="E4" s="38" t="s">
        <v>33</v>
      </c>
      <c r="F4" s="40">
        <v>21782404</v>
      </c>
      <c r="G4" s="37">
        <v>365</v>
      </c>
      <c r="H4" s="40">
        <v>25746956</v>
      </c>
      <c r="I4" s="37">
        <v>365</v>
      </c>
      <c r="J4" s="40">
        <v>25866530</v>
      </c>
      <c r="K4" s="37">
        <v>366</v>
      </c>
      <c r="L4" s="41">
        <v>7.1988300000000005E-4</v>
      </c>
      <c r="M4" s="44">
        <v>4274668.5199999996</v>
      </c>
      <c r="N4" s="44" t="s">
        <v>80</v>
      </c>
      <c r="O4" s="44">
        <v>895.59</v>
      </c>
      <c r="P4" s="50">
        <v>4837</v>
      </c>
      <c r="Q4" s="50">
        <v>4709</v>
      </c>
      <c r="R4" s="50">
        <v>4773</v>
      </c>
    </row>
    <row r="5" spans="1:18" x14ac:dyDescent="0.3">
      <c r="A5" s="38" t="s">
        <v>82</v>
      </c>
      <c r="B5" s="38" t="s">
        <v>32</v>
      </c>
      <c r="C5" s="38" t="s">
        <v>33</v>
      </c>
      <c r="D5" s="38" t="s">
        <v>33</v>
      </c>
      <c r="E5" s="38" t="s">
        <v>33</v>
      </c>
      <c r="F5" s="40">
        <v>12786055</v>
      </c>
      <c r="G5" s="37">
        <v>365</v>
      </c>
      <c r="H5" s="40">
        <v>13259343</v>
      </c>
      <c r="I5" s="37">
        <v>365</v>
      </c>
      <c r="J5" s="40">
        <v>12175773</v>
      </c>
      <c r="K5" s="37">
        <v>366</v>
      </c>
      <c r="L5" s="41">
        <v>3.7489100000000003E-4</v>
      </c>
      <c r="M5" s="44">
        <v>2226102.37</v>
      </c>
      <c r="N5" s="44" t="s">
        <v>80</v>
      </c>
      <c r="O5" s="44">
        <v>1261.25</v>
      </c>
      <c r="P5" s="50">
        <v>1963</v>
      </c>
      <c r="Q5" s="50">
        <v>1567</v>
      </c>
      <c r="R5" s="50">
        <v>1765</v>
      </c>
    </row>
    <row r="6" spans="1:18" x14ac:dyDescent="0.3">
      <c r="A6" s="38" t="s">
        <v>83</v>
      </c>
      <c r="B6" s="38" t="s">
        <v>32</v>
      </c>
      <c r="C6" s="38" t="s">
        <v>33</v>
      </c>
      <c r="D6" s="38" t="s">
        <v>33</v>
      </c>
      <c r="E6" s="38" t="s">
        <v>33</v>
      </c>
      <c r="F6" s="40">
        <v>7997054</v>
      </c>
      <c r="G6" s="37">
        <v>365</v>
      </c>
      <c r="H6" s="40">
        <v>7550252.3799999999</v>
      </c>
      <c r="I6" s="37">
        <v>366</v>
      </c>
      <c r="J6" s="40">
        <v>8985968.8300000001</v>
      </c>
      <c r="K6" s="37">
        <v>365</v>
      </c>
      <c r="L6" s="41">
        <v>2.4095400000000001E-4</v>
      </c>
      <c r="M6" s="44">
        <v>1430783.88</v>
      </c>
      <c r="N6" s="44" t="s">
        <v>80</v>
      </c>
      <c r="O6" s="44">
        <v>397.22</v>
      </c>
      <c r="P6" s="50">
        <v>3751</v>
      </c>
      <c r="Q6" s="50">
        <v>3452</v>
      </c>
      <c r="R6" s="50">
        <v>3602</v>
      </c>
    </row>
    <row r="7" spans="1:18" x14ac:dyDescent="0.3">
      <c r="A7" s="38" t="s">
        <v>84</v>
      </c>
      <c r="B7" s="38" t="s">
        <v>32</v>
      </c>
      <c r="C7" s="38" t="s">
        <v>33</v>
      </c>
      <c r="D7" s="38" t="s">
        <v>33</v>
      </c>
      <c r="E7" s="38" t="s">
        <v>33</v>
      </c>
      <c r="F7" s="40">
        <v>1535214</v>
      </c>
      <c r="G7" s="37">
        <v>365</v>
      </c>
      <c r="H7" s="40">
        <v>1561365</v>
      </c>
      <c r="I7" s="37">
        <v>365</v>
      </c>
      <c r="J7" s="40">
        <v>1871836</v>
      </c>
      <c r="K7" s="37">
        <v>366</v>
      </c>
      <c r="L7" s="41">
        <v>4.8789000000000003E-5</v>
      </c>
      <c r="M7" s="44">
        <v>289709.58</v>
      </c>
      <c r="N7" s="44" t="s">
        <v>80</v>
      </c>
      <c r="O7" s="44">
        <v>603.55999999999995</v>
      </c>
      <c r="P7" s="50">
        <v>490</v>
      </c>
      <c r="Q7" s="50">
        <v>469</v>
      </c>
      <c r="R7" s="50">
        <v>480</v>
      </c>
    </row>
    <row r="8" spans="1:18" x14ac:dyDescent="0.3">
      <c r="A8" s="38" t="s">
        <v>85</v>
      </c>
      <c r="B8" s="38" t="s">
        <v>32</v>
      </c>
      <c r="C8" s="38" t="s">
        <v>33</v>
      </c>
      <c r="D8" s="38" t="s">
        <v>33</v>
      </c>
      <c r="E8" s="38" t="s">
        <v>33</v>
      </c>
      <c r="F8" s="40">
        <v>43689</v>
      </c>
      <c r="G8" s="37">
        <v>365</v>
      </c>
      <c r="H8" s="40">
        <v>885068</v>
      </c>
      <c r="I8" s="37">
        <v>365</v>
      </c>
      <c r="J8" s="40">
        <v>556399.56999999995</v>
      </c>
      <c r="K8" s="37">
        <v>276</v>
      </c>
      <c r="L8" s="41">
        <v>1.4457999999999999E-5</v>
      </c>
      <c r="M8" s="44">
        <v>85854.57</v>
      </c>
      <c r="N8" s="44" t="s">
        <v>80</v>
      </c>
      <c r="O8" s="44">
        <v>635.96</v>
      </c>
      <c r="P8" s="50">
        <v>157</v>
      </c>
      <c r="Q8" s="50">
        <v>113</v>
      </c>
      <c r="R8" s="50">
        <v>135</v>
      </c>
    </row>
    <row r="9" spans="1:18" x14ac:dyDescent="0.3">
      <c r="A9" s="38" t="s">
        <v>86</v>
      </c>
      <c r="B9" s="38" t="s">
        <v>32</v>
      </c>
      <c r="C9" s="38" t="s">
        <v>33</v>
      </c>
      <c r="D9" s="38" t="s">
        <v>33</v>
      </c>
      <c r="E9" s="38" t="s">
        <v>33</v>
      </c>
      <c r="F9" s="40">
        <v>21142988</v>
      </c>
      <c r="G9" s="37">
        <v>365</v>
      </c>
      <c r="H9" s="40">
        <v>21315128.390000001</v>
      </c>
      <c r="I9" s="37">
        <v>366</v>
      </c>
      <c r="J9" s="40">
        <v>21550228.41</v>
      </c>
      <c r="K9" s="37">
        <v>365</v>
      </c>
      <c r="L9" s="41">
        <v>6.2812100000000004E-4</v>
      </c>
      <c r="M9" s="44">
        <v>3729789.26</v>
      </c>
      <c r="N9" s="44" t="s">
        <v>80</v>
      </c>
      <c r="O9" s="44">
        <v>1527.35</v>
      </c>
      <c r="P9" s="50">
        <v>2525</v>
      </c>
      <c r="Q9" s="50">
        <v>2358</v>
      </c>
      <c r="R9" s="50">
        <v>2442</v>
      </c>
    </row>
    <row r="10" spans="1:18" x14ac:dyDescent="0.3">
      <c r="A10" s="38" t="s">
        <v>87</v>
      </c>
      <c r="B10" s="38" t="s">
        <v>34</v>
      </c>
      <c r="C10" s="38" t="s">
        <v>33</v>
      </c>
      <c r="D10" s="38" t="s">
        <v>33</v>
      </c>
      <c r="E10" s="38" t="s">
        <v>33</v>
      </c>
      <c r="F10" s="40">
        <v>2708981</v>
      </c>
      <c r="G10" s="37">
        <v>365</v>
      </c>
      <c r="H10" s="40">
        <v>2870968.33</v>
      </c>
      <c r="I10" s="37">
        <v>366</v>
      </c>
      <c r="J10" s="40">
        <v>3282459.47</v>
      </c>
      <c r="K10" s="37">
        <v>365</v>
      </c>
      <c r="L10" s="41">
        <v>8.7000000000000001E-5</v>
      </c>
      <c r="M10" s="44" t="s">
        <v>80</v>
      </c>
      <c r="N10" s="44" t="s">
        <v>80</v>
      </c>
      <c r="O10" s="44">
        <v>811</v>
      </c>
      <c r="P10" s="50">
        <v>665</v>
      </c>
      <c r="Q10" s="50">
        <v>608</v>
      </c>
      <c r="R10" s="50">
        <v>637</v>
      </c>
    </row>
    <row r="11" spans="1:18" x14ac:dyDescent="0.3">
      <c r="A11" s="38" t="s">
        <v>88</v>
      </c>
      <c r="B11" s="38" t="s">
        <v>32</v>
      </c>
      <c r="C11" s="38" t="s">
        <v>33</v>
      </c>
      <c r="D11" s="38" t="s">
        <v>33</v>
      </c>
      <c r="E11" s="38" t="s">
        <v>33</v>
      </c>
      <c r="F11" s="40">
        <v>12341862</v>
      </c>
      <c r="G11" s="37">
        <v>365</v>
      </c>
      <c r="H11" s="40">
        <v>14105412</v>
      </c>
      <c r="I11" s="37">
        <v>365</v>
      </c>
      <c r="J11" s="40">
        <v>9313344</v>
      </c>
      <c r="K11" s="37">
        <v>366</v>
      </c>
      <c r="L11" s="41">
        <v>3.5019000000000001E-4</v>
      </c>
      <c r="M11" s="44">
        <v>2079428.72</v>
      </c>
      <c r="N11" s="44" t="s">
        <v>80</v>
      </c>
      <c r="O11" s="44">
        <v>1159.75</v>
      </c>
      <c r="P11" s="50">
        <v>1919</v>
      </c>
      <c r="Q11" s="50">
        <v>1666</v>
      </c>
      <c r="R11" s="50">
        <v>1793</v>
      </c>
    </row>
    <row r="12" spans="1:18" x14ac:dyDescent="0.3">
      <c r="A12" s="38" t="s">
        <v>89</v>
      </c>
      <c r="B12" s="38" t="s">
        <v>33</v>
      </c>
      <c r="C12" s="38" t="s">
        <v>33</v>
      </c>
      <c r="D12" s="38" t="s">
        <v>33</v>
      </c>
      <c r="E12" s="38" t="s">
        <v>33</v>
      </c>
      <c r="F12" s="40">
        <v>2111830</v>
      </c>
      <c r="G12" s="37">
        <v>365</v>
      </c>
      <c r="H12" s="40">
        <v>2716503</v>
      </c>
      <c r="I12" s="37">
        <v>365</v>
      </c>
      <c r="J12" s="40">
        <v>2701436</v>
      </c>
      <c r="K12" s="37">
        <v>366</v>
      </c>
      <c r="L12" s="41">
        <v>7.3831999999999994E-5</v>
      </c>
      <c r="M12" s="44" t="s">
        <v>80</v>
      </c>
      <c r="N12" s="44" t="s">
        <v>80</v>
      </c>
      <c r="O12" s="44" t="s">
        <v>80</v>
      </c>
      <c r="P12" s="50" t="s">
        <v>80</v>
      </c>
      <c r="Q12" s="50" t="s">
        <v>80</v>
      </c>
      <c r="R12" s="50" t="s">
        <v>80</v>
      </c>
    </row>
    <row r="13" spans="1:18" x14ac:dyDescent="0.3">
      <c r="A13" s="38" t="s">
        <v>90</v>
      </c>
      <c r="B13" s="38" t="s">
        <v>32</v>
      </c>
      <c r="C13" s="38" t="s">
        <v>33</v>
      </c>
      <c r="D13" s="38" t="s">
        <v>33</v>
      </c>
      <c r="E13" s="38" t="s">
        <v>33</v>
      </c>
      <c r="F13" s="40">
        <v>7656959</v>
      </c>
      <c r="G13" s="37">
        <v>365</v>
      </c>
      <c r="H13" s="40">
        <v>7236602</v>
      </c>
      <c r="I13" s="37">
        <v>365</v>
      </c>
      <c r="J13" s="40">
        <v>7325932</v>
      </c>
      <c r="K13" s="37">
        <v>366</v>
      </c>
      <c r="L13" s="41">
        <v>2.18087E-4</v>
      </c>
      <c r="M13" s="44">
        <v>1295002.1200000001</v>
      </c>
      <c r="N13" s="44" t="s">
        <v>80</v>
      </c>
      <c r="O13" s="44">
        <v>686.28</v>
      </c>
      <c r="P13" s="50">
        <v>2079</v>
      </c>
      <c r="Q13" s="50">
        <v>1694</v>
      </c>
      <c r="R13" s="50">
        <v>1887</v>
      </c>
    </row>
    <row r="14" spans="1:18" x14ac:dyDescent="0.3">
      <c r="A14" s="38" t="s">
        <v>91</v>
      </c>
      <c r="B14" s="38" t="s">
        <v>32</v>
      </c>
      <c r="C14" s="38" t="s">
        <v>33</v>
      </c>
      <c r="D14" s="38" t="s">
        <v>33</v>
      </c>
      <c r="E14" s="38" t="s">
        <v>33</v>
      </c>
      <c r="F14" s="40">
        <v>3062653</v>
      </c>
      <c r="G14" s="37">
        <v>365</v>
      </c>
      <c r="H14" s="40">
        <v>2158946</v>
      </c>
      <c r="I14" s="37">
        <v>365</v>
      </c>
      <c r="J14" s="40">
        <v>2704151</v>
      </c>
      <c r="K14" s="37">
        <v>366</v>
      </c>
      <c r="L14" s="41">
        <v>7.7921000000000002E-5</v>
      </c>
      <c r="M14" s="44">
        <v>462697.34</v>
      </c>
      <c r="N14" s="44" t="s">
        <v>80</v>
      </c>
      <c r="O14" s="44">
        <v>1507.16</v>
      </c>
      <c r="P14" s="50">
        <v>339</v>
      </c>
      <c r="Q14" s="50">
        <v>275</v>
      </c>
      <c r="R14" s="50">
        <v>307</v>
      </c>
    </row>
    <row r="15" spans="1:18" x14ac:dyDescent="0.3">
      <c r="A15" s="38" t="s">
        <v>92</v>
      </c>
      <c r="B15" s="38" t="s">
        <v>32</v>
      </c>
      <c r="C15" s="38" t="s">
        <v>33</v>
      </c>
      <c r="D15" s="38" t="s">
        <v>33</v>
      </c>
      <c r="E15" s="38" t="s">
        <v>33</v>
      </c>
      <c r="F15" s="40">
        <v>1098497.53</v>
      </c>
      <c r="G15" s="37">
        <v>395</v>
      </c>
      <c r="H15" s="40">
        <v>1796636.71</v>
      </c>
      <c r="I15" s="37">
        <v>366</v>
      </c>
      <c r="J15" s="40">
        <v>1883090.05</v>
      </c>
      <c r="K15" s="37">
        <v>365</v>
      </c>
      <c r="L15" s="41">
        <v>4.6835000000000001E-5</v>
      </c>
      <c r="M15" s="44">
        <v>278107.75</v>
      </c>
      <c r="N15" s="44" t="s">
        <v>80</v>
      </c>
      <c r="O15" s="44">
        <v>1463.73</v>
      </c>
      <c r="P15" s="50">
        <v>202</v>
      </c>
      <c r="Q15" s="50">
        <v>178</v>
      </c>
      <c r="R15" s="50">
        <v>190</v>
      </c>
    </row>
    <row r="16" spans="1:18" x14ac:dyDescent="0.3">
      <c r="A16" s="38" t="s">
        <v>93</v>
      </c>
      <c r="B16" s="38" t="s">
        <v>32</v>
      </c>
      <c r="C16" s="38" t="s">
        <v>33</v>
      </c>
      <c r="D16" s="38" t="s">
        <v>33</v>
      </c>
      <c r="E16" s="38" t="s">
        <v>33</v>
      </c>
      <c r="F16" s="40">
        <v>28301755</v>
      </c>
      <c r="G16" s="37">
        <v>365</v>
      </c>
      <c r="H16" s="40">
        <v>36243471.82</v>
      </c>
      <c r="I16" s="37">
        <v>366</v>
      </c>
      <c r="J16" s="40">
        <v>27541300.449999999</v>
      </c>
      <c r="K16" s="37">
        <v>365</v>
      </c>
      <c r="L16" s="41">
        <v>9.0188900000000001E-4</v>
      </c>
      <c r="M16" s="44">
        <v>5355420.18</v>
      </c>
      <c r="N16" s="44" t="s">
        <v>80</v>
      </c>
      <c r="O16" s="44">
        <v>1706.63</v>
      </c>
      <c r="P16" s="50">
        <v>3479</v>
      </c>
      <c r="Q16" s="50">
        <v>2796</v>
      </c>
      <c r="R16" s="50">
        <v>3138</v>
      </c>
    </row>
    <row r="17" spans="1:18" x14ac:dyDescent="0.3">
      <c r="A17" s="38" t="s">
        <v>94</v>
      </c>
      <c r="B17" s="38" t="s">
        <v>32</v>
      </c>
      <c r="C17" s="38" t="s">
        <v>33</v>
      </c>
      <c r="D17" s="38" t="s">
        <v>33</v>
      </c>
      <c r="E17" s="38" t="s">
        <v>33</v>
      </c>
      <c r="F17" s="40">
        <v>11600488</v>
      </c>
      <c r="G17" s="37">
        <v>365</v>
      </c>
      <c r="H17" s="40">
        <v>10700841</v>
      </c>
      <c r="I17" s="37">
        <v>365</v>
      </c>
      <c r="J17" s="40">
        <v>11367402</v>
      </c>
      <c r="K17" s="37">
        <v>366</v>
      </c>
      <c r="L17" s="41">
        <v>3.3054900000000002E-4</v>
      </c>
      <c r="M17" s="44">
        <v>1962804.05</v>
      </c>
      <c r="N17" s="44" t="s">
        <v>80</v>
      </c>
      <c r="O17" s="44">
        <v>776.73</v>
      </c>
      <c r="P17" s="50">
        <v>2647</v>
      </c>
      <c r="Q17" s="50">
        <v>2407</v>
      </c>
      <c r="R17" s="50">
        <v>2527</v>
      </c>
    </row>
    <row r="18" spans="1:18" x14ac:dyDescent="0.3">
      <c r="A18" s="38" t="s">
        <v>95</v>
      </c>
      <c r="B18" s="38" t="s">
        <v>32</v>
      </c>
      <c r="C18" s="38" t="s">
        <v>33</v>
      </c>
      <c r="D18" s="38" t="s">
        <v>33</v>
      </c>
      <c r="E18" s="38" t="s">
        <v>33</v>
      </c>
      <c r="F18" s="40">
        <v>17951353</v>
      </c>
      <c r="G18" s="37">
        <v>365</v>
      </c>
      <c r="H18" s="40">
        <v>15997566</v>
      </c>
      <c r="I18" s="37">
        <v>365</v>
      </c>
      <c r="J18" s="40">
        <v>16807719</v>
      </c>
      <c r="K18" s="37">
        <v>366</v>
      </c>
      <c r="L18" s="41">
        <v>4.9834399999999996E-4</v>
      </c>
      <c r="M18" s="44">
        <v>2959172.39</v>
      </c>
      <c r="N18" s="44" t="s">
        <v>80</v>
      </c>
      <c r="O18" s="44">
        <v>990.68</v>
      </c>
      <c r="P18" s="50">
        <v>3156</v>
      </c>
      <c r="Q18" s="50">
        <v>2818</v>
      </c>
      <c r="R18" s="50">
        <v>2987</v>
      </c>
    </row>
    <row r="19" spans="1:18" x14ac:dyDescent="0.3">
      <c r="A19" s="38" t="s">
        <v>96</v>
      </c>
      <c r="B19" s="38" t="s">
        <v>32</v>
      </c>
      <c r="C19" s="38" t="s">
        <v>33</v>
      </c>
      <c r="D19" s="38" t="s">
        <v>33</v>
      </c>
      <c r="E19" s="38" t="s">
        <v>33</v>
      </c>
      <c r="F19" s="40">
        <v>128781551</v>
      </c>
      <c r="G19" s="37">
        <v>365</v>
      </c>
      <c r="H19" s="40">
        <v>125884713</v>
      </c>
      <c r="I19" s="37">
        <v>365</v>
      </c>
      <c r="J19" s="40">
        <v>136459880</v>
      </c>
      <c r="K19" s="37">
        <v>366</v>
      </c>
      <c r="L19" s="41">
        <v>3.8396060000000002E-3</v>
      </c>
      <c r="M19" s="44">
        <v>22799605.489999998</v>
      </c>
      <c r="N19" s="44" t="s">
        <v>80</v>
      </c>
      <c r="O19" s="44">
        <v>2163.36</v>
      </c>
      <c r="P19" s="50">
        <v>11007</v>
      </c>
      <c r="Q19" s="50">
        <v>10070</v>
      </c>
      <c r="R19" s="50">
        <v>10539</v>
      </c>
    </row>
    <row r="20" spans="1:18" x14ac:dyDescent="0.3">
      <c r="A20" s="38" t="s">
        <v>97</v>
      </c>
      <c r="B20" s="38" t="s">
        <v>32</v>
      </c>
      <c r="C20" s="38" t="s">
        <v>33</v>
      </c>
      <c r="D20" s="38" t="s">
        <v>33</v>
      </c>
      <c r="E20" s="38" t="s">
        <v>33</v>
      </c>
      <c r="F20" s="40">
        <v>1412110</v>
      </c>
      <c r="G20" s="37">
        <v>365</v>
      </c>
      <c r="H20" s="40">
        <v>1086079</v>
      </c>
      <c r="I20" s="37">
        <v>365</v>
      </c>
      <c r="J20" s="40">
        <v>988650</v>
      </c>
      <c r="K20" s="37">
        <v>366</v>
      </c>
      <c r="L20" s="41">
        <v>3.4233999999999998E-5</v>
      </c>
      <c r="M20" s="44">
        <v>203282.81</v>
      </c>
      <c r="N20" s="44" t="s">
        <v>80</v>
      </c>
      <c r="O20" s="44">
        <v>1882.25</v>
      </c>
      <c r="P20" s="50">
        <v>117</v>
      </c>
      <c r="Q20" s="50">
        <v>98</v>
      </c>
      <c r="R20" s="50">
        <v>108</v>
      </c>
    </row>
    <row r="21" spans="1:18" x14ac:dyDescent="0.3">
      <c r="A21" s="38" t="s">
        <v>98</v>
      </c>
      <c r="B21" s="38" t="s">
        <v>34</v>
      </c>
      <c r="C21" s="38" t="s">
        <v>33</v>
      </c>
      <c r="D21" s="38" t="s">
        <v>33</v>
      </c>
      <c r="E21" s="38" t="s">
        <v>33</v>
      </c>
      <c r="F21" s="40">
        <v>9903106</v>
      </c>
      <c r="G21" s="37">
        <v>365</v>
      </c>
      <c r="H21" s="40">
        <v>9699841.0899999999</v>
      </c>
      <c r="I21" s="37">
        <v>366</v>
      </c>
      <c r="J21" s="40">
        <v>8754578.6099999994</v>
      </c>
      <c r="K21" s="37">
        <v>365</v>
      </c>
      <c r="L21" s="41">
        <v>2.78177E-4</v>
      </c>
      <c r="M21" s="44" t="s">
        <v>80</v>
      </c>
      <c r="N21" s="44" t="s">
        <v>80</v>
      </c>
      <c r="O21" s="44">
        <v>710.15</v>
      </c>
      <c r="P21" s="50">
        <v>2402</v>
      </c>
      <c r="Q21" s="50">
        <v>2250</v>
      </c>
      <c r="R21" s="50">
        <v>2326</v>
      </c>
    </row>
    <row r="22" spans="1:18" x14ac:dyDescent="0.3">
      <c r="A22" s="38" t="s">
        <v>99</v>
      </c>
      <c r="B22" s="38" t="s">
        <v>32</v>
      </c>
      <c r="C22" s="38" t="s">
        <v>33</v>
      </c>
      <c r="D22" s="38" t="s">
        <v>33</v>
      </c>
      <c r="E22" s="38" t="s">
        <v>33</v>
      </c>
      <c r="F22" s="40">
        <v>2275728</v>
      </c>
      <c r="G22" s="37">
        <v>365</v>
      </c>
      <c r="H22" s="40">
        <v>1973764.43</v>
      </c>
      <c r="I22" s="37">
        <v>366</v>
      </c>
      <c r="J22" s="40">
        <v>2839453.07</v>
      </c>
      <c r="K22" s="37">
        <v>365</v>
      </c>
      <c r="L22" s="41">
        <v>6.9692999999999998E-5</v>
      </c>
      <c r="M22" s="44">
        <v>413837.94</v>
      </c>
      <c r="N22" s="44" t="s">
        <v>80</v>
      </c>
      <c r="O22" s="44">
        <v>587</v>
      </c>
      <c r="P22" s="50">
        <v>785</v>
      </c>
      <c r="Q22" s="50">
        <v>625</v>
      </c>
      <c r="R22" s="50">
        <v>705</v>
      </c>
    </row>
    <row r="23" spans="1:18" x14ac:dyDescent="0.3">
      <c r="A23" s="38" t="s">
        <v>100</v>
      </c>
      <c r="B23" s="38" t="s">
        <v>32</v>
      </c>
      <c r="C23" s="38" t="s">
        <v>33</v>
      </c>
      <c r="D23" s="38" t="s">
        <v>33</v>
      </c>
      <c r="E23" s="38" t="s">
        <v>33</v>
      </c>
      <c r="F23" s="40">
        <v>71730014</v>
      </c>
      <c r="G23" s="37">
        <v>365</v>
      </c>
      <c r="H23" s="40">
        <v>61947944.600000001</v>
      </c>
      <c r="I23" s="37">
        <v>366</v>
      </c>
      <c r="J23" s="40">
        <v>53850637.890000001</v>
      </c>
      <c r="K23" s="37">
        <v>365</v>
      </c>
      <c r="L23" s="41">
        <v>1.8401349999999999E-3</v>
      </c>
      <c r="M23" s="44">
        <v>10926736.560000001</v>
      </c>
      <c r="N23" s="44" t="s">
        <v>80</v>
      </c>
      <c r="O23" s="44">
        <v>971.35</v>
      </c>
      <c r="P23" s="50">
        <v>11535</v>
      </c>
      <c r="Q23" s="50">
        <v>10962</v>
      </c>
      <c r="R23" s="50">
        <v>11249</v>
      </c>
    </row>
    <row r="24" spans="1:18" x14ac:dyDescent="0.3">
      <c r="A24" s="38" t="s">
        <v>101</v>
      </c>
      <c r="B24" s="38" t="s">
        <v>32</v>
      </c>
      <c r="C24" s="38" t="s">
        <v>33</v>
      </c>
      <c r="D24" s="38" t="s">
        <v>33</v>
      </c>
      <c r="E24" s="38" t="s">
        <v>33</v>
      </c>
      <c r="F24" s="40">
        <v>13444779</v>
      </c>
      <c r="G24" s="37">
        <v>365</v>
      </c>
      <c r="H24" s="40">
        <v>11239178</v>
      </c>
      <c r="I24" s="37">
        <v>365</v>
      </c>
      <c r="J24" s="40">
        <v>13350139</v>
      </c>
      <c r="K24" s="37">
        <v>366</v>
      </c>
      <c r="L24" s="41">
        <v>3.7367599999999998E-4</v>
      </c>
      <c r="M24" s="44">
        <v>2218888.62</v>
      </c>
      <c r="N24" s="44" t="s">
        <v>80</v>
      </c>
      <c r="O24" s="44">
        <v>980.51</v>
      </c>
      <c r="P24" s="50">
        <v>2418</v>
      </c>
      <c r="Q24" s="50">
        <v>2107</v>
      </c>
      <c r="R24" s="50">
        <v>2263</v>
      </c>
    </row>
    <row r="25" spans="1:18" x14ac:dyDescent="0.3">
      <c r="A25" s="38" t="s">
        <v>102</v>
      </c>
      <c r="B25" s="38" t="s">
        <v>32</v>
      </c>
      <c r="C25" s="38" t="s">
        <v>33</v>
      </c>
      <c r="D25" s="38" t="s">
        <v>33</v>
      </c>
      <c r="E25" s="38" t="s">
        <v>33</v>
      </c>
      <c r="F25" s="40">
        <v>2023122</v>
      </c>
      <c r="G25" s="37">
        <v>365</v>
      </c>
      <c r="H25" s="40">
        <v>2059232</v>
      </c>
      <c r="I25" s="37">
        <v>365</v>
      </c>
      <c r="J25" s="40">
        <v>2333380</v>
      </c>
      <c r="K25" s="37">
        <v>366</v>
      </c>
      <c r="L25" s="41">
        <v>6.2985999999999996E-5</v>
      </c>
      <c r="M25" s="44">
        <v>374012.88</v>
      </c>
      <c r="N25" s="44" t="s">
        <v>80</v>
      </c>
      <c r="O25" s="44">
        <v>2323.06</v>
      </c>
      <c r="P25" s="50">
        <v>165</v>
      </c>
      <c r="Q25" s="50">
        <v>156</v>
      </c>
      <c r="R25" s="50">
        <v>161</v>
      </c>
    </row>
    <row r="26" spans="1:18" x14ac:dyDescent="0.3">
      <c r="A26" s="38" t="s">
        <v>103</v>
      </c>
      <c r="B26" s="38" t="s">
        <v>32</v>
      </c>
      <c r="C26" s="38" t="s">
        <v>33</v>
      </c>
      <c r="D26" s="38" t="s">
        <v>33</v>
      </c>
      <c r="E26" s="38" t="s">
        <v>33</v>
      </c>
      <c r="F26" s="40">
        <v>2158776</v>
      </c>
      <c r="G26" s="37">
        <v>365</v>
      </c>
      <c r="H26" s="40">
        <v>1838797</v>
      </c>
      <c r="I26" s="37">
        <v>365</v>
      </c>
      <c r="J26" s="40">
        <v>5101959</v>
      </c>
      <c r="K26" s="37">
        <v>366</v>
      </c>
      <c r="L26" s="41">
        <v>8.9708000000000002E-5</v>
      </c>
      <c r="M26" s="44">
        <v>532686.07999999996</v>
      </c>
      <c r="N26" s="44" t="s">
        <v>80</v>
      </c>
      <c r="O26" s="44">
        <v>1862.54</v>
      </c>
      <c r="P26" s="50">
        <v>333</v>
      </c>
      <c r="Q26" s="50">
        <v>239</v>
      </c>
      <c r="R26" s="50">
        <v>286</v>
      </c>
    </row>
    <row r="27" spans="1:18" x14ac:dyDescent="0.3">
      <c r="A27" s="38" t="s">
        <v>104</v>
      </c>
      <c r="B27" s="38" t="s">
        <v>32</v>
      </c>
      <c r="C27" s="38" t="s">
        <v>33</v>
      </c>
      <c r="D27" s="38" t="s">
        <v>33</v>
      </c>
      <c r="E27" s="38" t="s">
        <v>33</v>
      </c>
      <c r="F27" s="40">
        <v>2110216</v>
      </c>
      <c r="G27" s="37">
        <v>365</v>
      </c>
      <c r="H27" s="40">
        <v>4737280</v>
      </c>
      <c r="I27" s="37">
        <v>365</v>
      </c>
      <c r="J27" s="40">
        <v>3885273</v>
      </c>
      <c r="K27" s="37">
        <v>366</v>
      </c>
      <c r="L27" s="41">
        <v>1.04981E-4</v>
      </c>
      <c r="M27" s="44">
        <v>623375.68000000005</v>
      </c>
      <c r="N27" s="44" t="s">
        <v>80</v>
      </c>
      <c r="O27" s="44">
        <v>344.98</v>
      </c>
      <c r="P27" s="50">
        <v>1909</v>
      </c>
      <c r="Q27" s="50">
        <v>1704</v>
      </c>
      <c r="R27" s="50">
        <v>1807</v>
      </c>
    </row>
    <row r="28" spans="1:18" x14ac:dyDescent="0.3">
      <c r="A28" s="38" t="s">
        <v>105</v>
      </c>
      <c r="B28" s="38" t="s">
        <v>32</v>
      </c>
      <c r="C28" s="38" t="s">
        <v>33</v>
      </c>
      <c r="D28" s="38" t="s">
        <v>33</v>
      </c>
      <c r="E28" s="38" t="s">
        <v>33</v>
      </c>
      <c r="F28" s="40">
        <v>3487739</v>
      </c>
      <c r="G28" s="37">
        <v>365</v>
      </c>
      <c r="H28" s="40">
        <v>3410483</v>
      </c>
      <c r="I28" s="37">
        <v>365</v>
      </c>
      <c r="J28" s="40">
        <v>3885618</v>
      </c>
      <c r="K28" s="37">
        <v>366</v>
      </c>
      <c r="L28" s="41">
        <v>1.05884E-4</v>
      </c>
      <c r="M28" s="44">
        <v>628741.27</v>
      </c>
      <c r="N28" s="44" t="s">
        <v>80</v>
      </c>
      <c r="O28" s="44">
        <v>705.66</v>
      </c>
      <c r="P28" s="50">
        <v>923</v>
      </c>
      <c r="Q28" s="50">
        <v>859</v>
      </c>
      <c r="R28" s="50">
        <v>891</v>
      </c>
    </row>
    <row r="29" spans="1:18" x14ac:dyDescent="0.3">
      <c r="A29" s="38" t="s">
        <v>106</v>
      </c>
      <c r="B29" s="38" t="s">
        <v>32</v>
      </c>
      <c r="C29" s="38" t="s">
        <v>33</v>
      </c>
      <c r="D29" s="38" t="s">
        <v>33</v>
      </c>
      <c r="E29" s="38" t="s">
        <v>33</v>
      </c>
      <c r="F29" s="40">
        <v>563279</v>
      </c>
      <c r="G29" s="37">
        <v>365</v>
      </c>
      <c r="H29" s="40">
        <v>471653</v>
      </c>
      <c r="I29" s="37">
        <v>365</v>
      </c>
      <c r="J29" s="40">
        <v>77569</v>
      </c>
      <c r="K29" s="37">
        <v>366</v>
      </c>
      <c r="L29" s="41">
        <v>1.0879E-5</v>
      </c>
      <c r="M29" s="44">
        <v>64597.32</v>
      </c>
      <c r="N29" s="44" t="s">
        <v>80</v>
      </c>
      <c r="O29" s="44">
        <v>1435.5</v>
      </c>
      <c r="P29" s="50">
        <v>51</v>
      </c>
      <c r="Q29" s="50">
        <v>39</v>
      </c>
      <c r="R29" s="50">
        <v>45</v>
      </c>
    </row>
    <row r="30" spans="1:18" x14ac:dyDescent="0.3">
      <c r="A30" s="38" t="s">
        <v>107</v>
      </c>
      <c r="B30" s="38" t="s">
        <v>32</v>
      </c>
      <c r="C30" s="38" t="s">
        <v>33</v>
      </c>
      <c r="D30" s="38" t="s">
        <v>33</v>
      </c>
      <c r="E30" s="38" t="s">
        <v>33</v>
      </c>
      <c r="F30" s="40">
        <v>52908</v>
      </c>
      <c r="G30" s="37">
        <v>365</v>
      </c>
      <c r="H30" s="40">
        <v>1349229</v>
      </c>
      <c r="I30" s="37">
        <v>365</v>
      </c>
      <c r="J30" s="40">
        <v>1210497</v>
      </c>
      <c r="K30" s="37">
        <v>366</v>
      </c>
      <c r="L30" s="41">
        <v>2.5503E-5</v>
      </c>
      <c r="M30" s="44">
        <v>151439.87</v>
      </c>
      <c r="N30" s="44" t="s">
        <v>80</v>
      </c>
      <c r="O30" s="44">
        <v>1352.14</v>
      </c>
      <c r="P30" s="50">
        <v>121</v>
      </c>
      <c r="Q30" s="50">
        <v>103</v>
      </c>
      <c r="R30" s="50">
        <v>112</v>
      </c>
    </row>
    <row r="31" spans="1:18" x14ac:dyDescent="0.3">
      <c r="A31" s="38" t="s">
        <v>108</v>
      </c>
      <c r="B31" s="38" t="s">
        <v>32</v>
      </c>
      <c r="C31" s="38" t="s">
        <v>33</v>
      </c>
      <c r="D31" s="38" t="s">
        <v>33</v>
      </c>
      <c r="E31" s="38" t="s">
        <v>33</v>
      </c>
      <c r="F31" s="40">
        <v>10332428</v>
      </c>
      <c r="G31" s="37">
        <v>365</v>
      </c>
      <c r="H31" s="40">
        <v>8492597</v>
      </c>
      <c r="I31" s="37">
        <v>365</v>
      </c>
      <c r="J31" s="40">
        <v>10122982</v>
      </c>
      <c r="K31" s="37">
        <v>366</v>
      </c>
      <c r="L31" s="41">
        <v>2.8442499999999999E-4</v>
      </c>
      <c r="M31" s="44">
        <v>1688914.62</v>
      </c>
      <c r="N31" s="44" t="s">
        <v>80</v>
      </c>
      <c r="O31" s="44">
        <v>541.15</v>
      </c>
      <c r="P31" s="50">
        <v>3195</v>
      </c>
      <c r="Q31" s="50">
        <v>3047</v>
      </c>
      <c r="R31" s="50">
        <v>3121</v>
      </c>
    </row>
    <row r="32" spans="1:18" x14ac:dyDescent="0.3">
      <c r="A32" s="38" t="s">
        <v>109</v>
      </c>
      <c r="B32" s="38" t="s">
        <v>32</v>
      </c>
      <c r="C32" s="38" t="s">
        <v>33</v>
      </c>
      <c r="D32" s="38" t="s">
        <v>33</v>
      </c>
      <c r="E32" s="38" t="s">
        <v>33</v>
      </c>
      <c r="F32" s="40">
        <v>21530220</v>
      </c>
      <c r="G32" s="37">
        <v>365</v>
      </c>
      <c r="H32" s="40">
        <v>19880989.539999999</v>
      </c>
      <c r="I32" s="37">
        <v>366</v>
      </c>
      <c r="J32" s="40">
        <v>21130450.469999999</v>
      </c>
      <c r="K32" s="37">
        <v>365</v>
      </c>
      <c r="L32" s="41">
        <v>6.1401399999999997E-4</v>
      </c>
      <c r="M32" s="44">
        <v>3646020.77</v>
      </c>
      <c r="N32" s="44" t="s">
        <v>80</v>
      </c>
      <c r="O32" s="44">
        <v>1023.01</v>
      </c>
      <c r="P32" s="50">
        <v>3621</v>
      </c>
      <c r="Q32" s="50">
        <v>3507</v>
      </c>
      <c r="R32" s="50">
        <v>3564</v>
      </c>
    </row>
    <row r="33" spans="1:18" x14ac:dyDescent="0.3">
      <c r="A33" s="38" t="s">
        <v>110</v>
      </c>
      <c r="B33" s="38" t="s">
        <v>32</v>
      </c>
      <c r="C33" s="38" t="s">
        <v>33</v>
      </c>
      <c r="D33" s="38" t="s">
        <v>33</v>
      </c>
      <c r="E33" s="38" t="s">
        <v>33</v>
      </c>
      <c r="F33" s="40">
        <v>1641023</v>
      </c>
      <c r="G33" s="37">
        <v>365</v>
      </c>
      <c r="H33" s="40">
        <v>1819765</v>
      </c>
      <c r="I33" s="37">
        <v>365</v>
      </c>
      <c r="J33" s="40">
        <v>1285262</v>
      </c>
      <c r="K33" s="37">
        <v>366</v>
      </c>
      <c r="L33" s="41">
        <v>4.6492999999999997E-5</v>
      </c>
      <c r="M33" s="44">
        <v>276077.08</v>
      </c>
      <c r="N33" s="44" t="s">
        <v>80</v>
      </c>
      <c r="O33" s="44">
        <v>3326.23</v>
      </c>
      <c r="P33" s="50">
        <v>93</v>
      </c>
      <c r="Q33" s="50">
        <v>72</v>
      </c>
      <c r="R33" s="50">
        <v>83</v>
      </c>
    </row>
    <row r="34" spans="1:18" x14ac:dyDescent="0.3">
      <c r="A34" s="38" t="s">
        <v>111</v>
      </c>
      <c r="B34" s="38" t="s">
        <v>33</v>
      </c>
      <c r="C34" s="38" t="s">
        <v>33</v>
      </c>
      <c r="D34" s="38" t="s">
        <v>33</v>
      </c>
      <c r="E34" s="38" t="s">
        <v>33</v>
      </c>
      <c r="F34" s="40">
        <v>1340768</v>
      </c>
      <c r="G34" s="37">
        <v>365</v>
      </c>
      <c r="H34" s="40">
        <v>1165380</v>
      </c>
      <c r="I34" s="37">
        <v>365</v>
      </c>
      <c r="J34" s="40">
        <v>1290617</v>
      </c>
      <c r="K34" s="37">
        <v>366</v>
      </c>
      <c r="L34" s="41">
        <v>3.7287999999999999E-5</v>
      </c>
      <c r="M34" s="44" t="s">
        <v>80</v>
      </c>
      <c r="N34" s="44" t="s">
        <v>80</v>
      </c>
      <c r="O34" s="44" t="s">
        <v>80</v>
      </c>
      <c r="P34" s="50" t="s">
        <v>80</v>
      </c>
      <c r="Q34" s="50" t="s">
        <v>80</v>
      </c>
      <c r="R34" s="50" t="s">
        <v>80</v>
      </c>
    </row>
    <row r="35" spans="1:18" x14ac:dyDescent="0.3">
      <c r="A35" s="38" t="s">
        <v>112</v>
      </c>
      <c r="B35" s="38" t="s">
        <v>32</v>
      </c>
      <c r="C35" s="38" t="s">
        <v>33</v>
      </c>
      <c r="D35" s="38" t="s">
        <v>33</v>
      </c>
      <c r="E35" s="38" t="s">
        <v>33</v>
      </c>
      <c r="F35" s="40">
        <v>3483941</v>
      </c>
      <c r="G35" s="37">
        <v>365</v>
      </c>
      <c r="H35" s="40">
        <v>3744340</v>
      </c>
      <c r="I35" s="37">
        <v>365</v>
      </c>
      <c r="J35" s="40">
        <v>3652195</v>
      </c>
      <c r="K35" s="37">
        <v>366</v>
      </c>
      <c r="L35" s="41">
        <v>1.06735E-4</v>
      </c>
      <c r="M35" s="44">
        <v>633791.89</v>
      </c>
      <c r="N35" s="44" t="s">
        <v>80</v>
      </c>
      <c r="O35" s="44">
        <v>1085.26</v>
      </c>
      <c r="P35" s="50">
        <v>561</v>
      </c>
      <c r="Q35" s="50">
        <v>607</v>
      </c>
      <c r="R35" s="50">
        <v>584</v>
      </c>
    </row>
    <row r="36" spans="1:18" x14ac:dyDescent="0.3">
      <c r="A36" s="38" t="s">
        <v>113</v>
      </c>
      <c r="B36" s="38" t="s">
        <v>32</v>
      </c>
      <c r="C36" s="38" t="s">
        <v>33</v>
      </c>
      <c r="D36" s="38" t="s">
        <v>33</v>
      </c>
      <c r="E36" s="38" t="s">
        <v>33</v>
      </c>
      <c r="F36" s="40">
        <v>2719052</v>
      </c>
      <c r="G36" s="37">
        <v>365</v>
      </c>
      <c r="H36" s="40">
        <v>1968405</v>
      </c>
      <c r="I36" s="37">
        <v>365</v>
      </c>
      <c r="J36" s="40">
        <v>1695918</v>
      </c>
      <c r="K36" s="37">
        <v>366</v>
      </c>
      <c r="L36" s="41">
        <v>6.2675999999999994E-5</v>
      </c>
      <c r="M36" s="44">
        <v>372167.77</v>
      </c>
      <c r="N36" s="44" t="s">
        <v>80</v>
      </c>
      <c r="O36" s="44">
        <v>1824.35</v>
      </c>
      <c r="P36" s="50">
        <v>239</v>
      </c>
      <c r="Q36" s="50">
        <v>169</v>
      </c>
      <c r="R36" s="50">
        <v>204</v>
      </c>
    </row>
    <row r="37" spans="1:18" x14ac:dyDescent="0.3">
      <c r="A37" s="38" t="s">
        <v>114</v>
      </c>
      <c r="B37" s="38" t="s">
        <v>32</v>
      </c>
      <c r="C37" s="38" t="s">
        <v>33</v>
      </c>
      <c r="D37" s="38" t="s">
        <v>33</v>
      </c>
      <c r="E37" s="38" t="s">
        <v>33</v>
      </c>
      <c r="F37" s="40">
        <v>1825240</v>
      </c>
      <c r="G37" s="37">
        <v>365</v>
      </c>
      <c r="H37" s="40">
        <v>1595907</v>
      </c>
      <c r="I37" s="37">
        <v>365</v>
      </c>
      <c r="J37" s="40">
        <v>1972729</v>
      </c>
      <c r="K37" s="37">
        <v>366</v>
      </c>
      <c r="L37" s="41">
        <v>5.2995000000000003E-5</v>
      </c>
      <c r="M37" s="44">
        <v>314685.19</v>
      </c>
      <c r="N37" s="44" t="s">
        <v>80</v>
      </c>
      <c r="O37" s="44">
        <v>651.52</v>
      </c>
      <c r="P37" s="50">
        <v>495</v>
      </c>
      <c r="Q37" s="50">
        <v>470</v>
      </c>
      <c r="R37" s="50">
        <v>483</v>
      </c>
    </row>
    <row r="38" spans="1:18" x14ac:dyDescent="0.3">
      <c r="A38" s="38" t="s">
        <v>115</v>
      </c>
      <c r="B38" s="38" t="s">
        <v>34</v>
      </c>
      <c r="C38" s="38" t="s">
        <v>33</v>
      </c>
      <c r="D38" s="38" t="s">
        <v>33</v>
      </c>
      <c r="E38" s="38" t="s">
        <v>33</v>
      </c>
      <c r="F38" s="40">
        <v>1301610.28</v>
      </c>
      <c r="G38" s="37">
        <v>396</v>
      </c>
      <c r="H38" s="40">
        <v>2054142</v>
      </c>
      <c r="I38" s="37">
        <v>365</v>
      </c>
      <c r="J38" s="40">
        <v>1816989</v>
      </c>
      <c r="K38" s="37">
        <v>366</v>
      </c>
      <c r="L38" s="41">
        <v>5.0662999999999999E-5</v>
      </c>
      <c r="M38" s="44" t="s">
        <v>80</v>
      </c>
      <c r="N38" s="44" t="s">
        <v>80</v>
      </c>
      <c r="O38" s="44">
        <v>1101.98</v>
      </c>
      <c r="P38" s="50">
        <v>271</v>
      </c>
      <c r="Q38" s="50">
        <v>275</v>
      </c>
      <c r="R38" s="50">
        <v>273</v>
      </c>
    </row>
    <row r="39" spans="1:18" x14ac:dyDescent="0.3">
      <c r="A39" s="38" t="s">
        <v>116</v>
      </c>
      <c r="B39" s="38" t="s">
        <v>32</v>
      </c>
      <c r="C39" s="38" t="s">
        <v>33</v>
      </c>
      <c r="D39" s="38" t="s">
        <v>33</v>
      </c>
      <c r="E39" s="38" t="s">
        <v>33</v>
      </c>
      <c r="F39" s="40">
        <v>952033</v>
      </c>
      <c r="G39" s="37">
        <v>365</v>
      </c>
      <c r="H39" s="40">
        <v>1280460</v>
      </c>
      <c r="I39" s="37">
        <v>365</v>
      </c>
      <c r="J39" s="40">
        <v>1176897</v>
      </c>
      <c r="K39" s="37">
        <v>366</v>
      </c>
      <c r="L39" s="41">
        <v>3.3414000000000002E-5</v>
      </c>
      <c r="M39" s="44">
        <v>198412.76</v>
      </c>
      <c r="N39" s="44" t="s">
        <v>80</v>
      </c>
      <c r="O39" s="44">
        <v>672.59</v>
      </c>
      <c r="P39" s="50">
        <v>331</v>
      </c>
      <c r="Q39" s="50">
        <v>259</v>
      </c>
      <c r="R39" s="50">
        <v>295</v>
      </c>
    </row>
    <row r="40" spans="1:18" x14ac:dyDescent="0.3">
      <c r="A40" s="38" t="s">
        <v>117</v>
      </c>
      <c r="B40" s="38" t="s">
        <v>32</v>
      </c>
      <c r="C40" s="38" t="s">
        <v>33</v>
      </c>
      <c r="D40" s="38" t="s">
        <v>33</v>
      </c>
      <c r="E40" s="38" t="s">
        <v>33</v>
      </c>
      <c r="F40" s="40">
        <v>12442712</v>
      </c>
      <c r="G40" s="37">
        <v>365</v>
      </c>
      <c r="H40" s="40">
        <v>11951616</v>
      </c>
      <c r="I40" s="37">
        <v>365</v>
      </c>
      <c r="J40" s="40">
        <v>11266673</v>
      </c>
      <c r="K40" s="37">
        <v>366</v>
      </c>
      <c r="L40" s="41">
        <v>3.4990200000000003E-4</v>
      </c>
      <c r="M40" s="44">
        <v>2077723.03</v>
      </c>
      <c r="N40" s="44" t="s">
        <v>80</v>
      </c>
      <c r="O40" s="44">
        <v>764.99</v>
      </c>
      <c r="P40" s="50">
        <v>2564</v>
      </c>
      <c r="Q40" s="50">
        <v>2868</v>
      </c>
      <c r="R40" s="50">
        <v>2716</v>
      </c>
    </row>
    <row r="41" spans="1:18" x14ac:dyDescent="0.3">
      <c r="A41" s="38" t="s">
        <v>118</v>
      </c>
      <c r="B41" s="38" t="s">
        <v>32</v>
      </c>
      <c r="C41" s="38" t="s">
        <v>33</v>
      </c>
      <c r="D41" s="38" t="s">
        <v>33</v>
      </c>
      <c r="E41" s="38" t="s">
        <v>33</v>
      </c>
      <c r="F41" s="40">
        <v>5158361</v>
      </c>
      <c r="G41" s="37">
        <v>365</v>
      </c>
      <c r="H41" s="40">
        <v>5181977.8</v>
      </c>
      <c r="I41" s="37">
        <v>366</v>
      </c>
      <c r="J41" s="40">
        <v>4578692.09</v>
      </c>
      <c r="K41" s="37">
        <v>365</v>
      </c>
      <c r="L41" s="41">
        <v>1.4632600000000001E-4</v>
      </c>
      <c r="M41" s="44">
        <v>868884.2</v>
      </c>
      <c r="N41" s="44" t="s">
        <v>80</v>
      </c>
      <c r="O41" s="44">
        <v>806.76</v>
      </c>
      <c r="P41" s="50">
        <v>1134</v>
      </c>
      <c r="Q41" s="50">
        <v>1019</v>
      </c>
      <c r="R41" s="50">
        <v>1077</v>
      </c>
    </row>
    <row r="42" spans="1:18" x14ac:dyDescent="0.3">
      <c r="A42" s="38" t="s">
        <v>119</v>
      </c>
      <c r="B42" s="38" t="s">
        <v>32</v>
      </c>
      <c r="C42" s="38" t="s">
        <v>33</v>
      </c>
      <c r="D42" s="38" t="s">
        <v>33</v>
      </c>
      <c r="E42" s="38" t="s">
        <v>33</v>
      </c>
      <c r="F42" s="40">
        <v>7133093</v>
      </c>
      <c r="G42" s="37">
        <v>365</v>
      </c>
      <c r="H42" s="40">
        <v>5809741</v>
      </c>
      <c r="I42" s="37">
        <v>365</v>
      </c>
      <c r="J42" s="40">
        <v>6964825</v>
      </c>
      <c r="K42" s="37">
        <v>366</v>
      </c>
      <c r="L42" s="41">
        <v>1.9560899999999999E-4</v>
      </c>
      <c r="M42" s="44">
        <v>1161528.3700000001</v>
      </c>
      <c r="N42" s="44" t="s">
        <v>80</v>
      </c>
      <c r="O42" s="44">
        <v>627.85</v>
      </c>
      <c r="P42" s="50">
        <v>1946</v>
      </c>
      <c r="Q42" s="50">
        <v>1753</v>
      </c>
      <c r="R42" s="50">
        <v>1850</v>
      </c>
    </row>
    <row r="43" spans="1:18" x14ac:dyDescent="0.3">
      <c r="A43" s="38" t="s">
        <v>120</v>
      </c>
      <c r="B43" s="38" t="s">
        <v>32</v>
      </c>
      <c r="C43" s="38" t="s">
        <v>33</v>
      </c>
      <c r="D43" s="38" t="s">
        <v>33</v>
      </c>
      <c r="E43" s="38" t="s">
        <v>33</v>
      </c>
      <c r="F43" s="40">
        <v>11576382</v>
      </c>
      <c r="G43" s="37">
        <v>365</v>
      </c>
      <c r="H43" s="40">
        <v>11386976.800000001</v>
      </c>
      <c r="I43" s="37">
        <v>366</v>
      </c>
      <c r="J43" s="40">
        <v>11301091.300000001</v>
      </c>
      <c r="K43" s="37">
        <v>365</v>
      </c>
      <c r="L43" s="41">
        <v>3.36242E-4</v>
      </c>
      <c r="M43" s="44">
        <v>1996604.98</v>
      </c>
      <c r="N43" s="44" t="s">
        <v>80</v>
      </c>
      <c r="O43" s="44">
        <v>754.86</v>
      </c>
      <c r="P43" s="50">
        <v>2813</v>
      </c>
      <c r="Q43" s="50">
        <v>2477</v>
      </c>
      <c r="R43" s="50">
        <v>2645</v>
      </c>
    </row>
    <row r="44" spans="1:18" x14ac:dyDescent="0.3">
      <c r="A44" s="38" t="s">
        <v>121</v>
      </c>
      <c r="B44" s="38" t="s">
        <v>32</v>
      </c>
      <c r="C44" s="38" t="s">
        <v>33</v>
      </c>
      <c r="D44" s="38" t="s">
        <v>33</v>
      </c>
      <c r="E44" s="38" t="s">
        <v>33</v>
      </c>
      <c r="F44" s="40">
        <v>1036247</v>
      </c>
      <c r="G44" s="37">
        <v>365</v>
      </c>
      <c r="H44" s="40">
        <v>1159438</v>
      </c>
      <c r="I44" s="37">
        <v>365</v>
      </c>
      <c r="J44" s="40">
        <v>1405519</v>
      </c>
      <c r="K44" s="37">
        <v>366</v>
      </c>
      <c r="L44" s="41">
        <v>3.5355999999999998E-5</v>
      </c>
      <c r="M44" s="44">
        <v>209945.72</v>
      </c>
      <c r="N44" s="44" t="s">
        <v>80</v>
      </c>
      <c r="O44" s="44">
        <v>546.73</v>
      </c>
      <c r="P44" s="50">
        <v>422</v>
      </c>
      <c r="Q44" s="50">
        <v>345</v>
      </c>
      <c r="R44" s="50">
        <v>384</v>
      </c>
    </row>
    <row r="45" spans="1:18" x14ac:dyDescent="0.3">
      <c r="A45" s="38" t="s">
        <v>122</v>
      </c>
      <c r="B45" s="38" t="s">
        <v>32</v>
      </c>
      <c r="C45" s="38" t="s">
        <v>33</v>
      </c>
      <c r="D45" s="38" t="s">
        <v>33</v>
      </c>
      <c r="E45" s="38" t="s">
        <v>33</v>
      </c>
      <c r="F45" s="40">
        <v>42518338</v>
      </c>
      <c r="G45" s="37">
        <v>365</v>
      </c>
      <c r="H45" s="40">
        <v>11779108</v>
      </c>
      <c r="I45" s="37">
        <v>365</v>
      </c>
      <c r="J45" s="40">
        <v>19445604</v>
      </c>
      <c r="K45" s="37">
        <v>366</v>
      </c>
      <c r="L45" s="41">
        <v>7.2733300000000004E-4</v>
      </c>
      <c r="M45" s="44">
        <v>4318905.96</v>
      </c>
      <c r="N45" s="44" t="s">
        <v>80</v>
      </c>
      <c r="O45" s="44">
        <v>2692.58</v>
      </c>
      <c r="P45" s="50">
        <v>1482</v>
      </c>
      <c r="Q45" s="50">
        <v>1725</v>
      </c>
      <c r="R45" s="50">
        <v>1604</v>
      </c>
    </row>
    <row r="46" spans="1:18" x14ac:dyDescent="0.3">
      <c r="A46" s="38" t="s">
        <v>123</v>
      </c>
      <c r="B46" s="38" t="s">
        <v>34</v>
      </c>
      <c r="C46" s="38" t="s">
        <v>33</v>
      </c>
      <c r="D46" s="38" t="s">
        <v>33</v>
      </c>
      <c r="E46" s="38" t="s">
        <v>33</v>
      </c>
      <c r="F46" s="40">
        <v>8798070</v>
      </c>
      <c r="G46" s="37">
        <v>365</v>
      </c>
      <c r="H46" s="40">
        <v>10745893</v>
      </c>
      <c r="I46" s="37">
        <v>365</v>
      </c>
      <c r="J46" s="40">
        <v>5765865</v>
      </c>
      <c r="K46" s="37">
        <v>366</v>
      </c>
      <c r="L46" s="41">
        <v>2.4759800000000002E-4</v>
      </c>
      <c r="M46" s="44" t="s">
        <v>80</v>
      </c>
      <c r="N46" s="44" t="s">
        <v>80</v>
      </c>
      <c r="O46" s="44">
        <v>1191.44</v>
      </c>
      <c r="P46" s="50">
        <v>1376</v>
      </c>
      <c r="Q46" s="50">
        <v>1091</v>
      </c>
      <c r="R46" s="50">
        <v>1234</v>
      </c>
    </row>
    <row r="47" spans="1:18" x14ac:dyDescent="0.3">
      <c r="A47" s="38" t="s">
        <v>124</v>
      </c>
      <c r="B47" s="38" t="s">
        <v>32</v>
      </c>
      <c r="C47" s="38" t="s">
        <v>33</v>
      </c>
      <c r="D47" s="38" t="s">
        <v>33</v>
      </c>
      <c r="E47" s="38" t="s">
        <v>33</v>
      </c>
      <c r="F47" s="40">
        <v>19047936</v>
      </c>
      <c r="G47" s="37">
        <v>365</v>
      </c>
      <c r="H47" s="40">
        <v>19203358.059999999</v>
      </c>
      <c r="I47" s="37">
        <v>366</v>
      </c>
      <c r="J47" s="40">
        <v>15960891.99</v>
      </c>
      <c r="K47" s="37">
        <v>365</v>
      </c>
      <c r="L47" s="41">
        <v>5.3158299999999997E-4</v>
      </c>
      <c r="M47" s="44">
        <v>3156542.29</v>
      </c>
      <c r="N47" s="44" t="s">
        <v>80</v>
      </c>
      <c r="O47" s="44">
        <v>1203.8699999999999</v>
      </c>
      <c r="P47" s="50">
        <v>2793</v>
      </c>
      <c r="Q47" s="50">
        <v>2450</v>
      </c>
      <c r="R47" s="50">
        <v>2622</v>
      </c>
    </row>
    <row r="48" spans="1:18" x14ac:dyDescent="0.3">
      <c r="A48" s="38" t="s">
        <v>125</v>
      </c>
      <c r="B48" s="38" t="s">
        <v>32</v>
      </c>
      <c r="C48" s="38" t="s">
        <v>33</v>
      </c>
      <c r="D48" s="38" t="s">
        <v>33</v>
      </c>
      <c r="E48" s="38" t="s">
        <v>33</v>
      </c>
      <c r="F48" s="40">
        <v>1170613</v>
      </c>
      <c r="G48" s="37">
        <v>365</v>
      </c>
      <c r="H48" s="40">
        <v>1233229.29</v>
      </c>
      <c r="I48" s="37">
        <v>366</v>
      </c>
      <c r="J48" s="40">
        <v>1148255.31</v>
      </c>
      <c r="K48" s="37">
        <v>365</v>
      </c>
      <c r="L48" s="41">
        <v>3.4841000000000001E-5</v>
      </c>
      <c r="M48" s="44">
        <v>206884.58</v>
      </c>
      <c r="N48" s="44" t="s">
        <v>80</v>
      </c>
      <c r="O48" s="44">
        <v>3761.54</v>
      </c>
      <c r="P48" s="50">
        <v>65</v>
      </c>
      <c r="Q48" s="50">
        <v>44</v>
      </c>
      <c r="R48" s="50">
        <v>55</v>
      </c>
    </row>
    <row r="49" spans="1:18" x14ac:dyDescent="0.3">
      <c r="A49" s="38" t="s">
        <v>126</v>
      </c>
      <c r="B49" s="38" t="s">
        <v>32</v>
      </c>
      <c r="C49" s="38" t="s">
        <v>33</v>
      </c>
      <c r="D49" s="38" t="s">
        <v>33</v>
      </c>
      <c r="E49" s="38" t="s">
        <v>33</v>
      </c>
      <c r="F49" s="40">
        <v>37176608</v>
      </c>
      <c r="G49" s="37">
        <v>365</v>
      </c>
      <c r="H49" s="40">
        <v>45520822</v>
      </c>
      <c r="I49" s="37">
        <v>365</v>
      </c>
      <c r="J49" s="40">
        <v>72161869</v>
      </c>
      <c r="K49" s="37">
        <v>366</v>
      </c>
      <c r="L49" s="41">
        <v>1.522015E-3</v>
      </c>
      <c r="M49" s="44">
        <v>9037736.2300000004</v>
      </c>
      <c r="N49" s="44" t="s">
        <v>80</v>
      </c>
      <c r="O49" s="44">
        <v>1647.12</v>
      </c>
      <c r="P49" s="50">
        <v>6437</v>
      </c>
      <c r="Q49" s="50">
        <v>4536</v>
      </c>
      <c r="R49" s="50">
        <v>5487</v>
      </c>
    </row>
    <row r="50" spans="1:18" x14ac:dyDescent="0.3">
      <c r="A50" s="38" t="s">
        <v>127</v>
      </c>
      <c r="B50" s="38" t="s">
        <v>32</v>
      </c>
      <c r="C50" s="38" t="s">
        <v>33</v>
      </c>
      <c r="D50" s="38" t="s">
        <v>33</v>
      </c>
      <c r="E50" s="38" t="s">
        <v>33</v>
      </c>
      <c r="F50" s="40">
        <v>729740</v>
      </c>
      <c r="G50" s="37">
        <v>365</v>
      </c>
      <c r="H50" s="40">
        <v>682150</v>
      </c>
      <c r="I50" s="37">
        <v>365</v>
      </c>
      <c r="J50" s="40">
        <v>1146798</v>
      </c>
      <c r="K50" s="37">
        <v>366</v>
      </c>
      <c r="L50" s="41">
        <v>2.5167000000000001E-5</v>
      </c>
      <c r="M50" s="44">
        <v>149444.64000000001</v>
      </c>
      <c r="N50" s="44" t="s">
        <v>80</v>
      </c>
      <c r="O50" s="44">
        <v>1167.54</v>
      </c>
      <c r="P50" s="50">
        <v>138</v>
      </c>
      <c r="Q50" s="50">
        <v>117</v>
      </c>
      <c r="R50" s="50">
        <v>128</v>
      </c>
    </row>
    <row r="51" spans="1:18" x14ac:dyDescent="0.3">
      <c r="A51" s="38" t="s">
        <v>128</v>
      </c>
      <c r="B51" s="38" t="s">
        <v>32</v>
      </c>
      <c r="C51" s="38" t="s">
        <v>33</v>
      </c>
      <c r="D51" s="38" t="s">
        <v>33</v>
      </c>
      <c r="E51" s="38" t="s">
        <v>33</v>
      </c>
      <c r="F51" s="40">
        <v>806194</v>
      </c>
      <c r="G51" s="37">
        <v>365</v>
      </c>
      <c r="H51" s="40">
        <v>44855</v>
      </c>
      <c r="I51" s="37">
        <v>365</v>
      </c>
      <c r="J51" s="40">
        <v>724358</v>
      </c>
      <c r="K51" s="37">
        <v>366</v>
      </c>
      <c r="L51" s="41">
        <v>1.5608999999999999E-5</v>
      </c>
      <c r="M51" s="44">
        <v>92685.26</v>
      </c>
      <c r="N51" s="44" t="s">
        <v>80</v>
      </c>
      <c r="O51" s="44">
        <v>568.62</v>
      </c>
      <c r="P51" s="50">
        <v>169</v>
      </c>
      <c r="Q51" s="50">
        <v>157</v>
      </c>
      <c r="R51" s="50">
        <v>163</v>
      </c>
    </row>
    <row r="52" spans="1:18" x14ac:dyDescent="0.3">
      <c r="A52" s="38" t="s">
        <v>129</v>
      </c>
      <c r="B52" s="38" t="s">
        <v>32</v>
      </c>
      <c r="C52" s="38" t="s">
        <v>33</v>
      </c>
      <c r="D52" s="38" t="s">
        <v>33</v>
      </c>
      <c r="E52" s="38" t="s">
        <v>33</v>
      </c>
      <c r="F52" s="40">
        <v>1913391</v>
      </c>
      <c r="G52" s="37">
        <v>365</v>
      </c>
      <c r="H52" s="40">
        <v>1829580</v>
      </c>
      <c r="I52" s="37">
        <v>365</v>
      </c>
      <c r="J52" s="40">
        <v>928459</v>
      </c>
      <c r="K52" s="37">
        <v>366</v>
      </c>
      <c r="L52" s="41">
        <v>4.5741000000000001E-5</v>
      </c>
      <c r="M52" s="44">
        <v>271613.21000000002</v>
      </c>
      <c r="N52" s="44" t="s">
        <v>80</v>
      </c>
      <c r="O52" s="44">
        <v>838.31</v>
      </c>
      <c r="P52" s="50">
        <v>367</v>
      </c>
      <c r="Q52" s="50">
        <v>281</v>
      </c>
      <c r="R52" s="50">
        <v>324</v>
      </c>
    </row>
    <row r="53" spans="1:18" x14ac:dyDescent="0.3">
      <c r="A53" s="38" t="s">
        <v>130</v>
      </c>
      <c r="B53" s="38" t="s">
        <v>32</v>
      </c>
      <c r="C53" s="38" t="s">
        <v>33</v>
      </c>
      <c r="D53" s="38" t="s">
        <v>33</v>
      </c>
      <c r="E53" s="38" t="s">
        <v>33</v>
      </c>
      <c r="F53" s="40">
        <v>10255343</v>
      </c>
      <c r="G53" s="37">
        <v>365</v>
      </c>
      <c r="H53" s="40">
        <v>9205084.5899999999</v>
      </c>
      <c r="I53" s="37">
        <v>366</v>
      </c>
      <c r="J53" s="40">
        <v>14208133.039999999</v>
      </c>
      <c r="K53" s="37">
        <v>365</v>
      </c>
      <c r="L53" s="41">
        <v>3.31074E-4</v>
      </c>
      <c r="M53" s="44">
        <v>1965919.66</v>
      </c>
      <c r="N53" s="44" t="s">
        <v>80</v>
      </c>
      <c r="O53" s="44">
        <v>713.58</v>
      </c>
      <c r="P53" s="50">
        <v>2726</v>
      </c>
      <c r="Q53" s="50">
        <v>2784</v>
      </c>
      <c r="R53" s="50">
        <v>2755</v>
      </c>
    </row>
    <row r="54" spans="1:18" x14ac:dyDescent="0.3">
      <c r="A54" s="38" t="s">
        <v>131</v>
      </c>
      <c r="B54" s="38" t="s">
        <v>32</v>
      </c>
      <c r="C54" s="38" t="s">
        <v>33</v>
      </c>
      <c r="D54" s="38" t="s">
        <v>33</v>
      </c>
      <c r="E54" s="38" t="s">
        <v>33</v>
      </c>
      <c r="F54" s="40">
        <v>4572592</v>
      </c>
      <c r="G54" s="37">
        <v>365</v>
      </c>
      <c r="H54" s="40">
        <v>4387769</v>
      </c>
      <c r="I54" s="37">
        <v>365</v>
      </c>
      <c r="J54" s="40">
        <v>2583454</v>
      </c>
      <c r="K54" s="37">
        <v>366</v>
      </c>
      <c r="L54" s="41">
        <v>1.13082E-4</v>
      </c>
      <c r="M54" s="44">
        <v>671482.19</v>
      </c>
      <c r="N54" s="44" t="s">
        <v>80</v>
      </c>
      <c r="O54" s="44">
        <v>1699.95</v>
      </c>
      <c r="P54" s="50">
        <v>446</v>
      </c>
      <c r="Q54" s="50">
        <v>343</v>
      </c>
      <c r="R54" s="50">
        <v>395</v>
      </c>
    </row>
    <row r="55" spans="1:18" x14ac:dyDescent="0.3">
      <c r="A55" s="38" t="s">
        <v>132</v>
      </c>
      <c r="B55" s="38" t="s">
        <v>32</v>
      </c>
      <c r="C55" s="38" t="s">
        <v>33</v>
      </c>
      <c r="D55" s="38" t="s">
        <v>33</v>
      </c>
      <c r="E55" s="38" t="s">
        <v>33</v>
      </c>
      <c r="F55" s="40">
        <v>316111</v>
      </c>
      <c r="G55" s="37">
        <v>365</v>
      </c>
      <c r="H55" s="40">
        <v>319858</v>
      </c>
      <c r="I55" s="37">
        <v>365</v>
      </c>
      <c r="J55" s="40">
        <v>776131</v>
      </c>
      <c r="K55" s="37">
        <v>366</v>
      </c>
      <c r="L55" s="41">
        <v>1.3910000000000001E-5</v>
      </c>
      <c r="M55" s="44">
        <v>82600.28</v>
      </c>
      <c r="N55" s="44" t="s">
        <v>80</v>
      </c>
      <c r="O55" s="44">
        <v>3754.56</v>
      </c>
      <c r="P55" s="50">
        <v>22</v>
      </c>
      <c r="Q55" s="50">
        <v>21</v>
      </c>
      <c r="R55" s="50">
        <v>22</v>
      </c>
    </row>
    <row r="56" spans="1:18" x14ac:dyDescent="0.3">
      <c r="A56" s="38" t="s">
        <v>133</v>
      </c>
      <c r="B56" s="38" t="s">
        <v>32</v>
      </c>
      <c r="C56" s="38" t="s">
        <v>33</v>
      </c>
      <c r="D56" s="38" t="s">
        <v>33</v>
      </c>
      <c r="E56" s="38" t="s">
        <v>33</v>
      </c>
      <c r="F56" s="40">
        <v>19663418</v>
      </c>
      <c r="G56" s="37">
        <v>365</v>
      </c>
      <c r="H56" s="40">
        <v>19725298</v>
      </c>
      <c r="I56" s="37">
        <v>365</v>
      </c>
      <c r="J56" s="40">
        <v>11950494</v>
      </c>
      <c r="K56" s="37">
        <v>366</v>
      </c>
      <c r="L56" s="41">
        <v>5.0286299999999999E-4</v>
      </c>
      <c r="M56" s="44">
        <v>2986004.79</v>
      </c>
      <c r="N56" s="44" t="s">
        <v>80</v>
      </c>
      <c r="O56" s="44">
        <v>1468.77</v>
      </c>
      <c r="P56" s="50">
        <v>2159</v>
      </c>
      <c r="Q56" s="50">
        <v>1906</v>
      </c>
      <c r="R56" s="50">
        <v>2033</v>
      </c>
    </row>
    <row r="57" spans="1:18" x14ac:dyDescent="0.3">
      <c r="A57" s="38" t="s">
        <v>134</v>
      </c>
      <c r="B57" s="38" t="s">
        <v>32</v>
      </c>
      <c r="C57" s="38" t="s">
        <v>33</v>
      </c>
      <c r="D57" s="38" t="s">
        <v>33</v>
      </c>
      <c r="E57" s="38" t="s">
        <v>33</v>
      </c>
      <c r="F57" s="40">
        <v>8658323</v>
      </c>
      <c r="G57" s="37">
        <v>365</v>
      </c>
      <c r="H57" s="40">
        <v>9653335.5099999998</v>
      </c>
      <c r="I57" s="37">
        <v>366</v>
      </c>
      <c r="J57" s="40">
        <v>11601649.5</v>
      </c>
      <c r="K57" s="37">
        <v>365</v>
      </c>
      <c r="L57" s="41">
        <v>2.93677E-4</v>
      </c>
      <c r="M57" s="44">
        <v>1743856.76</v>
      </c>
      <c r="N57" s="44" t="s">
        <v>80</v>
      </c>
      <c r="O57" s="44">
        <v>328.41</v>
      </c>
      <c r="P57" s="50">
        <v>5356</v>
      </c>
      <c r="Q57" s="50">
        <v>5264</v>
      </c>
      <c r="R57" s="50">
        <v>5310</v>
      </c>
    </row>
    <row r="58" spans="1:18" x14ac:dyDescent="0.3">
      <c r="A58" s="38" t="s">
        <v>135</v>
      </c>
      <c r="B58" s="38" t="s">
        <v>32</v>
      </c>
      <c r="C58" s="38" t="s">
        <v>33</v>
      </c>
      <c r="D58" s="38" t="s">
        <v>33</v>
      </c>
      <c r="E58" s="38" t="s">
        <v>33</v>
      </c>
      <c r="F58" s="40">
        <v>4558509</v>
      </c>
      <c r="G58" s="37">
        <v>365</v>
      </c>
      <c r="H58" s="40">
        <v>4049345.9</v>
      </c>
      <c r="I58" s="37">
        <v>366</v>
      </c>
      <c r="J58" s="40">
        <v>4042637.46</v>
      </c>
      <c r="K58" s="37">
        <v>365</v>
      </c>
      <c r="L58" s="41">
        <v>1.24184E-4</v>
      </c>
      <c r="M58" s="44">
        <v>737404.27</v>
      </c>
      <c r="N58" s="44" t="s">
        <v>80</v>
      </c>
      <c r="O58" s="44">
        <v>896</v>
      </c>
      <c r="P58" s="50">
        <v>806</v>
      </c>
      <c r="Q58" s="50">
        <v>840</v>
      </c>
      <c r="R58" s="50">
        <v>823</v>
      </c>
    </row>
    <row r="59" spans="1:18" x14ac:dyDescent="0.3">
      <c r="A59" s="38" t="s">
        <v>136</v>
      </c>
      <c r="B59" s="38" t="s">
        <v>33</v>
      </c>
      <c r="C59" s="38" t="s">
        <v>33</v>
      </c>
      <c r="D59" s="38" t="s">
        <v>33</v>
      </c>
      <c r="E59" s="38" t="s">
        <v>33</v>
      </c>
      <c r="F59" s="40">
        <v>1532391</v>
      </c>
      <c r="G59" s="37">
        <v>365</v>
      </c>
      <c r="H59" s="40">
        <v>1439538</v>
      </c>
      <c r="I59" s="37">
        <v>365</v>
      </c>
      <c r="J59" s="40">
        <v>108044.13</v>
      </c>
      <c r="K59" s="37">
        <v>158</v>
      </c>
      <c r="L59" s="41">
        <v>3.0074999999999999E-5</v>
      </c>
      <c r="M59" s="44" t="s">
        <v>80</v>
      </c>
      <c r="N59" s="44" t="s">
        <v>80</v>
      </c>
      <c r="O59" s="44" t="s">
        <v>80</v>
      </c>
      <c r="P59" s="50" t="s">
        <v>80</v>
      </c>
      <c r="Q59" s="50" t="s">
        <v>80</v>
      </c>
      <c r="R59" s="50" t="s">
        <v>80</v>
      </c>
    </row>
    <row r="60" spans="1:18" x14ac:dyDescent="0.3">
      <c r="A60" s="38" t="s">
        <v>137</v>
      </c>
      <c r="B60" s="38" t="s">
        <v>32</v>
      </c>
      <c r="C60" s="38" t="s">
        <v>33</v>
      </c>
      <c r="D60" s="38" t="s">
        <v>33</v>
      </c>
      <c r="E60" s="38" t="s">
        <v>33</v>
      </c>
      <c r="F60" s="40">
        <v>666955</v>
      </c>
      <c r="G60" s="37">
        <v>365</v>
      </c>
      <c r="H60" s="40">
        <v>900090</v>
      </c>
      <c r="I60" s="37">
        <v>365</v>
      </c>
      <c r="J60" s="40">
        <v>2420244</v>
      </c>
      <c r="K60" s="37">
        <v>366</v>
      </c>
      <c r="L60" s="41">
        <v>3.9286000000000003E-5</v>
      </c>
      <c r="M60" s="44">
        <v>233277.76</v>
      </c>
      <c r="N60" s="44" t="s">
        <v>80</v>
      </c>
      <c r="O60" s="44">
        <v>7775.93</v>
      </c>
      <c r="P60" s="50">
        <v>45</v>
      </c>
      <c r="Q60" s="50">
        <v>14</v>
      </c>
      <c r="R60" s="50">
        <v>30</v>
      </c>
    </row>
    <row r="61" spans="1:18" x14ac:dyDescent="0.3">
      <c r="A61" s="38" t="s">
        <v>138</v>
      </c>
      <c r="B61" s="38" t="s">
        <v>32</v>
      </c>
      <c r="C61" s="38" t="s">
        <v>33</v>
      </c>
      <c r="D61" s="38" t="s">
        <v>33</v>
      </c>
      <c r="E61" s="38" t="s">
        <v>33</v>
      </c>
      <c r="F61" s="40">
        <v>1783715</v>
      </c>
      <c r="G61" s="37">
        <v>365</v>
      </c>
      <c r="H61" s="40">
        <v>1205982</v>
      </c>
      <c r="I61" s="37">
        <v>365</v>
      </c>
      <c r="J61" s="40">
        <v>1629920</v>
      </c>
      <c r="K61" s="37">
        <v>366</v>
      </c>
      <c r="L61" s="41">
        <v>4.5435000000000001E-5</v>
      </c>
      <c r="M61" s="44">
        <v>269790.63</v>
      </c>
      <c r="N61" s="44" t="s">
        <v>80</v>
      </c>
      <c r="O61" s="44">
        <v>674.48</v>
      </c>
      <c r="P61" s="50">
        <v>451</v>
      </c>
      <c r="Q61" s="50">
        <v>349</v>
      </c>
      <c r="R61" s="50">
        <v>400</v>
      </c>
    </row>
    <row r="62" spans="1:18" x14ac:dyDescent="0.3">
      <c r="A62" s="38" t="s">
        <v>139</v>
      </c>
      <c r="B62" s="38" t="s">
        <v>32</v>
      </c>
      <c r="C62" s="38" t="s">
        <v>33</v>
      </c>
      <c r="D62" s="38" t="s">
        <v>33</v>
      </c>
      <c r="E62" s="38" t="s">
        <v>33</v>
      </c>
      <c r="F62" s="40">
        <v>24138962</v>
      </c>
      <c r="G62" s="37">
        <v>365</v>
      </c>
      <c r="H62" s="40">
        <v>28665237.100000001</v>
      </c>
      <c r="I62" s="37">
        <v>366</v>
      </c>
      <c r="J62" s="40">
        <v>32574113.309999999</v>
      </c>
      <c r="K62" s="37">
        <v>365</v>
      </c>
      <c r="L62" s="41">
        <v>8.3786199999999998E-4</v>
      </c>
      <c r="M62" s="44">
        <v>4975232.4000000004</v>
      </c>
      <c r="N62" s="44" t="s">
        <v>80</v>
      </c>
      <c r="O62" s="44">
        <v>1039.54</v>
      </c>
      <c r="P62" s="50">
        <v>5042</v>
      </c>
      <c r="Q62" s="50">
        <v>4530</v>
      </c>
      <c r="R62" s="50">
        <v>4786</v>
      </c>
    </row>
    <row r="63" spans="1:18" x14ac:dyDescent="0.3">
      <c r="A63" s="38" t="s">
        <v>140</v>
      </c>
      <c r="B63" s="38" t="s">
        <v>32</v>
      </c>
      <c r="C63" s="38" t="s">
        <v>33</v>
      </c>
      <c r="D63" s="38" t="s">
        <v>33</v>
      </c>
      <c r="E63" s="38" t="s">
        <v>33</v>
      </c>
      <c r="F63" s="40">
        <v>8617135.2599999998</v>
      </c>
      <c r="G63" s="37">
        <v>273</v>
      </c>
      <c r="H63" s="40">
        <v>10563662</v>
      </c>
      <c r="I63" s="37">
        <v>365</v>
      </c>
      <c r="J63" s="40">
        <v>11687268</v>
      </c>
      <c r="K63" s="37">
        <v>366</v>
      </c>
      <c r="L63" s="41">
        <v>3.0286199999999999E-4</v>
      </c>
      <c r="M63" s="44">
        <v>1798397.75</v>
      </c>
      <c r="N63" s="44" t="s">
        <v>80</v>
      </c>
      <c r="O63" s="44">
        <v>1627.51</v>
      </c>
      <c r="P63" s="50">
        <v>1174</v>
      </c>
      <c r="Q63" s="50">
        <v>1036</v>
      </c>
      <c r="R63" s="50">
        <v>1105</v>
      </c>
    </row>
    <row r="64" spans="1:18" x14ac:dyDescent="0.3">
      <c r="A64" s="38" t="s">
        <v>141</v>
      </c>
      <c r="B64" s="38" t="s">
        <v>32</v>
      </c>
      <c r="C64" s="38" t="s">
        <v>33</v>
      </c>
      <c r="D64" s="38" t="s">
        <v>33</v>
      </c>
      <c r="E64" s="38" t="s">
        <v>33</v>
      </c>
      <c r="F64" s="40">
        <v>4337292</v>
      </c>
      <c r="G64" s="37">
        <v>365</v>
      </c>
      <c r="H64" s="40">
        <v>4946204.75</v>
      </c>
      <c r="I64" s="37">
        <v>366</v>
      </c>
      <c r="J64" s="40">
        <v>6441940.9299999997</v>
      </c>
      <c r="K64" s="37">
        <v>365</v>
      </c>
      <c r="L64" s="41">
        <v>1.5443400000000001E-4</v>
      </c>
      <c r="M64" s="44">
        <v>917030.91</v>
      </c>
      <c r="N64" s="44" t="s">
        <v>80</v>
      </c>
      <c r="O64" s="44">
        <v>1089.1099999999999</v>
      </c>
      <c r="P64" s="50">
        <v>998</v>
      </c>
      <c r="Q64" s="50">
        <v>686</v>
      </c>
      <c r="R64" s="50">
        <v>842</v>
      </c>
    </row>
    <row r="65" spans="1:18" x14ac:dyDescent="0.3">
      <c r="A65" s="38" t="s">
        <v>142</v>
      </c>
      <c r="B65" s="38" t="s">
        <v>32</v>
      </c>
      <c r="C65" s="38" t="s">
        <v>33</v>
      </c>
      <c r="D65" s="38" t="s">
        <v>33</v>
      </c>
      <c r="E65" s="38" t="s">
        <v>33</v>
      </c>
      <c r="F65" s="40">
        <v>1859565</v>
      </c>
      <c r="G65" s="37">
        <v>365</v>
      </c>
      <c r="H65" s="40">
        <v>1955924</v>
      </c>
      <c r="I65" s="37">
        <v>365</v>
      </c>
      <c r="J65" s="40">
        <v>97980</v>
      </c>
      <c r="K65" s="37">
        <v>366</v>
      </c>
      <c r="L65" s="41">
        <v>3.8173999999999997E-5</v>
      </c>
      <c r="M65" s="44">
        <v>226678.55</v>
      </c>
      <c r="N65" s="44" t="s">
        <v>80</v>
      </c>
      <c r="O65" s="44">
        <v>952.43</v>
      </c>
      <c r="P65" s="50">
        <v>254</v>
      </c>
      <c r="Q65" s="50">
        <v>222</v>
      </c>
      <c r="R65" s="50">
        <v>238</v>
      </c>
    </row>
    <row r="66" spans="1:18" x14ac:dyDescent="0.3">
      <c r="A66" s="38" t="s">
        <v>143</v>
      </c>
      <c r="B66" s="38" t="s">
        <v>32</v>
      </c>
      <c r="C66" s="38" t="s">
        <v>33</v>
      </c>
      <c r="D66" s="38" t="s">
        <v>33</v>
      </c>
      <c r="E66" s="38" t="s">
        <v>33</v>
      </c>
      <c r="F66" s="40">
        <v>948580</v>
      </c>
      <c r="G66" s="37">
        <v>365</v>
      </c>
      <c r="H66" s="40">
        <v>1610955</v>
      </c>
      <c r="I66" s="37">
        <v>365</v>
      </c>
      <c r="J66" s="40">
        <v>1689596</v>
      </c>
      <c r="K66" s="37">
        <v>366</v>
      </c>
      <c r="L66" s="41">
        <v>4.1646000000000001E-5</v>
      </c>
      <c r="M66" s="44">
        <v>247291.68</v>
      </c>
      <c r="N66" s="44" t="s">
        <v>80</v>
      </c>
      <c r="O66" s="44">
        <v>683.13</v>
      </c>
      <c r="P66" s="50">
        <v>383</v>
      </c>
      <c r="Q66" s="50">
        <v>340</v>
      </c>
      <c r="R66" s="50">
        <v>362</v>
      </c>
    </row>
    <row r="67" spans="1:18" x14ac:dyDescent="0.3">
      <c r="A67" s="38" t="s">
        <v>144</v>
      </c>
      <c r="B67" s="38" t="s">
        <v>32</v>
      </c>
      <c r="C67" s="38" t="s">
        <v>33</v>
      </c>
      <c r="D67" s="38" t="s">
        <v>33</v>
      </c>
      <c r="E67" s="38" t="s">
        <v>33</v>
      </c>
      <c r="F67" s="40">
        <v>2274689</v>
      </c>
      <c r="G67" s="37">
        <v>365</v>
      </c>
      <c r="H67" s="40">
        <v>2320212.25</v>
      </c>
      <c r="I67" s="37">
        <v>366</v>
      </c>
      <c r="J67" s="40">
        <v>2712106.13</v>
      </c>
      <c r="K67" s="37">
        <v>365</v>
      </c>
      <c r="L67" s="41">
        <v>7.1744999999999998E-5</v>
      </c>
      <c r="M67" s="44">
        <v>426024.28</v>
      </c>
      <c r="N67" s="44" t="s">
        <v>80</v>
      </c>
      <c r="O67" s="44">
        <v>1910.42</v>
      </c>
      <c r="P67" s="50">
        <v>263</v>
      </c>
      <c r="Q67" s="50">
        <v>182</v>
      </c>
      <c r="R67" s="50">
        <v>223</v>
      </c>
    </row>
    <row r="68" spans="1:18" x14ac:dyDescent="0.3">
      <c r="A68" s="38" t="s">
        <v>145</v>
      </c>
      <c r="B68" s="38" t="s">
        <v>32</v>
      </c>
      <c r="C68" s="38" t="s">
        <v>33</v>
      </c>
      <c r="D68" s="38" t="s">
        <v>33</v>
      </c>
      <c r="E68" s="38" t="s">
        <v>33</v>
      </c>
      <c r="F68" s="40">
        <v>956919</v>
      </c>
      <c r="G68" s="37">
        <v>365</v>
      </c>
      <c r="H68" s="40">
        <v>1080911</v>
      </c>
      <c r="I68" s="37">
        <v>365</v>
      </c>
      <c r="J68" s="40">
        <v>1113768</v>
      </c>
      <c r="K68" s="37">
        <v>366</v>
      </c>
      <c r="L68" s="41">
        <v>3.0919E-5</v>
      </c>
      <c r="M68" s="44">
        <v>183597.41</v>
      </c>
      <c r="N68" s="44" t="s">
        <v>80</v>
      </c>
      <c r="O68" s="44">
        <v>1067.43</v>
      </c>
      <c r="P68" s="50">
        <v>186</v>
      </c>
      <c r="Q68" s="50">
        <v>157</v>
      </c>
      <c r="R68" s="50">
        <v>172</v>
      </c>
    </row>
    <row r="69" spans="1:18" x14ac:dyDescent="0.3">
      <c r="A69" s="38" t="s">
        <v>146</v>
      </c>
      <c r="B69" s="38" t="s">
        <v>32</v>
      </c>
      <c r="C69" s="38" t="s">
        <v>33</v>
      </c>
      <c r="D69" s="38" t="s">
        <v>33</v>
      </c>
      <c r="E69" s="38" t="s">
        <v>33</v>
      </c>
      <c r="F69" s="40">
        <v>3417143</v>
      </c>
      <c r="G69" s="37">
        <v>365</v>
      </c>
      <c r="H69" s="40">
        <v>3400529.48</v>
      </c>
      <c r="I69" s="37">
        <v>366</v>
      </c>
      <c r="J69" s="40">
        <v>6287544.0800000001</v>
      </c>
      <c r="K69" s="37">
        <v>365</v>
      </c>
      <c r="L69" s="41">
        <v>1.2894299999999999E-4</v>
      </c>
      <c r="M69" s="44">
        <v>765666.61</v>
      </c>
      <c r="N69" s="44" t="s">
        <v>80</v>
      </c>
      <c r="O69" s="44">
        <v>2193.89</v>
      </c>
      <c r="P69" s="50">
        <v>352</v>
      </c>
      <c r="Q69" s="50">
        <v>345</v>
      </c>
      <c r="R69" s="50">
        <v>349</v>
      </c>
    </row>
    <row r="70" spans="1:18" x14ac:dyDescent="0.3">
      <c r="A70" s="38" t="s">
        <v>147</v>
      </c>
      <c r="B70" s="38" t="s">
        <v>33</v>
      </c>
      <c r="C70" s="38" t="s">
        <v>33</v>
      </c>
      <c r="D70" s="38" t="s">
        <v>33</v>
      </c>
      <c r="E70" s="38" t="s">
        <v>33</v>
      </c>
      <c r="F70" s="40">
        <v>4275897</v>
      </c>
      <c r="G70" s="37">
        <v>365</v>
      </c>
      <c r="H70" s="40">
        <v>3873498.67</v>
      </c>
      <c r="I70" s="37">
        <v>366</v>
      </c>
      <c r="J70" s="40">
        <v>3595585</v>
      </c>
      <c r="K70" s="37">
        <v>365</v>
      </c>
      <c r="L70" s="41">
        <v>1.15256E-4</v>
      </c>
      <c r="M70" s="44" t="s">
        <v>80</v>
      </c>
      <c r="N70" s="44" t="s">
        <v>80</v>
      </c>
      <c r="O70" s="44" t="s">
        <v>80</v>
      </c>
      <c r="P70" s="50" t="s">
        <v>80</v>
      </c>
      <c r="Q70" s="50" t="s">
        <v>80</v>
      </c>
      <c r="R70" s="50" t="s">
        <v>80</v>
      </c>
    </row>
    <row r="71" spans="1:18" x14ac:dyDescent="0.3">
      <c r="A71" s="38" t="s">
        <v>148</v>
      </c>
      <c r="B71" s="38" t="s">
        <v>33</v>
      </c>
      <c r="C71" s="38" t="s">
        <v>33</v>
      </c>
      <c r="D71" s="38" t="s">
        <v>33</v>
      </c>
      <c r="E71" s="38" t="s">
        <v>33</v>
      </c>
      <c r="F71" s="40">
        <v>8618370</v>
      </c>
      <c r="G71" s="37">
        <v>365</v>
      </c>
      <c r="H71" s="40">
        <v>8676027.0600000005</v>
      </c>
      <c r="I71" s="37">
        <v>366</v>
      </c>
      <c r="J71" s="40">
        <v>7004284.3899999997</v>
      </c>
      <c r="K71" s="37">
        <v>365</v>
      </c>
      <c r="L71" s="41">
        <v>2.3823799999999999E-4</v>
      </c>
      <c r="M71" s="44" t="s">
        <v>80</v>
      </c>
      <c r="N71" s="44" t="s">
        <v>80</v>
      </c>
      <c r="O71" s="44" t="s">
        <v>80</v>
      </c>
      <c r="P71" s="50" t="s">
        <v>80</v>
      </c>
      <c r="Q71" s="50" t="s">
        <v>80</v>
      </c>
      <c r="R71" s="50" t="s">
        <v>80</v>
      </c>
    </row>
    <row r="72" spans="1:18" x14ac:dyDescent="0.3">
      <c r="A72" s="38" t="s">
        <v>149</v>
      </c>
      <c r="B72" s="38" t="s">
        <v>32</v>
      </c>
      <c r="C72" s="38" t="s">
        <v>33</v>
      </c>
      <c r="D72" s="38" t="s">
        <v>33</v>
      </c>
      <c r="E72" s="38" t="s">
        <v>33</v>
      </c>
      <c r="F72" s="40">
        <v>314847</v>
      </c>
      <c r="G72" s="37">
        <v>365</v>
      </c>
      <c r="H72" s="40">
        <v>242119</v>
      </c>
      <c r="I72" s="37">
        <v>365</v>
      </c>
      <c r="J72" s="40">
        <v>134958</v>
      </c>
      <c r="K72" s="37">
        <v>366</v>
      </c>
      <c r="L72" s="41">
        <v>6.7839999999999998E-6</v>
      </c>
      <c r="M72" s="44">
        <v>40281.86</v>
      </c>
      <c r="N72" s="44" t="s">
        <v>80</v>
      </c>
      <c r="O72" s="44">
        <v>1088.7</v>
      </c>
      <c r="P72" s="50">
        <v>38</v>
      </c>
      <c r="Q72" s="50">
        <v>35</v>
      </c>
      <c r="R72" s="50">
        <v>37</v>
      </c>
    </row>
    <row r="73" spans="1:18" x14ac:dyDescent="0.3">
      <c r="A73" s="38" t="s">
        <v>150</v>
      </c>
      <c r="B73" s="38" t="s">
        <v>32</v>
      </c>
      <c r="C73" s="38" t="s">
        <v>33</v>
      </c>
      <c r="D73" s="38" t="s">
        <v>33</v>
      </c>
      <c r="E73" s="38" t="s">
        <v>33</v>
      </c>
      <c r="F73" s="40">
        <v>16373316</v>
      </c>
      <c r="G73" s="37">
        <v>365</v>
      </c>
      <c r="H73" s="40">
        <v>16280581</v>
      </c>
      <c r="I73" s="37">
        <v>365</v>
      </c>
      <c r="J73" s="40">
        <v>15053850</v>
      </c>
      <c r="K73" s="37">
        <v>366</v>
      </c>
      <c r="L73" s="41">
        <v>4.6801600000000003E-4</v>
      </c>
      <c r="M73" s="44">
        <v>2779082.52</v>
      </c>
      <c r="N73" s="44" t="s">
        <v>80</v>
      </c>
      <c r="O73" s="44">
        <v>1555.17</v>
      </c>
      <c r="P73" s="50">
        <v>1981</v>
      </c>
      <c r="Q73" s="50">
        <v>1592</v>
      </c>
      <c r="R73" s="50">
        <v>1787</v>
      </c>
    </row>
    <row r="74" spans="1:18" x14ac:dyDescent="0.3">
      <c r="A74" s="38" t="s">
        <v>151</v>
      </c>
      <c r="B74" s="38" t="s">
        <v>32</v>
      </c>
      <c r="C74" s="38" t="s">
        <v>33</v>
      </c>
      <c r="D74" s="38" t="s">
        <v>33</v>
      </c>
      <c r="E74" s="38" t="s">
        <v>33</v>
      </c>
      <c r="F74" s="40">
        <v>11715585</v>
      </c>
      <c r="G74" s="37">
        <v>365</v>
      </c>
      <c r="H74" s="40">
        <v>9514710</v>
      </c>
      <c r="I74" s="37">
        <v>365</v>
      </c>
      <c r="J74" s="40">
        <v>10191726</v>
      </c>
      <c r="K74" s="37">
        <v>366</v>
      </c>
      <c r="L74" s="41">
        <v>3.0862199999999999E-4</v>
      </c>
      <c r="M74" s="44">
        <v>1832598.88</v>
      </c>
      <c r="N74" s="44" t="s">
        <v>80</v>
      </c>
      <c r="O74" s="44">
        <v>940.28</v>
      </c>
      <c r="P74" s="50">
        <v>2101</v>
      </c>
      <c r="Q74" s="50">
        <v>1796</v>
      </c>
      <c r="R74" s="50">
        <v>1949</v>
      </c>
    </row>
    <row r="75" spans="1:18" x14ac:dyDescent="0.3">
      <c r="A75" s="38" t="s">
        <v>152</v>
      </c>
      <c r="B75" s="38" t="s">
        <v>32</v>
      </c>
      <c r="C75" s="38" t="s">
        <v>33</v>
      </c>
      <c r="D75" s="38" t="s">
        <v>33</v>
      </c>
      <c r="E75" s="38" t="s">
        <v>33</v>
      </c>
      <c r="F75" s="40">
        <v>1451208</v>
      </c>
      <c r="G75" s="37">
        <v>365</v>
      </c>
      <c r="H75" s="40">
        <v>1681267</v>
      </c>
      <c r="I75" s="37">
        <v>365</v>
      </c>
      <c r="J75" s="40">
        <v>2047269</v>
      </c>
      <c r="K75" s="37">
        <v>366</v>
      </c>
      <c r="L75" s="41">
        <v>5.0850999999999998E-5</v>
      </c>
      <c r="M75" s="44">
        <v>301952.61</v>
      </c>
      <c r="N75" s="44" t="s">
        <v>80</v>
      </c>
      <c r="O75" s="44">
        <v>663.63</v>
      </c>
      <c r="P75" s="50">
        <v>524</v>
      </c>
      <c r="Q75" s="50">
        <v>385</v>
      </c>
      <c r="R75" s="50">
        <v>455</v>
      </c>
    </row>
    <row r="76" spans="1:18" x14ac:dyDescent="0.3">
      <c r="A76" s="38" t="s">
        <v>153</v>
      </c>
      <c r="B76" s="38" t="s">
        <v>32</v>
      </c>
      <c r="C76" s="38" t="s">
        <v>33</v>
      </c>
      <c r="D76" s="38" t="s">
        <v>33</v>
      </c>
      <c r="E76" s="38" t="s">
        <v>33</v>
      </c>
      <c r="F76" s="40">
        <v>7670668</v>
      </c>
      <c r="G76" s="37">
        <v>365</v>
      </c>
      <c r="H76" s="40">
        <v>10810050.42</v>
      </c>
      <c r="I76" s="37">
        <v>366</v>
      </c>
      <c r="J76" s="40">
        <v>6989453.8700000001</v>
      </c>
      <c r="K76" s="37">
        <v>365</v>
      </c>
      <c r="L76" s="41">
        <v>2.4919999999999999E-4</v>
      </c>
      <c r="M76" s="44">
        <v>1479752.59</v>
      </c>
      <c r="N76" s="44" t="s">
        <v>80</v>
      </c>
      <c r="O76" s="44">
        <v>945.53</v>
      </c>
      <c r="P76" s="50">
        <v>1579</v>
      </c>
      <c r="Q76" s="50">
        <v>1551</v>
      </c>
      <c r="R76" s="50">
        <v>1565</v>
      </c>
    </row>
    <row r="77" spans="1:18" x14ac:dyDescent="0.3">
      <c r="A77" s="38" t="s">
        <v>154</v>
      </c>
      <c r="B77" s="38" t="s">
        <v>32</v>
      </c>
      <c r="C77" s="38" t="s">
        <v>33</v>
      </c>
      <c r="D77" s="38" t="s">
        <v>33</v>
      </c>
      <c r="E77" s="38" t="s">
        <v>33</v>
      </c>
      <c r="F77" s="40">
        <v>3045.67</v>
      </c>
      <c r="G77" s="37">
        <v>334</v>
      </c>
      <c r="H77" s="40">
        <v>63999</v>
      </c>
      <c r="I77" s="37">
        <v>365</v>
      </c>
      <c r="J77" s="40">
        <v>3357648</v>
      </c>
      <c r="K77" s="37">
        <v>366</v>
      </c>
      <c r="L77" s="41">
        <v>3.3989999999999998E-5</v>
      </c>
      <c r="M77" s="44">
        <v>201833.58</v>
      </c>
      <c r="N77" s="44" t="s">
        <v>80</v>
      </c>
      <c r="O77" s="44">
        <v>881.37</v>
      </c>
      <c r="P77" s="50">
        <v>253</v>
      </c>
      <c r="Q77" s="50">
        <v>204</v>
      </c>
      <c r="R77" s="50">
        <v>229</v>
      </c>
    </row>
    <row r="78" spans="1:18" x14ac:dyDescent="0.3">
      <c r="A78" s="38" t="s">
        <v>155</v>
      </c>
      <c r="B78" s="38" t="s">
        <v>32</v>
      </c>
      <c r="C78" s="38" t="s">
        <v>33</v>
      </c>
      <c r="D78" s="38" t="s">
        <v>33</v>
      </c>
      <c r="E78" s="38" t="s">
        <v>33</v>
      </c>
      <c r="F78" s="40">
        <v>2128953</v>
      </c>
      <c r="G78" s="37">
        <v>365</v>
      </c>
      <c r="H78" s="40">
        <v>2166925.2200000002</v>
      </c>
      <c r="I78" s="37">
        <v>366</v>
      </c>
      <c r="J78" s="40">
        <v>3673349.47</v>
      </c>
      <c r="K78" s="37">
        <v>365</v>
      </c>
      <c r="L78" s="41">
        <v>7.8375999999999996E-5</v>
      </c>
      <c r="M78" s="44">
        <v>465397.85</v>
      </c>
      <c r="N78" s="44" t="s">
        <v>80</v>
      </c>
      <c r="O78" s="44">
        <v>2557.13</v>
      </c>
      <c r="P78" s="50">
        <v>206</v>
      </c>
      <c r="Q78" s="50">
        <v>157</v>
      </c>
      <c r="R78" s="50">
        <v>182</v>
      </c>
    </row>
    <row r="79" spans="1:18" x14ac:dyDescent="0.3">
      <c r="A79" s="38" t="s">
        <v>156</v>
      </c>
      <c r="B79" s="38" t="s">
        <v>32</v>
      </c>
      <c r="C79" s="38" t="s">
        <v>33</v>
      </c>
      <c r="D79" s="38" t="s">
        <v>33</v>
      </c>
      <c r="E79" s="38" t="s">
        <v>33</v>
      </c>
      <c r="F79" s="40">
        <v>665201</v>
      </c>
      <c r="G79" s="37">
        <v>365</v>
      </c>
      <c r="H79" s="40">
        <v>2418607</v>
      </c>
      <c r="I79" s="37">
        <v>365</v>
      </c>
      <c r="J79" s="40">
        <v>2190151</v>
      </c>
      <c r="K79" s="37">
        <v>366</v>
      </c>
      <c r="L79" s="41">
        <v>5.1567000000000003E-5</v>
      </c>
      <c r="M79" s="44">
        <v>306203.8</v>
      </c>
      <c r="N79" s="44" t="s">
        <v>80</v>
      </c>
      <c r="O79" s="44">
        <v>818.73</v>
      </c>
      <c r="P79" s="50">
        <v>393</v>
      </c>
      <c r="Q79" s="50">
        <v>355</v>
      </c>
      <c r="R79" s="50">
        <v>374</v>
      </c>
    </row>
    <row r="80" spans="1:18" x14ac:dyDescent="0.3">
      <c r="A80" s="38" t="s">
        <v>157</v>
      </c>
      <c r="B80" s="38" t="s">
        <v>32</v>
      </c>
      <c r="C80" s="38" t="s">
        <v>33</v>
      </c>
      <c r="D80" s="38" t="s">
        <v>33</v>
      </c>
      <c r="E80" s="38" t="s">
        <v>33</v>
      </c>
      <c r="F80" s="40">
        <v>4352824</v>
      </c>
      <c r="G80" s="37">
        <v>365</v>
      </c>
      <c r="H80" s="40">
        <v>4006817.42</v>
      </c>
      <c r="I80" s="37">
        <v>366</v>
      </c>
      <c r="J80" s="40">
        <v>3656643.83</v>
      </c>
      <c r="K80" s="37">
        <v>365</v>
      </c>
      <c r="L80" s="41">
        <v>1.17905E-4</v>
      </c>
      <c r="M80" s="44">
        <v>700120.42</v>
      </c>
      <c r="N80" s="44" t="s">
        <v>80</v>
      </c>
      <c r="O80" s="44">
        <v>1213.3800000000001</v>
      </c>
      <c r="P80" s="50">
        <v>642</v>
      </c>
      <c r="Q80" s="50">
        <v>512</v>
      </c>
      <c r="R80" s="50">
        <v>577</v>
      </c>
    </row>
    <row r="81" spans="1:18" x14ac:dyDescent="0.3">
      <c r="A81" s="38" t="s">
        <v>158</v>
      </c>
      <c r="B81" s="38" t="s">
        <v>33</v>
      </c>
      <c r="C81" s="38" t="s">
        <v>33</v>
      </c>
      <c r="D81" s="38" t="s">
        <v>33</v>
      </c>
      <c r="E81" s="38" t="s">
        <v>33</v>
      </c>
      <c r="F81" s="40">
        <v>1333654</v>
      </c>
      <c r="G81" s="37">
        <v>365</v>
      </c>
      <c r="H81" s="40">
        <v>1137513</v>
      </c>
      <c r="I81" s="37">
        <v>365</v>
      </c>
      <c r="J81" s="40">
        <v>834163</v>
      </c>
      <c r="K81" s="37">
        <v>366</v>
      </c>
      <c r="L81" s="41">
        <v>3.2416999999999998E-5</v>
      </c>
      <c r="M81" s="44" t="s">
        <v>80</v>
      </c>
      <c r="N81" s="44" t="s">
        <v>80</v>
      </c>
      <c r="O81" s="44" t="s">
        <v>80</v>
      </c>
      <c r="P81" s="50" t="s">
        <v>80</v>
      </c>
      <c r="Q81" s="50" t="s">
        <v>80</v>
      </c>
      <c r="R81" s="50" t="s">
        <v>80</v>
      </c>
    </row>
    <row r="82" spans="1:18" x14ac:dyDescent="0.3">
      <c r="A82" s="38" t="s">
        <v>159</v>
      </c>
      <c r="B82" s="38" t="s">
        <v>32</v>
      </c>
      <c r="C82" s="38" t="s">
        <v>33</v>
      </c>
      <c r="D82" s="38" t="s">
        <v>33</v>
      </c>
      <c r="E82" s="38" t="s">
        <v>33</v>
      </c>
      <c r="F82" s="40">
        <v>1869927</v>
      </c>
      <c r="G82" s="37">
        <v>365</v>
      </c>
      <c r="H82" s="40">
        <v>1378476</v>
      </c>
      <c r="I82" s="37">
        <v>365</v>
      </c>
      <c r="J82" s="40">
        <v>42854</v>
      </c>
      <c r="K82" s="37">
        <v>366</v>
      </c>
      <c r="L82" s="41">
        <v>3.2184000000000002E-5</v>
      </c>
      <c r="M82" s="44">
        <v>191106.34</v>
      </c>
      <c r="N82" s="44" t="s">
        <v>80</v>
      </c>
      <c r="O82" s="44">
        <v>950.78</v>
      </c>
      <c r="P82" s="50">
        <v>219</v>
      </c>
      <c r="Q82" s="50">
        <v>182</v>
      </c>
      <c r="R82" s="50">
        <v>201</v>
      </c>
    </row>
    <row r="83" spans="1:18" x14ac:dyDescent="0.3">
      <c r="A83" s="38" t="s">
        <v>160</v>
      </c>
      <c r="B83" s="38" t="s">
        <v>32</v>
      </c>
      <c r="C83" s="38" t="s">
        <v>33</v>
      </c>
      <c r="D83" s="38" t="s">
        <v>33</v>
      </c>
      <c r="E83" s="38" t="s">
        <v>33</v>
      </c>
      <c r="F83" s="40">
        <v>4216161</v>
      </c>
      <c r="G83" s="37">
        <v>365</v>
      </c>
      <c r="H83" s="40">
        <v>4125245.96</v>
      </c>
      <c r="I83" s="37">
        <v>366</v>
      </c>
      <c r="J83" s="40">
        <v>3552370.93</v>
      </c>
      <c r="K83" s="37">
        <v>365</v>
      </c>
      <c r="L83" s="41">
        <v>1.16653E-4</v>
      </c>
      <c r="M83" s="44">
        <v>692688.13</v>
      </c>
      <c r="N83" s="44" t="s">
        <v>80</v>
      </c>
      <c r="O83" s="44">
        <v>5677.77</v>
      </c>
      <c r="P83" s="50">
        <v>150</v>
      </c>
      <c r="Q83" s="50">
        <v>93</v>
      </c>
      <c r="R83" s="50">
        <v>122</v>
      </c>
    </row>
    <row r="84" spans="1:18" x14ac:dyDescent="0.3">
      <c r="A84" s="38" t="s">
        <v>161</v>
      </c>
      <c r="B84" s="38" t="s">
        <v>32</v>
      </c>
      <c r="C84" s="38" t="s">
        <v>33</v>
      </c>
      <c r="D84" s="38" t="s">
        <v>33</v>
      </c>
      <c r="E84" s="38" t="s">
        <v>33</v>
      </c>
      <c r="F84" s="40"/>
      <c r="G84" s="37">
        <v>0</v>
      </c>
      <c r="H84" s="40"/>
      <c r="I84" s="37">
        <v>0</v>
      </c>
      <c r="J84" s="40">
        <v>236733.85</v>
      </c>
      <c r="K84" s="37">
        <v>290</v>
      </c>
      <c r="L84" s="41">
        <v>7.0530000000000001E-6</v>
      </c>
      <c r="M84" s="44">
        <v>41881.480000000003</v>
      </c>
      <c r="N84" s="44" t="s">
        <v>80</v>
      </c>
      <c r="O84" s="44">
        <v>530.15</v>
      </c>
      <c r="P84" s="50">
        <v>86</v>
      </c>
      <c r="Q84" s="50">
        <v>72</v>
      </c>
      <c r="R84" s="50">
        <v>79</v>
      </c>
    </row>
    <row r="85" spans="1:18" x14ac:dyDescent="0.3">
      <c r="A85" s="38" t="s">
        <v>162</v>
      </c>
      <c r="B85" s="38" t="s">
        <v>33</v>
      </c>
      <c r="C85" s="38" t="s">
        <v>33</v>
      </c>
      <c r="D85" s="38" t="s">
        <v>33</v>
      </c>
      <c r="E85" s="38" t="s">
        <v>32</v>
      </c>
      <c r="F85" s="40"/>
      <c r="G85" s="37"/>
      <c r="H85" s="40"/>
      <c r="I85" s="37"/>
      <c r="J85" s="40"/>
      <c r="K85" s="37"/>
      <c r="L85" s="41" t="s">
        <v>80</v>
      </c>
      <c r="M85" s="44" t="s">
        <v>80</v>
      </c>
      <c r="N85" s="44" t="s">
        <v>80</v>
      </c>
      <c r="O85" s="44" t="s">
        <v>80</v>
      </c>
      <c r="P85" s="50" t="s">
        <v>80</v>
      </c>
      <c r="Q85" s="50" t="s">
        <v>80</v>
      </c>
      <c r="R85" s="50" t="s">
        <v>80</v>
      </c>
    </row>
    <row r="86" spans="1:18" x14ac:dyDescent="0.3">
      <c r="A86" s="38" t="s">
        <v>163</v>
      </c>
      <c r="B86" s="38" t="s">
        <v>32</v>
      </c>
      <c r="C86" s="38" t="s">
        <v>33</v>
      </c>
      <c r="D86" s="38" t="s">
        <v>33</v>
      </c>
      <c r="E86" s="38" t="s">
        <v>33</v>
      </c>
      <c r="F86" s="40">
        <v>20103904</v>
      </c>
      <c r="G86" s="37">
        <v>365</v>
      </c>
      <c r="H86" s="40">
        <v>19711744</v>
      </c>
      <c r="I86" s="37">
        <v>365</v>
      </c>
      <c r="J86" s="40">
        <v>17010192</v>
      </c>
      <c r="K86" s="37">
        <v>366</v>
      </c>
      <c r="L86" s="41">
        <v>5.5734399999999998E-4</v>
      </c>
      <c r="M86" s="44">
        <v>3309512.86</v>
      </c>
      <c r="N86" s="44" t="s">
        <v>80</v>
      </c>
      <c r="O86" s="44">
        <v>714.33</v>
      </c>
      <c r="P86" s="50">
        <v>4787</v>
      </c>
      <c r="Q86" s="50">
        <v>4478</v>
      </c>
      <c r="R86" s="50">
        <v>4633</v>
      </c>
    </row>
    <row r="87" spans="1:18" x14ac:dyDescent="0.3">
      <c r="A87" s="38" t="s">
        <v>164</v>
      </c>
      <c r="B87" s="38" t="s">
        <v>34</v>
      </c>
      <c r="C87" s="38" t="s">
        <v>33</v>
      </c>
      <c r="D87" s="38" t="s">
        <v>33</v>
      </c>
      <c r="E87" s="38" t="s">
        <v>33</v>
      </c>
      <c r="F87" s="40">
        <v>3348715</v>
      </c>
      <c r="G87" s="37">
        <v>365</v>
      </c>
      <c r="H87" s="40">
        <v>2836885</v>
      </c>
      <c r="I87" s="37">
        <v>365</v>
      </c>
      <c r="J87" s="40">
        <v>3294826</v>
      </c>
      <c r="K87" s="37">
        <v>366</v>
      </c>
      <c r="L87" s="41">
        <v>9.3131E-5</v>
      </c>
      <c r="M87" s="44" t="s">
        <v>80</v>
      </c>
      <c r="N87" s="44" t="s">
        <v>80</v>
      </c>
      <c r="O87" s="44">
        <v>289.23</v>
      </c>
      <c r="P87" s="50">
        <v>1853</v>
      </c>
      <c r="Q87" s="50">
        <v>1971</v>
      </c>
      <c r="R87" s="50">
        <v>1912</v>
      </c>
    </row>
    <row r="88" spans="1:18" x14ac:dyDescent="0.3">
      <c r="A88" s="38" t="s">
        <v>165</v>
      </c>
      <c r="B88" s="38" t="s">
        <v>34</v>
      </c>
      <c r="C88" s="38" t="s">
        <v>33</v>
      </c>
      <c r="D88" s="38" t="s">
        <v>32</v>
      </c>
      <c r="E88" s="38" t="s">
        <v>33</v>
      </c>
      <c r="F88" s="40">
        <v>2535282</v>
      </c>
      <c r="G88" s="37">
        <v>365</v>
      </c>
      <c r="H88" s="40">
        <v>1772907.72</v>
      </c>
      <c r="I88" s="37">
        <v>366</v>
      </c>
      <c r="J88" s="40">
        <v>2468630.89</v>
      </c>
      <c r="K88" s="37">
        <v>365</v>
      </c>
      <c r="L88" s="41">
        <v>6.6651999999999998E-5</v>
      </c>
      <c r="M88" s="44" t="s">
        <v>80</v>
      </c>
      <c r="N88" s="44" t="s">
        <v>80</v>
      </c>
      <c r="O88" s="44">
        <v>867.94</v>
      </c>
      <c r="P88" s="50">
        <v>431</v>
      </c>
      <c r="Q88" s="50">
        <v>481</v>
      </c>
      <c r="R88" s="50">
        <v>456</v>
      </c>
    </row>
    <row r="89" spans="1:18" x14ac:dyDescent="0.3">
      <c r="A89" s="38" t="s">
        <v>166</v>
      </c>
      <c r="B89" s="38" t="s">
        <v>34</v>
      </c>
      <c r="C89" s="38" t="s">
        <v>33</v>
      </c>
      <c r="D89" s="38" t="s">
        <v>33</v>
      </c>
      <c r="E89" s="38" t="s">
        <v>33</v>
      </c>
      <c r="F89" s="40">
        <v>1872372</v>
      </c>
      <c r="G89" s="37">
        <v>365</v>
      </c>
      <c r="H89" s="40">
        <v>5095169</v>
      </c>
      <c r="I89" s="37">
        <v>365</v>
      </c>
      <c r="J89" s="40">
        <v>4211038</v>
      </c>
      <c r="K89" s="37">
        <v>366</v>
      </c>
      <c r="L89" s="41">
        <v>1.0929699999999999E-4</v>
      </c>
      <c r="M89" s="44" t="s">
        <v>80</v>
      </c>
      <c r="N89" s="44" t="s">
        <v>80</v>
      </c>
      <c r="O89" s="44">
        <v>557.09</v>
      </c>
      <c r="P89" s="50">
        <v>1142</v>
      </c>
      <c r="Q89" s="50">
        <v>1188</v>
      </c>
      <c r="R89" s="50">
        <v>1165</v>
      </c>
    </row>
    <row r="90" spans="1:18" x14ac:dyDescent="0.3">
      <c r="A90" s="38" t="s">
        <v>167</v>
      </c>
      <c r="B90" s="38" t="s">
        <v>32</v>
      </c>
      <c r="C90" s="38" t="s">
        <v>33</v>
      </c>
      <c r="D90" s="38" t="s">
        <v>33</v>
      </c>
      <c r="E90" s="38" t="s">
        <v>33</v>
      </c>
      <c r="F90" s="40">
        <v>6880105</v>
      </c>
      <c r="G90" s="37">
        <v>365</v>
      </c>
      <c r="H90" s="40">
        <v>7106205</v>
      </c>
      <c r="I90" s="37">
        <v>365</v>
      </c>
      <c r="J90" s="40">
        <v>6145495</v>
      </c>
      <c r="K90" s="37">
        <v>366</v>
      </c>
      <c r="L90" s="41">
        <v>1.9741800000000001E-4</v>
      </c>
      <c r="M90" s="44">
        <v>1172268.45</v>
      </c>
      <c r="N90" s="44" t="s">
        <v>80</v>
      </c>
      <c r="O90" s="44">
        <v>413.79</v>
      </c>
      <c r="P90" s="50">
        <v>2754</v>
      </c>
      <c r="Q90" s="50">
        <v>2912</v>
      </c>
      <c r="R90" s="50">
        <v>2833</v>
      </c>
    </row>
    <row r="91" spans="1:18" x14ac:dyDescent="0.3">
      <c r="A91" s="38" t="s">
        <v>168</v>
      </c>
      <c r="B91" s="38" t="s">
        <v>32</v>
      </c>
      <c r="C91" s="38" t="s">
        <v>32</v>
      </c>
      <c r="D91" s="38" t="s">
        <v>33</v>
      </c>
      <c r="E91" s="38" t="s">
        <v>33</v>
      </c>
      <c r="F91" s="40">
        <v>0</v>
      </c>
      <c r="G91" s="37">
        <v>365</v>
      </c>
      <c r="H91" s="40">
        <v>0</v>
      </c>
      <c r="I91" s="37">
        <v>365</v>
      </c>
      <c r="J91" s="40">
        <v>0</v>
      </c>
      <c r="K91" s="37">
        <v>366</v>
      </c>
      <c r="L91" s="41">
        <v>0</v>
      </c>
      <c r="M91" s="44">
        <v>0</v>
      </c>
      <c r="N91" s="44">
        <v>877631</v>
      </c>
      <c r="O91" s="44">
        <v>4902.97</v>
      </c>
      <c r="P91" s="50">
        <v>168</v>
      </c>
      <c r="Q91" s="50">
        <v>189</v>
      </c>
      <c r="R91" s="50">
        <v>179</v>
      </c>
    </row>
    <row r="92" spans="1:18" x14ac:dyDescent="0.3">
      <c r="A92" s="38" t="s">
        <v>169</v>
      </c>
      <c r="B92" s="38" t="s">
        <v>34</v>
      </c>
      <c r="C92" s="38" t="s">
        <v>33</v>
      </c>
      <c r="D92" s="38" t="s">
        <v>32</v>
      </c>
      <c r="E92" s="38" t="s">
        <v>33</v>
      </c>
      <c r="F92" s="40">
        <v>4000407</v>
      </c>
      <c r="G92" s="37">
        <v>365</v>
      </c>
      <c r="H92" s="40">
        <v>5011484.9000000004</v>
      </c>
      <c r="I92" s="37">
        <v>366</v>
      </c>
      <c r="J92" s="40">
        <v>5301696.51</v>
      </c>
      <c r="K92" s="37">
        <v>365</v>
      </c>
      <c r="L92" s="41">
        <v>1.4040100000000001E-4</v>
      </c>
      <c r="M92" s="44" t="s">
        <v>80</v>
      </c>
      <c r="N92" s="44" t="s">
        <v>80</v>
      </c>
      <c r="O92" s="44">
        <v>797.04</v>
      </c>
      <c r="P92" s="50">
        <v>1024</v>
      </c>
      <c r="Q92" s="50">
        <v>1068</v>
      </c>
      <c r="R92" s="50">
        <v>1046</v>
      </c>
    </row>
    <row r="93" spans="1:18" x14ac:dyDescent="0.3">
      <c r="A93" s="38" t="s">
        <v>170</v>
      </c>
      <c r="B93" s="38" t="s">
        <v>32</v>
      </c>
      <c r="C93" s="38" t="s">
        <v>32</v>
      </c>
      <c r="D93" s="38" t="s">
        <v>33</v>
      </c>
      <c r="E93" s="38" t="s">
        <v>33</v>
      </c>
      <c r="F93" s="40">
        <v>0</v>
      </c>
      <c r="G93" s="37">
        <v>365</v>
      </c>
      <c r="H93" s="40">
        <v>0</v>
      </c>
      <c r="I93" s="37">
        <v>365</v>
      </c>
      <c r="J93" s="40">
        <v>0</v>
      </c>
      <c r="K93" s="37">
        <v>366</v>
      </c>
      <c r="L93" s="41">
        <v>0</v>
      </c>
      <c r="M93" s="44">
        <v>0</v>
      </c>
      <c r="N93" s="44">
        <v>2709911.87</v>
      </c>
      <c r="O93" s="44">
        <v>1610.17</v>
      </c>
      <c r="P93" s="50">
        <v>1632</v>
      </c>
      <c r="Q93" s="50">
        <v>1733</v>
      </c>
      <c r="R93" s="50">
        <v>1683</v>
      </c>
    </row>
    <row r="94" spans="1:18" x14ac:dyDescent="0.3">
      <c r="A94" s="38" t="s">
        <v>171</v>
      </c>
      <c r="B94" s="38" t="s">
        <v>32</v>
      </c>
      <c r="C94" s="38" t="s">
        <v>33</v>
      </c>
      <c r="D94" s="38" t="s">
        <v>33</v>
      </c>
      <c r="E94" s="38" t="s">
        <v>33</v>
      </c>
      <c r="F94" s="40">
        <v>16111124</v>
      </c>
      <c r="G94" s="37">
        <v>365</v>
      </c>
      <c r="H94" s="40">
        <v>17167613</v>
      </c>
      <c r="I94" s="37">
        <v>365</v>
      </c>
      <c r="J94" s="40">
        <v>18641871</v>
      </c>
      <c r="K94" s="37">
        <v>366</v>
      </c>
      <c r="L94" s="41">
        <v>5.0957200000000002E-4</v>
      </c>
      <c r="M94" s="44">
        <v>3025839.26</v>
      </c>
      <c r="N94" s="44" t="s">
        <v>80</v>
      </c>
      <c r="O94" s="44">
        <v>765.26</v>
      </c>
      <c r="P94" s="50">
        <v>4406</v>
      </c>
      <c r="Q94" s="50">
        <v>3501</v>
      </c>
      <c r="R94" s="50">
        <v>3954</v>
      </c>
    </row>
    <row r="95" spans="1:18" x14ac:dyDescent="0.3">
      <c r="A95" s="38" t="s">
        <v>172</v>
      </c>
      <c r="B95" s="38" t="s">
        <v>32</v>
      </c>
      <c r="C95" s="38" t="s">
        <v>33</v>
      </c>
      <c r="D95" s="38" t="s">
        <v>33</v>
      </c>
      <c r="E95" s="38" t="s">
        <v>33</v>
      </c>
      <c r="F95" s="40">
        <v>10010414</v>
      </c>
      <c r="G95" s="37">
        <v>365</v>
      </c>
      <c r="H95" s="40">
        <v>16217987</v>
      </c>
      <c r="I95" s="37">
        <v>365</v>
      </c>
      <c r="J95" s="40">
        <v>14071512</v>
      </c>
      <c r="K95" s="37">
        <v>366</v>
      </c>
      <c r="L95" s="41">
        <v>3.9464300000000002E-4</v>
      </c>
      <c r="M95" s="44">
        <v>2343391.2400000002</v>
      </c>
      <c r="N95" s="44" t="s">
        <v>80</v>
      </c>
      <c r="O95" s="44">
        <v>374.82</v>
      </c>
      <c r="P95" s="50">
        <v>6444</v>
      </c>
      <c r="Q95" s="50">
        <v>6060</v>
      </c>
      <c r="R95" s="50">
        <v>6252</v>
      </c>
    </row>
    <row r="96" spans="1:18" x14ac:dyDescent="0.3">
      <c r="A96" s="38" t="s">
        <v>173</v>
      </c>
      <c r="B96" s="38" t="s">
        <v>34</v>
      </c>
      <c r="C96" s="38" t="s">
        <v>33</v>
      </c>
      <c r="D96" s="38" t="s">
        <v>33</v>
      </c>
      <c r="E96" s="38" t="s">
        <v>33</v>
      </c>
      <c r="F96" s="40">
        <v>5868402</v>
      </c>
      <c r="G96" s="37">
        <v>365</v>
      </c>
      <c r="H96" s="40">
        <v>2367135.7000000002</v>
      </c>
      <c r="I96" s="37">
        <v>366</v>
      </c>
      <c r="J96" s="40">
        <v>2508862.8199999998</v>
      </c>
      <c r="K96" s="37">
        <v>365</v>
      </c>
      <c r="L96" s="41">
        <v>1.05769E-4</v>
      </c>
      <c r="M96" s="44" t="s">
        <v>80</v>
      </c>
      <c r="N96" s="44" t="s">
        <v>80</v>
      </c>
      <c r="O96" s="44">
        <v>405.98</v>
      </c>
      <c r="P96" s="50">
        <v>1560</v>
      </c>
      <c r="Q96" s="50">
        <v>1533</v>
      </c>
      <c r="R96" s="50">
        <v>1547</v>
      </c>
    </row>
    <row r="97" spans="1:18" x14ac:dyDescent="0.3">
      <c r="A97" s="38" t="s">
        <v>174</v>
      </c>
      <c r="B97" s="38" t="s">
        <v>32</v>
      </c>
      <c r="C97" s="38" t="s">
        <v>33</v>
      </c>
      <c r="D97" s="38" t="s">
        <v>33</v>
      </c>
      <c r="E97" s="38" t="s">
        <v>33</v>
      </c>
      <c r="F97" s="40">
        <v>3603258</v>
      </c>
      <c r="G97" s="37">
        <v>365</v>
      </c>
      <c r="H97" s="40">
        <v>4967058</v>
      </c>
      <c r="I97" s="37">
        <v>365</v>
      </c>
      <c r="J97" s="40">
        <v>4670587</v>
      </c>
      <c r="K97" s="37">
        <v>366</v>
      </c>
      <c r="L97" s="41">
        <v>1.2977299999999999E-4</v>
      </c>
      <c r="M97" s="44">
        <v>770593.81</v>
      </c>
      <c r="N97" s="44" t="s">
        <v>80</v>
      </c>
      <c r="O97" s="44">
        <v>428.82</v>
      </c>
      <c r="P97" s="50">
        <v>2008</v>
      </c>
      <c r="Q97" s="50">
        <v>1586</v>
      </c>
      <c r="R97" s="50">
        <v>1797</v>
      </c>
    </row>
    <row r="98" spans="1:18" x14ac:dyDescent="0.3">
      <c r="A98" s="38" t="s">
        <v>175</v>
      </c>
      <c r="B98" s="38" t="s">
        <v>32</v>
      </c>
      <c r="C98" s="38" t="s">
        <v>33</v>
      </c>
      <c r="D98" s="38" t="s">
        <v>33</v>
      </c>
      <c r="E98" s="38" t="s">
        <v>33</v>
      </c>
      <c r="F98" s="40">
        <v>4333429</v>
      </c>
      <c r="G98" s="37">
        <v>365</v>
      </c>
      <c r="H98" s="40">
        <v>4930205</v>
      </c>
      <c r="I98" s="37">
        <v>365</v>
      </c>
      <c r="J98" s="40">
        <v>3088984</v>
      </c>
      <c r="K98" s="37">
        <v>366</v>
      </c>
      <c r="L98" s="41">
        <v>1.20943E-4</v>
      </c>
      <c r="M98" s="44">
        <v>718163.21</v>
      </c>
      <c r="N98" s="44" t="s">
        <v>80</v>
      </c>
      <c r="O98" s="44">
        <v>269.18</v>
      </c>
      <c r="P98" s="50">
        <v>2977</v>
      </c>
      <c r="Q98" s="50">
        <v>2358</v>
      </c>
      <c r="R98" s="50">
        <v>2668</v>
      </c>
    </row>
    <row r="99" spans="1:18" x14ac:dyDescent="0.3">
      <c r="A99" s="38" t="s">
        <v>176</v>
      </c>
      <c r="B99" s="38" t="s">
        <v>34</v>
      </c>
      <c r="C99" s="38" t="s">
        <v>33</v>
      </c>
      <c r="D99" s="38" t="s">
        <v>33</v>
      </c>
      <c r="E99" s="38" t="s">
        <v>33</v>
      </c>
      <c r="F99" s="40">
        <v>9413937</v>
      </c>
      <c r="G99" s="37">
        <v>365</v>
      </c>
      <c r="H99" s="40">
        <v>9363517</v>
      </c>
      <c r="I99" s="37">
        <v>365</v>
      </c>
      <c r="J99" s="40">
        <v>6925268</v>
      </c>
      <c r="K99" s="37">
        <v>366</v>
      </c>
      <c r="L99" s="41">
        <v>2.5193500000000001E-4</v>
      </c>
      <c r="M99" s="44" t="s">
        <v>80</v>
      </c>
      <c r="N99" s="44" t="s">
        <v>80</v>
      </c>
      <c r="O99" s="44">
        <v>366.22</v>
      </c>
      <c r="P99" s="50">
        <v>4068</v>
      </c>
      <c r="Q99" s="50">
        <v>4101</v>
      </c>
      <c r="R99" s="50">
        <v>4085</v>
      </c>
    </row>
    <row r="100" spans="1:18" x14ac:dyDescent="0.3">
      <c r="A100" s="38" t="s">
        <v>177</v>
      </c>
      <c r="B100" s="38" t="s">
        <v>34</v>
      </c>
      <c r="C100" s="38" t="s">
        <v>33</v>
      </c>
      <c r="D100" s="38" t="s">
        <v>33</v>
      </c>
      <c r="E100" s="38" t="s">
        <v>33</v>
      </c>
      <c r="F100" s="40">
        <v>13736278</v>
      </c>
      <c r="G100" s="37">
        <v>365</v>
      </c>
      <c r="H100" s="40">
        <v>12868469</v>
      </c>
      <c r="I100" s="37">
        <v>365</v>
      </c>
      <c r="J100" s="40">
        <v>13798704</v>
      </c>
      <c r="K100" s="37">
        <v>366</v>
      </c>
      <c r="L100" s="41">
        <v>3.9666499999999998E-4</v>
      </c>
      <c r="M100" s="44" t="s">
        <v>80</v>
      </c>
      <c r="N100" s="44" t="s">
        <v>80</v>
      </c>
      <c r="O100" s="44">
        <v>562.15</v>
      </c>
      <c r="P100" s="50">
        <v>4459</v>
      </c>
      <c r="Q100" s="50">
        <v>3921</v>
      </c>
      <c r="R100" s="50">
        <v>4190</v>
      </c>
    </row>
    <row r="101" spans="1:18" x14ac:dyDescent="0.3">
      <c r="A101" s="38" t="s">
        <v>178</v>
      </c>
      <c r="B101" s="38" t="s">
        <v>32</v>
      </c>
      <c r="C101" s="38" t="s">
        <v>33</v>
      </c>
      <c r="D101" s="38" t="s">
        <v>33</v>
      </c>
      <c r="E101" s="38" t="s">
        <v>33</v>
      </c>
      <c r="F101" s="40">
        <v>7816209</v>
      </c>
      <c r="G101" s="37">
        <v>365</v>
      </c>
      <c r="H101" s="40">
        <v>8054748</v>
      </c>
      <c r="I101" s="37">
        <v>365</v>
      </c>
      <c r="J101" s="40">
        <v>7331079</v>
      </c>
      <c r="K101" s="37">
        <v>366</v>
      </c>
      <c r="L101" s="41">
        <v>2.2757300000000001E-4</v>
      </c>
      <c r="M101" s="44">
        <v>1351328.15</v>
      </c>
      <c r="N101" s="44" t="s">
        <v>80</v>
      </c>
      <c r="O101" s="44">
        <v>475.15</v>
      </c>
      <c r="P101" s="50">
        <v>2806</v>
      </c>
      <c r="Q101" s="50">
        <v>2881</v>
      </c>
      <c r="R101" s="50">
        <v>2844</v>
      </c>
    </row>
    <row r="102" spans="1:18" x14ac:dyDescent="0.3">
      <c r="A102" s="38" t="s">
        <v>179</v>
      </c>
      <c r="B102" s="38" t="s">
        <v>34</v>
      </c>
      <c r="C102" s="38" t="s">
        <v>33</v>
      </c>
      <c r="D102" s="38" t="s">
        <v>33</v>
      </c>
      <c r="E102" s="38" t="s">
        <v>33</v>
      </c>
      <c r="F102" s="40">
        <v>3789016</v>
      </c>
      <c r="G102" s="37">
        <v>365</v>
      </c>
      <c r="H102" s="40">
        <v>4197552</v>
      </c>
      <c r="I102" s="37">
        <v>365</v>
      </c>
      <c r="J102" s="40">
        <v>4304360</v>
      </c>
      <c r="K102" s="37">
        <v>366</v>
      </c>
      <c r="L102" s="41">
        <v>1.20586E-4</v>
      </c>
      <c r="M102" s="44" t="s">
        <v>80</v>
      </c>
      <c r="N102" s="44" t="s">
        <v>80</v>
      </c>
      <c r="O102" s="44">
        <v>577.91999999999996</v>
      </c>
      <c r="P102" s="50">
        <v>1272</v>
      </c>
      <c r="Q102" s="50">
        <v>1206</v>
      </c>
      <c r="R102" s="50">
        <v>1239</v>
      </c>
    </row>
    <row r="103" spans="1:18" x14ac:dyDescent="0.3">
      <c r="A103" s="38" t="s">
        <v>180</v>
      </c>
      <c r="B103" s="38" t="s">
        <v>32</v>
      </c>
      <c r="C103" s="38" t="s">
        <v>33</v>
      </c>
      <c r="D103" s="38" t="s">
        <v>33</v>
      </c>
      <c r="E103" s="38" t="s">
        <v>33</v>
      </c>
      <c r="F103" s="40">
        <v>47947369</v>
      </c>
      <c r="G103" s="37">
        <v>365</v>
      </c>
      <c r="H103" s="40">
        <v>56094712.859999999</v>
      </c>
      <c r="I103" s="37">
        <v>366</v>
      </c>
      <c r="J103" s="40">
        <v>62860892.07</v>
      </c>
      <c r="K103" s="37">
        <v>365</v>
      </c>
      <c r="L103" s="41">
        <v>1.6378670000000001E-3</v>
      </c>
      <c r="M103" s="44">
        <v>9725665.3300000001</v>
      </c>
      <c r="N103" s="44" t="s">
        <v>80</v>
      </c>
      <c r="O103" s="44">
        <v>14260.51</v>
      </c>
      <c r="P103" s="50">
        <v>656</v>
      </c>
      <c r="Q103" s="50">
        <v>707</v>
      </c>
      <c r="R103" s="50">
        <v>682</v>
      </c>
    </row>
    <row r="104" spans="1:18" x14ac:dyDescent="0.3">
      <c r="A104" s="38" t="s">
        <v>181</v>
      </c>
      <c r="B104" s="38" t="s">
        <v>34</v>
      </c>
      <c r="C104" s="38" t="s">
        <v>33</v>
      </c>
      <c r="D104" s="38" t="s">
        <v>33</v>
      </c>
      <c r="E104" s="38" t="s">
        <v>33</v>
      </c>
      <c r="F104" s="40">
        <v>10693411</v>
      </c>
      <c r="G104" s="37">
        <v>365</v>
      </c>
      <c r="H104" s="40">
        <v>7259477.0199999996</v>
      </c>
      <c r="I104" s="37">
        <v>366</v>
      </c>
      <c r="J104" s="40">
        <v>7758756.79</v>
      </c>
      <c r="K104" s="37">
        <v>365</v>
      </c>
      <c r="L104" s="41">
        <v>2.5267699999999998E-4</v>
      </c>
      <c r="M104" s="44" t="s">
        <v>80</v>
      </c>
      <c r="N104" s="44" t="s">
        <v>80</v>
      </c>
      <c r="O104" s="44">
        <v>529.04999999999995</v>
      </c>
      <c r="P104" s="50">
        <v>2929</v>
      </c>
      <c r="Q104" s="50">
        <v>2742</v>
      </c>
      <c r="R104" s="50">
        <v>2836</v>
      </c>
    </row>
    <row r="105" spans="1:18" x14ac:dyDescent="0.3">
      <c r="A105" s="38" t="s">
        <v>182</v>
      </c>
      <c r="B105" s="38" t="s">
        <v>32</v>
      </c>
      <c r="C105" s="38" t="s">
        <v>33</v>
      </c>
      <c r="D105" s="38" t="s">
        <v>33</v>
      </c>
      <c r="E105" s="38" t="s">
        <v>33</v>
      </c>
      <c r="F105" s="40">
        <v>30407533</v>
      </c>
      <c r="G105" s="37">
        <v>365</v>
      </c>
      <c r="H105" s="40">
        <v>35952625.659999996</v>
      </c>
      <c r="I105" s="37">
        <v>366</v>
      </c>
      <c r="J105" s="40">
        <v>36029997.619999997</v>
      </c>
      <c r="K105" s="37">
        <v>365</v>
      </c>
      <c r="L105" s="41">
        <v>1.0042530000000001E-3</v>
      </c>
      <c r="M105" s="44">
        <v>5963260.3399999999</v>
      </c>
      <c r="N105" s="44" t="s">
        <v>80</v>
      </c>
      <c r="O105" s="44">
        <v>1206.8900000000001</v>
      </c>
      <c r="P105" s="50">
        <v>5139</v>
      </c>
      <c r="Q105" s="50">
        <v>4743</v>
      </c>
      <c r="R105" s="50">
        <v>4941</v>
      </c>
    </row>
    <row r="106" spans="1:18" x14ac:dyDescent="0.3">
      <c r="A106" s="38" t="s">
        <v>183</v>
      </c>
      <c r="B106" s="38" t="s">
        <v>32</v>
      </c>
      <c r="C106" s="38" t="s">
        <v>33</v>
      </c>
      <c r="D106" s="38" t="s">
        <v>33</v>
      </c>
      <c r="E106" s="38" t="s">
        <v>33</v>
      </c>
      <c r="F106" s="40">
        <v>6447014</v>
      </c>
      <c r="G106" s="37">
        <v>365</v>
      </c>
      <c r="H106" s="40">
        <v>6614135.0800000001</v>
      </c>
      <c r="I106" s="37">
        <v>366</v>
      </c>
      <c r="J106" s="40">
        <v>4721796.08</v>
      </c>
      <c r="K106" s="37">
        <v>365</v>
      </c>
      <c r="L106" s="41">
        <v>1.7426400000000001E-4</v>
      </c>
      <c r="M106" s="44">
        <v>1034779.96</v>
      </c>
      <c r="N106" s="44" t="s">
        <v>80</v>
      </c>
      <c r="O106" s="44">
        <v>1271.23</v>
      </c>
      <c r="P106" s="50">
        <v>950</v>
      </c>
      <c r="Q106" s="50">
        <v>677</v>
      </c>
      <c r="R106" s="50">
        <v>814</v>
      </c>
    </row>
    <row r="107" spans="1:18" x14ac:dyDescent="0.3">
      <c r="A107" s="38" t="s">
        <v>184</v>
      </c>
      <c r="B107" s="38" t="s">
        <v>33</v>
      </c>
      <c r="C107" s="38" t="s">
        <v>33</v>
      </c>
      <c r="D107" s="38" t="s">
        <v>33</v>
      </c>
      <c r="E107" s="38" t="s">
        <v>33</v>
      </c>
      <c r="F107" s="40">
        <v>1523812.07</v>
      </c>
      <c r="G107" s="37">
        <v>203</v>
      </c>
      <c r="H107" s="40"/>
      <c r="I107" s="37"/>
      <c r="J107" s="40"/>
      <c r="K107" s="37"/>
      <c r="L107" s="41">
        <v>4.5274000000000001E-5</v>
      </c>
      <c r="M107" s="44" t="s">
        <v>80</v>
      </c>
      <c r="N107" s="44" t="s">
        <v>80</v>
      </c>
      <c r="O107" s="44" t="s">
        <v>80</v>
      </c>
      <c r="P107" s="50" t="s">
        <v>80</v>
      </c>
      <c r="Q107" s="50" t="s">
        <v>80</v>
      </c>
      <c r="R107" s="50" t="s">
        <v>80</v>
      </c>
    </row>
    <row r="108" spans="1:18" x14ac:dyDescent="0.3">
      <c r="A108" s="38" t="s">
        <v>185</v>
      </c>
      <c r="B108" s="38" t="s">
        <v>32</v>
      </c>
      <c r="C108" s="38" t="s">
        <v>33</v>
      </c>
      <c r="D108" s="38" t="s">
        <v>33</v>
      </c>
      <c r="E108" s="38" t="s">
        <v>33</v>
      </c>
      <c r="F108" s="40">
        <v>18372042.420000002</v>
      </c>
      <c r="G108" s="37">
        <v>215</v>
      </c>
      <c r="H108" s="40">
        <v>18810862.93</v>
      </c>
      <c r="I108" s="37">
        <v>334</v>
      </c>
      <c r="J108" s="40">
        <v>20114131</v>
      </c>
      <c r="K108" s="37">
        <v>366</v>
      </c>
      <c r="L108" s="41">
        <v>5.6236600000000002E-4</v>
      </c>
      <c r="M108" s="44">
        <v>3339332.58</v>
      </c>
      <c r="N108" s="44" t="s">
        <v>80</v>
      </c>
      <c r="O108" s="44">
        <v>539.04</v>
      </c>
      <c r="P108" s="50">
        <v>6044</v>
      </c>
      <c r="Q108" s="50">
        <v>6345</v>
      </c>
      <c r="R108" s="50">
        <v>6195</v>
      </c>
    </row>
    <row r="109" spans="1:18" x14ac:dyDescent="0.3">
      <c r="A109" s="38" t="s">
        <v>186</v>
      </c>
      <c r="B109" s="38" t="s">
        <v>32</v>
      </c>
      <c r="C109" s="38" t="s">
        <v>33</v>
      </c>
      <c r="D109" s="38" t="s">
        <v>33</v>
      </c>
      <c r="E109" s="38" t="s">
        <v>33</v>
      </c>
      <c r="F109" s="40">
        <v>4573629</v>
      </c>
      <c r="G109" s="37">
        <v>365</v>
      </c>
      <c r="H109" s="40">
        <v>5135073.3099999996</v>
      </c>
      <c r="I109" s="37">
        <v>366</v>
      </c>
      <c r="J109" s="40">
        <v>2943947.57</v>
      </c>
      <c r="K109" s="37">
        <v>365</v>
      </c>
      <c r="L109" s="41">
        <v>1.2385E-4</v>
      </c>
      <c r="M109" s="44">
        <v>735419.24</v>
      </c>
      <c r="N109" s="44" t="s">
        <v>80</v>
      </c>
      <c r="O109" s="44">
        <v>2509.96</v>
      </c>
      <c r="P109" s="50">
        <v>303</v>
      </c>
      <c r="Q109" s="50">
        <v>282</v>
      </c>
      <c r="R109" s="50">
        <v>293</v>
      </c>
    </row>
    <row r="110" spans="1:18" x14ac:dyDescent="0.3">
      <c r="A110" s="38" t="s">
        <v>187</v>
      </c>
      <c r="B110" s="38" t="s">
        <v>32</v>
      </c>
      <c r="C110" s="38" t="s">
        <v>33</v>
      </c>
      <c r="D110" s="38" t="s">
        <v>33</v>
      </c>
      <c r="E110" s="38" t="s">
        <v>33</v>
      </c>
      <c r="F110" s="40">
        <v>6579713</v>
      </c>
      <c r="G110" s="37">
        <v>365</v>
      </c>
      <c r="H110" s="40">
        <v>8878733</v>
      </c>
      <c r="I110" s="37">
        <v>365</v>
      </c>
      <c r="J110" s="40">
        <v>9379359</v>
      </c>
      <c r="K110" s="37">
        <v>366</v>
      </c>
      <c r="L110" s="41">
        <v>2.43582E-4</v>
      </c>
      <c r="M110" s="44">
        <v>1446391.73</v>
      </c>
      <c r="N110" s="44" t="s">
        <v>80</v>
      </c>
      <c r="O110" s="44">
        <v>321.77999999999997</v>
      </c>
      <c r="P110" s="50">
        <v>4408</v>
      </c>
      <c r="Q110" s="50">
        <v>4581</v>
      </c>
      <c r="R110" s="50">
        <v>4495</v>
      </c>
    </row>
    <row r="111" spans="1:18" x14ac:dyDescent="0.3">
      <c r="A111" s="38" t="s">
        <v>188</v>
      </c>
      <c r="B111" s="38" t="s">
        <v>34</v>
      </c>
      <c r="C111" s="38" t="s">
        <v>33</v>
      </c>
      <c r="D111" s="38" t="s">
        <v>33</v>
      </c>
      <c r="E111" s="38" t="s">
        <v>33</v>
      </c>
      <c r="F111" s="40">
        <v>1969250</v>
      </c>
      <c r="G111" s="37">
        <v>365</v>
      </c>
      <c r="H111" s="40">
        <v>2191915.75</v>
      </c>
      <c r="I111" s="37">
        <v>366</v>
      </c>
      <c r="J111" s="40">
        <v>1620787.38</v>
      </c>
      <c r="K111" s="37">
        <v>365</v>
      </c>
      <c r="L111" s="41">
        <v>5.6650000000000001E-5</v>
      </c>
      <c r="M111" s="44" t="s">
        <v>80</v>
      </c>
      <c r="N111" s="44" t="s">
        <v>80</v>
      </c>
      <c r="O111" s="44">
        <v>227.29</v>
      </c>
      <c r="P111" s="50">
        <v>1545</v>
      </c>
      <c r="Q111" s="50">
        <v>1414</v>
      </c>
      <c r="R111" s="50">
        <v>1480</v>
      </c>
    </row>
    <row r="112" spans="1:18" x14ac:dyDescent="0.3">
      <c r="A112" s="38" t="s">
        <v>189</v>
      </c>
      <c r="B112" s="38" t="s">
        <v>34</v>
      </c>
      <c r="C112" s="38" t="s">
        <v>33</v>
      </c>
      <c r="D112" s="38" t="s">
        <v>33</v>
      </c>
      <c r="E112" s="38" t="s">
        <v>33</v>
      </c>
      <c r="F112" s="40">
        <v>5049487</v>
      </c>
      <c r="G112" s="37">
        <v>365</v>
      </c>
      <c r="H112" s="40">
        <v>2604191.23</v>
      </c>
      <c r="I112" s="37">
        <v>366</v>
      </c>
      <c r="J112" s="40">
        <v>2491659.81</v>
      </c>
      <c r="K112" s="37">
        <v>365</v>
      </c>
      <c r="L112" s="41">
        <v>9.9764000000000002E-5</v>
      </c>
      <c r="M112" s="44" t="s">
        <v>80</v>
      </c>
      <c r="N112" s="44" t="s">
        <v>80</v>
      </c>
      <c r="O112" s="44">
        <v>333.75</v>
      </c>
      <c r="P112" s="50">
        <v>1997</v>
      </c>
      <c r="Q112" s="50">
        <v>1553</v>
      </c>
      <c r="R112" s="50">
        <v>1775</v>
      </c>
    </row>
    <row r="113" spans="1:18" x14ac:dyDescent="0.3">
      <c r="A113" s="38" t="s">
        <v>190</v>
      </c>
      <c r="B113" s="38" t="s">
        <v>33</v>
      </c>
      <c r="C113" s="38" t="s">
        <v>33</v>
      </c>
      <c r="D113" s="38" t="s">
        <v>33</v>
      </c>
      <c r="E113" s="38" t="s">
        <v>33</v>
      </c>
      <c r="F113" s="40">
        <v>4133122</v>
      </c>
      <c r="G113" s="37">
        <v>365</v>
      </c>
      <c r="H113" s="40">
        <v>4354805</v>
      </c>
      <c r="I113" s="37">
        <v>365</v>
      </c>
      <c r="J113" s="40">
        <v>4202406</v>
      </c>
      <c r="K113" s="37">
        <v>366</v>
      </c>
      <c r="L113" s="41">
        <v>1.2449100000000001E-4</v>
      </c>
      <c r="M113" s="44" t="s">
        <v>80</v>
      </c>
      <c r="N113" s="44" t="s">
        <v>80</v>
      </c>
      <c r="O113" s="44" t="s">
        <v>80</v>
      </c>
      <c r="P113" s="50" t="s">
        <v>80</v>
      </c>
      <c r="Q113" s="50" t="s">
        <v>80</v>
      </c>
      <c r="R113" s="50" t="s">
        <v>80</v>
      </c>
    </row>
    <row r="114" spans="1:18" x14ac:dyDescent="0.3">
      <c r="A114" s="38" t="s">
        <v>191</v>
      </c>
      <c r="B114" s="38" t="s">
        <v>34</v>
      </c>
      <c r="C114" s="38" t="s">
        <v>33</v>
      </c>
      <c r="D114" s="38" t="s">
        <v>33</v>
      </c>
      <c r="E114" s="38" t="s">
        <v>33</v>
      </c>
      <c r="F114" s="40">
        <v>2423865</v>
      </c>
      <c r="G114" s="37">
        <v>365</v>
      </c>
      <c r="H114" s="40">
        <v>1278065</v>
      </c>
      <c r="I114" s="37">
        <v>365</v>
      </c>
      <c r="J114" s="40">
        <v>170324</v>
      </c>
      <c r="K114" s="37">
        <v>366</v>
      </c>
      <c r="L114" s="41">
        <v>3.7970999999999999E-5</v>
      </c>
      <c r="M114" s="44" t="s">
        <v>80</v>
      </c>
      <c r="N114" s="44" t="s">
        <v>80</v>
      </c>
      <c r="O114" s="44">
        <v>142.69999999999999</v>
      </c>
      <c r="P114" s="50">
        <v>1556</v>
      </c>
      <c r="Q114" s="50">
        <v>1604</v>
      </c>
      <c r="R114" s="50">
        <v>1580</v>
      </c>
    </row>
    <row r="115" spans="1:18" x14ac:dyDescent="0.3">
      <c r="A115" s="38" t="s">
        <v>192</v>
      </c>
      <c r="B115" s="38" t="s">
        <v>32</v>
      </c>
      <c r="C115" s="38" t="s">
        <v>33</v>
      </c>
      <c r="D115" s="38" t="s">
        <v>33</v>
      </c>
      <c r="E115" s="38" t="s">
        <v>33</v>
      </c>
      <c r="F115" s="40">
        <v>17851630</v>
      </c>
      <c r="G115" s="37">
        <v>365</v>
      </c>
      <c r="H115" s="40">
        <v>14028885</v>
      </c>
      <c r="I115" s="37">
        <v>365</v>
      </c>
      <c r="J115" s="40">
        <v>12504600</v>
      </c>
      <c r="K115" s="37">
        <v>366</v>
      </c>
      <c r="L115" s="41">
        <v>4.3571499999999998E-4</v>
      </c>
      <c r="M115" s="44">
        <v>2587277.46</v>
      </c>
      <c r="N115" s="44" t="s">
        <v>80</v>
      </c>
      <c r="O115" s="44">
        <v>727.79</v>
      </c>
      <c r="P115" s="50">
        <v>3795</v>
      </c>
      <c r="Q115" s="50">
        <v>3315</v>
      </c>
      <c r="R115" s="50">
        <v>3555</v>
      </c>
    </row>
    <row r="116" spans="1:18" x14ac:dyDescent="0.3">
      <c r="A116" s="38" t="s">
        <v>193</v>
      </c>
      <c r="B116" s="38" t="s">
        <v>32</v>
      </c>
      <c r="C116" s="38" t="s">
        <v>33</v>
      </c>
      <c r="D116" s="38" t="s">
        <v>33</v>
      </c>
      <c r="E116" s="38" t="s">
        <v>33</v>
      </c>
      <c r="F116" s="40">
        <v>20007600</v>
      </c>
      <c r="G116" s="37">
        <v>365</v>
      </c>
      <c r="H116" s="40">
        <v>21528461</v>
      </c>
      <c r="I116" s="37">
        <v>365</v>
      </c>
      <c r="J116" s="40">
        <v>21779064</v>
      </c>
      <c r="K116" s="37">
        <v>366</v>
      </c>
      <c r="L116" s="41">
        <v>6.21198E-4</v>
      </c>
      <c r="M116" s="44">
        <v>3688679.6</v>
      </c>
      <c r="N116" s="44" t="s">
        <v>80</v>
      </c>
      <c r="O116" s="44">
        <v>807.15</v>
      </c>
      <c r="P116" s="50">
        <v>5024</v>
      </c>
      <c r="Q116" s="50">
        <v>4115</v>
      </c>
      <c r="R116" s="50">
        <v>4570</v>
      </c>
    </row>
    <row r="117" spans="1:18" x14ac:dyDescent="0.3">
      <c r="A117" s="38" t="s">
        <v>194</v>
      </c>
      <c r="B117" s="38" t="s">
        <v>33</v>
      </c>
      <c r="C117" s="38" t="s">
        <v>33</v>
      </c>
      <c r="D117" s="38" t="s">
        <v>33</v>
      </c>
      <c r="E117" s="38" t="s">
        <v>33</v>
      </c>
      <c r="F117" s="40">
        <v>1920378</v>
      </c>
      <c r="G117" s="37">
        <v>365</v>
      </c>
      <c r="H117" s="40">
        <v>2088032</v>
      </c>
      <c r="I117" s="37">
        <v>365</v>
      </c>
      <c r="J117" s="40">
        <v>2482128</v>
      </c>
      <c r="K117" s="37">
        <v>366</v>
      </c>
      <c r="L117" s="41">
        <v>6.3723E-5</v>
      </c>
      <c r="M117" s="44" t="s">
        <v>80</v>
      </c>
      <c r="N117" s="44" t="s">
        <v>80</v>
      </c>
      <c r="O117" s="44" t="s">
        <v>80</v>
      </c>
      <c r="P117" s="50" t="s">
        <v>80</v>
      </c>
      <c r="Q117" s="50" t="s">
        <v>80</v>
      </c>
      <c r="R117" s="50" t="s">
        <v>80</v>
      </c>
    </row>
    <row r="118" spans="1:18" x14ac:dyDescent="0.3">
      <c r="A118" s="38" t="s">
        <v>195</v>
      </c>
      <c r="B118" s="38" t="s">
        <v>34</v>
      </c>
      <c r="C118" s="38" t="s">
        <v>33</v>
      </c>
      <c r="D118" s="38" t="s">
        <v>33</v>
      </c>
      <c r="E118" s="38" t="s">
        <v>33</v>
      </c>
      <c r="F118" s="40">
        <v>2262460</v>
      </c>
      <c r="G118" s="37">
        <v>365</v>
      </c>
      <c r="H118" s="40">
        <v>1366023.47</v>
      </c>
      <c r="I118" s="37">
        <v>366</v>
      </c>
      <c r="J118" s="40">
        <v>3655205.9</v>
      </c>
      <c r="K118" s="37">
        <v>365</v>
      </c>
      <c r="L118" s="41">
        <v>7.1826E-5</v>
      </c>
      <c r="M118" s="44" t="s">
        <v>80</v>
      </c>
      <c r="N118" s="44" t="s">
        <v>80</v>
      </c>
      <c r="O118" s="44">
        <v>190.15</v>
      </c>
      <c r="P118" s="50">
        <v>2524</v>
      </c>
      <c r="Q118" s="50">
        <v>1962</v>
      </c>
      <c r="R118" s="50">
        <v>2243</v>
      </c>
    </row>
    <row r="119" spans="1:18" x14ac:dyDescent="0.3">
      <c r="A119" s="38" t="s">
        <v>196</v>
      </c>
      <c r="B119" s="38" t="s">
        <v>32</v>
      </c>
      <c r="C119" s="38" t="s">
        <v>32</v>
      </c>
      <c r="D119" s="38" t="s">
        <v>33</v>
      </c>
      <c r="E119" s="38" t="s">
        <v>33</v>
      </c>
      <c r="F119" s="40">
        <v>0</v>
      </c>
      <c r="G119" s="37">
        <v>365</v>
      </c>
      <c r="H119" s="40">
        <v>0</v>
      </c>
      <c r="I119" s="37">
        <v>365</v>
      </c>
      <c r="J119" s="40">
        <v>0</v>
      </c>
      <c r="K119" s="37">
        <v>366</v>
      </c>
      <c r="L119" s="41">
        <v>0</v>
      </c>
      <c r="M119" s="44">
        <v>0</v>
      </c>
      <c r="N119" s="44">
        <v>1211486.25</v>
      </c>
      <c r="O119" s="44">
        <v>2019.14</v>
      </c>
      <c r="P119" s="50">
        <v>634</v>
      </c>
      <c r="Q119" s="50">
        <v>566</v>
      </c>
      <c r="R119" s="50">
        <v>600</v>
      </c>
    </row>
    <row r="120" spans="1:18" x14ac:dyDescent="0.3">
      <c r="A120" s="38" t="s">
        <v>197</v>
      </c>
      <c r="B120" s="38" t="s">
        <v>32</v>
      </c>
      <c r="C120" s="38" t="s">
        <v>32</v>
      </c>
      <c r="D120" s="38" t="s">
        <v>33</v>
      </c>
      <c r="E120" s="38" t="s">
        <v>33</v>
      </c>
      <c r="F120" s="40">
        <v>0</v>
      </c>
      <c r="G120" s="37">
        <v>365</v>
      </c>
      <c r="H120" s="40">
        <v>0</v>
      </c>
      <c r="I120" s="37">
        <v>365</v>
      </c>
      <c r="J120" s="40">
        <v>0</v>
      </c>
      <c r="K120" s="37">
        <v>366</v>
      </c>
      <c r="L120" s="41">
        <v>0</v>
      </c>
      <c r="M120" s="44">
        <v>0</v>
      </c>
      <c r="N120" s="44">
        <v>914619.28</v>
      </c>
      <c r="O120" s="44">
        <v>2073.9699999999998</v>
      </c>
      <c r="P120" s="50">
        <v>456</v>
      </c>
      <c r="Q120" s="50">
        <v>426</v>
      </c>
      <c r="R120" s="50">
        <v>441</v>
      </c>
    </row>
    <row r="121" spans="1:18" x14ac:dyDescent="0.3">
      <c r="A121" s="38" t="s">
        <v>198</v>
      </c>
      <c r="B121" s="38" t="s">
        <v>32</v>
      </c>
      <c r="C121" s="38" t="s">
        <v>32</v>
      </c>
      <c r="D121" s="38" t="s">
        <v>33</v>
      </c>
      <c r="E121" s="38" t="s">
        <v>33</v>
      </c>
      <c r="F121" s="40">
        <v>0</v>
      </c>
      <c r="G121" s="37">
        <v>365</v>
      </c>
      <c r="H121" s="40">
        <v>0</v>
      </c>
      <c r="I121" s="37">
        <v>365</v>
      </c>
      <c r="J121" s="40">
        <v>0</v>
      </c>
      <c r="K121" s="37">
        <v>366</v>
      </c>
      <c r="L121" s="41">
        <v>0</v>
      </c>
      <c r="M121" s="44">
        <v>0</v>
      </c>
      <c r="N121" s="44">
        <v>118170.34</v>
      </c>
      <c r="O121" s="44">
        <v>3939.01</v>
      </c>
      <c r="P121" s="50">
        <v>47</v>
      </c>
      <c r="Q121" s="50">
        <v>13</v>
      </c>
      <c r="R121" s="50">
        <v>30</v>
      </c>
    </row>
    <row r="122" spans="1:18" x14ac:dyDescent="0.3">
      <c r="A122" s="38" t="s">
        <v>199</v>
      </c>
      <c r="B122" s="38" t="s">
        <v>33</v>
      </c>
      <c r="C122" s="38" t="s">
        <v>33</v>
      </c>
      <c r="D122" s="38" t="s">
        <v>33</v>
      </c>
      <c r="E122" s="38" t="s">
        <v>33</v>
      </c>
      <c r="F122" s="40">
        <v>0</v>
      </c>
      <c r="G122" s="37">
        <v>365</v>
      </c>
      <c r="H122" s="40">
        <v>0</v>
      </c>
      <c r="I122" s="37">
        <v>365</v>
      </c>
      <c r="J122" s="40">
        <v>0</v>
      </c>
      <c r="K122" s="37">
        <v>366</v>
      </c>
      <c r="L122" s="41">
        <v>0</v>
      </c>
      <c r="M122" s="44" t="s">
        <v>80</v>
      </c>
      <c r="N122" s="44">
        <v>17773.59</v>
      </c>
      <c r="O122" s="44" t="s">
        <v>80</v>
      </c>
      <c r="P122" s="50" t="s">
        <v>80</v>
      </c>
      <c r="Q122" s="50" t="s">
        <v>80</v>
      </c>
      <c r="R122" s="50" t="s">
        <v>80</v>
      </c>
    </row>
    <row r="123" spans="1:18" x14ac:dyDescent="0.3">
      <c r="A123" s="38" t="s">
        <v>200</v>
      </c>
      <c r="B123" s="38" t="s">
        <v>32</v>
      </c>
      <c r="C123" s="38" t="s">
        <v>32</v>
      </c>
      <c r="D123" s="38" t="s">
        <v>33</v>
      </c>
      <c r="E123" s="38" t="s">
        <v>33</v>
      </c>
      <c r="F123" s="40">
        <v>0</v>
      </c>
      <c r="G123" s="37">
        <v>365</v>
      </c>
      <c r="H123" s="40">
        <v>0</v>
      </c>
      <c r="I123" s="37">
        <v>365</v>
      </c>
      <c r="J123" s="40">
        <v>0</v>
      </c>
      <c r="K123" s="37">
        <v>366</v>
      </c>
      <c r="L123" s="41">
        <v>0</v>
      </c>
      <c r="M123" s="44">
        <v>0</v>
      </c>
      <c r="N123" s="44">
        <v>574519.25</v>
      </c>
      <c r="O123" s="44">
        <v>4287.46</v>
      </c>
      <c r="P123" s="50">
        <v>124</v>
      </c>
      <c r="Q123" s="50">
        <v>143</v>
      </c>
      <c r="R123" s="50">
        <v>134</v>
      </c>
    </row>
    <row r="124" spans="1:18" x14ac:dyDescent="0.3">
      <c r="A124" s="38" t="s">
        <v>201</v>
      </c>
      <c r="B124" s="38" t="s">
        <v>32</v>
      </c>
      <c r="C124" s="38" t="s">
        <v>33</v>
      </c>
      <c r="D124" s="38" t="s">
        <v>33</v>
      </c>
      <c r="E124" s="38" t="s">
        <v>33</v>
      </c>
      <c r="F124" s="40">
        <v>3738632</v>
      </c>
      <c r="G124" s="37">
        <v>365</v>
      </c>
      <c r="H124" s="40">
        <v>3120087</v>
      </c>
      <c r="I124" s="37">
        <v>365</v>
      </c>
      <c r="J124" s="40">
        <v>3437066</v>
      </c>
      <c r="K124" s="37">
        <v>366</v>
      </c>
      <c r="L124" s="41">
        <v>1.0112500000000001E-4</v>
      </c>
      <c r="M124" s="44">
        <v>600483.49</v>
      </c>
      <c r="N124" s="44" t="s">
        <v>80</v>
      </c>
      <c r="O124" s="44">
        <v>732.3</v>
      </c>
      <c r="P124" s="50">
        <v>849</v>
      </c>
      <c r="Q124" s="50">
        <v>791</v>
      </c>
      <c r="R124" s="50">
        <v>820</v>
      </c>
    </row>
    <row r="125" spans="1:18" x14ac:dyDescent="0.3">
      <c r="A125" s="38" t="s">
        <v>202</v>
      </c>
      <c r="B125" s="38" t="s">
        <v>32</v>
      </c>
      <c r="C125" s="38" t="s">
        <v>32</v>
      </c>
      <c r="D125" s="38" t="s">
        <v>33</v>
      </c>
      <c r="E125" s="38" t="s">
        <v>33</v>
      </c>
      <c r="F125" s="40">
        <v>0</v>
      </c>
      <c r="G125" s="37">
        <v>365</v>
      </c>
      <c r="H125" s="40">
        <v>0</v>
      </c>
      <c r="I125" s="37">
        <v>365</v>
      </c>
      <c r="J125" s="40">
        <v>0</v>
      </c>
      <c r="K125" s="37">
        <v>366</v>
      </c>
      <c r="L125" s="41">
        <v>0</v>
      </c>
      <c r="M125" s="44">
        <v>0</v>
      </c>
      <c r="N125" s="44">
        <v>718149.06</v>
      </c>
      <c r="O125" s="44">
        <v>1870.18</v>
      </c>
      <c r="P125" s="50">
        <v>399</v>
      </c>
      <c r="Q125" s="50">
        <v>369</v>
      </c>
      <c r="R125" s="50">
        <v>384</v>
      </c>
    </row>
    <row r="126" spans="1:18" x14ac:dyDescent="0.3">
      <c r="A126" s="38" t="s">
        <v>203</v>
      </c>
      <c r="B126" s="38" t="s">
        <v>32</v>
      </c>
      <c r="C126" s="38" t="s">
        <v>33</v>
      </c>
      <c r="D126" s="38" t="s">
        <v>33</v>
      </c>
      <c r="E126" s="38" t="s">
        <v>33</v>
      </c>
      <c r="F126" s="40">
        <v>3135967</v>
      </c>
      <c r="G126" s="37">
        <v>365</v>
      </c>
      <c r="H126" s="40">
        <v>3223260</v>
      </c>
      <c r="I126" s="37">
        <v>365</v>
      </c>
      <c r="J126" s="40">
        <v>3790739</v>
      </c>
      <c r="K126" s="37">
        <v>366</v>
      </c>
      <c r="L126" s="41">
        <v>9.9660000000000005E-5</v>
      </c>
      <c r="M126" s="44">
        <v>591782.03</v>
      </c>
      <c r="N126" s="44" t="s">
        <v>80</v>
      </c>
      <c r="O126" s="44">
        <v>177.71</v>
      </c>
      <c r="P126" s="50">
        <v>3367</v>
      </c>
      <c r="Q126" s="50">
        <v>3292</v>
      </c>
      <c r="R126" s="50">
        <v>3330</v>
      </c>
    </row>
    <row r="127" spans="1:18" x14ac:dyDescent="0.3">
      <c r="A127" s="38" t="s">
        <v>204</v>
      </c>
      <c r="B127" s="38" t="s">
        <v>33</v>
      </c>
      <c r="C127" s="38" t="s">
        <v>33</v>
      </c>
      <c r="D127" s="38" t="s">
        <v>33</v>
      </c>
      <c r="E127" s="38" t="s">
        <v>33</v>
      </c>
      <c r="F127" s="40">
        <v>7393294</v>
      </c>
      <c r="G127" s="37">
        <v>365</v>
      </c>
      <c r="H127" s="40">
        <v>9951082</v>
      </c>
      <c r="I127" s="37">
        <v>365</v>
      </c>
      <c r="J127" s="40">
        <v>10074833</v>
      </c>
      <c r="K127" s="37">
        <v>366</v>
      </c>
      <c r="L127" s="41">
        <v>2.6884499999999998E-4</v>
      </c>
      <c r="M127" s="44" t="s">
        <v>80</v>
      </c>
      <c r="N127" s="44" t="s">
        <v>80</v>
      </c>
      <c r="O127" s="44" t="s">
        <v>80</v>
      </c>
      <c r="P127" s="50" t="s">
        <v>80</v>
      </c>
      <c r="Q127" s="50" t="s">
        <v>80</v>
      </c>
      <c r="R127" s="50" t="s">
        <v>80</v>
      </c>
    </row>
    <row r="128" spans="1:18" x14ac:dyDescent="0.3">
      <c r="A128" s="38" t="s">
        <v>205</v>
      </c>
      <c r="B128" s="38" t="s">
        <v>32</v>
      </c>
      <c r="C128" s="38" t="s">
        <v>33</v>
      </c>
      <c r="D128" s="38" t="s">
        <v>33</v>
      </c>
      <c r="E128" s="38" t="s">
        <v>33</v>
      </c>
      <c r="F128" s="40">
        <v>4379281</v>
      </c>
      <c r="G128" s="37">
        <v>365</v>
      </c>
      <c r="H128" s="40">
        <v>4595779</v>
      </c>
      <c r="I128" s="37">
        <v>365</v>
      </c>
      <c r="J128" s="40">
        <v>4577022</v>
      </c>
      <c r="K128" s="37">
        <v>366</v>
      </c>
      <c r="L128" s="41">
        <v>1.3296400000000001E-4</v>
      </c>
      <c r="M128" s="44">
        <v>789539.5</v>
      </c>
      <c r="N128" s="44" t="s">
        <v>80</v>
      </c>
      <c r="O128" s="44">
        <v>198.03</v>
      </c>
      <c r="P128" s="50">
        <v>4344</v>
      </c>
      <c r="Q128" s="50">
        <v>3629</v>
      </c>
      <c r="R128" s="50">
        <v>3987</v>
      </c>
    </row>
    <row r="129" spans="1:18" x14ac:dyDescent="0.3">
      <c r="A129" s="38" t="s">
        <v>206</v>
      </c>
      <c r="B129" s="38" t="s">
        <v>32</v>
      </c>
      <c r="C129" s="38" t="s">
        <v>33</v>
      </c>
      <c r="D129" s="38" t="s">
        <v>33</v>
      </c>
      <c r="E129" s="38" t="s">
        <v>33</v>
      </c>
      <c r="F129" s="40">
        <v>13250250</v>
      </c>
      <c r="G129" s="37">
        <v>365</v>
      </c>
      <c r="H129" s="40">
        <v>13669063</v>
      </c>
      <c r="I129" s="37">
        <v>365</v>
      </c>
      <c r="J129" s="40">
        <v>14695695</v>
      </c>
      <c r="K129" s="37">
        <v>366</v>
      </c>
      <c r="L129" s="41">
        <v>4.08448E-4</v>
      </c>
      <c r="M129" s="44">
        <v>2425369.4300000002</v>
      </c>
      <c r="N129" s="44" t="s">
        <v>80</v>
      </c>
      <c r="O129" s="44">
        <v>721.41</v>
      </c>
      <c r="P129" s="50">
        <v>3645</v>
      </c>
      <c r="Q129" s="50">
        <v>3078</v>
      </c>
      <c r="R129" s="50">
        <v>3362</v>
      </c>
    </row>
    <row r="130" spans="1:18" x14ac:dyDescent="0.3">
      <c r="A130" s="38" t="s">
        <v>207</v>
      </c>
      <c r="B130" s="38" t="s">
        <v>32</v>
      </c>
      <c r="C130" s="38" t="s">
        <v>33</v>
      </c>
      <c r="D130" s="38" t="s">
        <v>33</v>
      </c>
      <c r="E130" s="38" t="s">
        <v>33</v>
      </c>
      <c r="F130" s="40">
        <v>8214021</v>
      </c>
      <c r="G130" s="37">
        <v>365</v>
      </c>
      <c r="H130" s="40">
        <v>9787320</v>
      </c>
      <c r="I130" s="37">
        <v>365</v>
      </c>
      <c r="J130" s="40">
        <v>8225846</v>
      </c>
      <c r="K130" s="37">
        <v>366</v>
      </c>
      <c r="L130" s="41">
        <v>2.5703800000000001E-4</v>
      </c>
      <c r="M130" s="44">
        <v>1526293.57</v>
      </c>
      <c r="N130" s="44" t="s">
        <v>80</v>
      </c>
      <c r="O130" s="44">
        <v>487.79</v>
      </c>
      <c r="P130" s="50">
        <v>3038</v>
      </c>
      <c r="Q130" s="50">
        <v>3220</v>
      </c>
      <c r="R130" s="50">
        <v>3129</v>
      </c>
    </row>
    <row r="131" spans="1:18" x14ac:dyDescent="0.3">
      <c r="A131" s="38" t="s">
        <v>208</v>
      </c>
      <c r="B131" s="38" t="s">
        <v>32</v>
      </c>
      <c r="C131" s="38" t="s">
        <v>33</v>
      </c>
      <c r="D131" s="38" t="s">
        <v>33</v>
      </c>
      <c r="E131" s="38" t="s">
        <v>33</v>
      </c>
      <c r="F131" s="40">
        <v>5413295</v>
      </c>
      <c r="G131" s="37">
        <v>365</v>
      </c>
      <c r="H131" s="40">
        <v>5858476</v>
      </c>
      <c r="I131" s="37">
        <v>365</v>
      </c>
      <c r="J131" s="40">
        <v>5923414</v>
      </c>
      <c r="K131" s="37">
        <v>366</v>
      </c>
      <c r="L131" s="41">
        <v>1.6870200000000001E-4</v>
      </c>
      <c r="M131" s="44">
        <v>1001755.77</v>
      </c>
      <c r="N131" s="44" t="s">
        <v>80</v>
      </c>
      <c r="O131" s="44">
        <v>200.83</v>
      </c>
      <c r="P131" s="50">
        <v>5160</v>
      </c>
      <c r="Q131" s="50">
        <v>4815</v>
      </c>
      <c r="R131" s="50">
        <v>4988</v>
      </c>
    </row>
    <row r="132" spans="1:18" x14ac:dyDescent="0.3">
      <c r="A132" s="38" t="s">
        <v>209</v>
      </c>
      <c r="B132" s="38" t="s">
        <v>32</v>
      </c>
      <c r="C132" s="38" t="s">
        <v>33</v>
      </c>
      <c r="D132" s="38" t="s">
        <v>33</v>
      </c>
      <c r="E132" s="38" t="s">
        <v>33</v>
      </c>
      <c r="F132" s="40">
        <v>5713105</v>
      </c>
      <c r="G132" s="37">
        <v>365</v>
      </c>
      <c r="H132" s="40">
        <v>5917127.6900000004</v>
      </c>
      <c r="I132" s="37">
        <v>366</v>
      </c>
      <c r="J132" s="40">
        <v>4529485.6399999997</v>
      </c>
      <c r="K132" s="37">
        <v>365</v>
      </c>
      <c r="L132" s="41">
        <v>1.5839200000000001E-4</v>
      </c>
      <c r="M132" s="44">
        <v>940530.2</v>
      </c>
      <c r="N132" s="44" t="s">
        <v>80</v>
      </c>
      <c r="O132" s="44">
        <v>283.72000000000003</v>
      </c>
      <c r="P132" s="50">
        <v>3409</v>
      </c>
      <c r="Q132" s="50">
        <v>3220</v>
      </c>
      <c r="R132" s="50">
        <v>3315</v>
      </c>
    </row>
    <row r="133" spans="1:18" x14ac:dyDescent="0.3">
      <c r="A133" s="38" t="s">
        <v>210</v>
      </c>
      <c r="B133" s="38" t="s">
        <v>32</v>
      </c>
      <c r="C133" s="38" t="s">
        <v>33</v>
      </c>
      <c r="D133" s="38" t="s">
        <v>33</v>
      </c>
      <c r="E133" s="38" t="s">
        <v>33</v>
      </c>
      <c r="F133" s="40">
        <v>1854095</v>
      </c>
      <c r="G133" s="37">
        <v>365</v>
      </c>
      <c r="H133" s="40">
        <v>2205955.29</v>
      </c>
      <c r="I133" s="37">
        <v>366</v>
      </c>
      <c r="J133" s="40">
        <v>1867988.79</v>
      </c>
      <c r="K133" s="37">
        <v>365</v>
      </c>
      <c r="L133" s="41">
        <v>5.8100000000000003E-5</v>
      </c>
      <c r="M133" s="44">
        <v>344995.31</v>
      </c>
      <c r="N133" s="44" t="s">
        <v>80</v>
      </c>
      <c r="O133" s="44">
        <v>245.9</v>
      </c>
      <c r="P133" s="50">
        <v>1462</v>
      </c>
      <c r="Q133" s="50">
        <v>1343</v>
      </c>
      <c r="R133" s="50">
        <v>1403</v>
      </c>
    </row>
    <row r="134" spans="1:18" x14ac:dyDescent="0.3">
      <c r="A134" s="38" t="s">
        <v>211</v>
      </c>
      <c r="B134" s="38" t="s">
        <v>33</v>
      </c>
      <c r="C134" s="38" t="s">
        <v>33</v>
      </c>
      <c r="D134" s="38" t="s">
        <v>33</v>
      </c>
      <c r="E134" s="38" t="s">
        <v>33</v>
      </c>
      <c r="F134" s="40">
        <v>7786884</v>
      </c>
      <c r="G134" s="37">
        <v>365</v>
      </c>
      <c r="H134" s="40">
        <v>10467104</v>
      </c>
      <c r="I134" s="37">
        <v>365</v>
      </c>
      <c r="J134" s="40">
        <v>14827368</v>
      </c>
      <c r="K134" s="37">
        <v>366</v>
      </c>
      <c r="L134" s="41" t="s">
        <v>80</v>
      </c>
      <c r="M134" s="44" t="s">
        <v>80</v>
      </c>
      <c r="N134" s="44" t="s">
        <v>80</v>
      </c>
      <c r="O134" s="44" t="s">
        <v>80</v>
      </c>
      <c r="P134" s="50" t="s">
        <v>80</v>
      </c>
      <c r="Q134" s="50" t="s">
        <v>80</v>
      </c>
      <c r="R134" s="50" t="s">
        <v>80</v>
      </c>
    </row>
    <row r="135" spans="1:18" x14ac:dyDescent="0.3">
      <c r="A135" s="38" t="s">
        <v>212</v>
      </c>
      <c r="B135" s="38" t="s">
        <v>33</v>
      </c>
      <c r="C135" s="38" t="s">
        <v>33</v>
      </c>
      <c r="D135" s="38" t="s">
        <v>33</v>
      </c>
      <c r="E135" s="38" t="s">
        <v>33</v>
      </c>
      <c r="F135" s="40">
        <v>1115786</v>
      </c>
      <c r="G135" s="37">
        <v>365</v>
      </c>
      <c r="H135" s="40">
        <v>1187214</v>
      </c>
      <c r="I135" s="37">
        <v>365</v>
      </c>
      <c r="J135" s="40">
        <v>1067524</v>
      </c>
      <c r="K135" s="37">
        <v>366</v>
      </c>
      <c r="L135" s="41">
        <v>3.3053999999999999E-5</v>
      </c>
      <c r="M135" s="44" t="s">
        <v>80</v>
      </c>
      <c r="N135" s="44" t="s">
        <v>80</v>
      </c>
      <c r="O135" s="44" t="s">
        <v>80</v>
      </c>
      <c r="P135" s="50" t="s">
        <v>80</v>
      </c>
      <c r="Q135" s="50" t="s">
        <v>80</v>
      </c>
      <c r="R135" s="50" t="s">
        <v>80</v>
      </c>
    </row>
    <row r="136" spans="1:18" x14ac:dyDescent="0.3">
      <c r="A136" s="38" t="s">
        <v>213</v>
      </c>
      <c r="B136" s="38" t="s">
        <v>33</v>
      </c>
      <c r="C136" s="38" t="s">
        <v>33</v>
      </c>
      <c r="D136" s="38" t="s">
        <v>33</v>
      </c>
      <c r="E136" s="38" t="s">
        <v>33</v>
      </c>
      <c r="F136" s="40">
        <v>70938</v>
      </c>
      <c r="G136" s="37">
        <v>365</v>
      </c>
      <c r="H136" s="40">
        <v>65604</v>
      </c>
      <c r="I136" s="37">
        <v>365</v>
      </c>
      <c r="J136" s="40">
        <v>65158</v>
      </c>
      <c r="K136" s="37">
        <v>366</v>
      </c>
      <c r="L136" s="41">
        <v>1.9800000000000001E-6</v>
      </c>
      <c r="M136" s="44" t="s">
        <v>80</v>
      </c>
      <c r="N136" s="44" t="s">
        <v>80</v>
      </c>
      <c r="O136" s="44" t="s">
        <v>80</v>
      </c>
      <c r="P136" s="50" t="s">
        <v>80</v>
      </c>
      <c r="Q136" s="50" t="s">
        <v>80</v>
      </c>
      <c r="R136" s="50" t="s">
        <v>80</v>
      </c>
    </row>
    <row r="137" spans="1:18" x14ac:dyDescent="0.3">
      <c r="A137" s="38" t="s">
        <v>214</v>
      </c>
      <c r="B137" s="38" t="s">
        <v>33</v>
      </c>
      <c r="C137" s="38" t="s">
        <v>33</v>
      </c>
      <c r="D137" s="38" t="s">
        <v>33</v>
      </c>
      <c r="E137" s="38" t="s">
        <v>33</v>
      </c>
      <c r="F137" s="40">
        <v>150955</v>
      </c>
      <c r="G137" s="37">
        <v>365</v>
      </c>
      <c r="H137" s="40">
        <v>110819</v>
      </c>
      <c r="I137" s="37">
        <v>365</v>
      </c>
      <c r="J137" s="40">
        <v>366293</v>
      </c>
      <c r="K137" s="37">
        <v>366</v>
      </c>
      <c r="L137" s="41">
        <v>6.1970000000000001E-6</v>
      </c>
      <c r="M137" s="44" t="s">
        <v>80</v>
      </c>
      <c r="N137" s="44" t="s">
        <v>80</v>
      </c>
      <c r="O137" s="44" t="s">
        <v>80</v>
      </c>
      <c r="P137" s="50" t="s">
        <v>80</v>
      </c>
      <c r="Q137" s="50" t="s">
        <v>80</v>
      </c>
      <c r="R137" s="50" t="s">
        <v>80</v>
      </c>
    </row>
    <row r="138" spans="1:18" x14ac:dyDescent="0.3">
      <c r="A138" s="38" t="s">
        <v>215</v>
      </c>
      <c r="B138" s="38" t="s">
        <v>32</v>
      </c>
      <c r="C138" s="38" t="s">
        <v>33</v>
      </c>
      <c r="D138" s="38" t="s">
        <v>33</v>
      </c>
      <c r="E138" s="38" t="s">
        <v>33</v>
      </c>
      <c r="F138" s="40">
        <v>7470561</v>
      </c>
      <c r="G138" s="37">
        <v>365</v>
      </c>
      <c r="H138" s="40">
        <v>8647429.4100000001</v>
      </c>
      <c r="I138" s="37">
        <v>366</v>
      </c>
      <c r="J138" s="40">
        <v>8622028.4499999993</v>
      </c>
      <c r="K138" s="37">
        <v>365</v>
      </c>
      <c r="L138" s="41">
        <v>2.4266199999999999E-4</v>
      </c>
      <c r="M138" s="44">
        <v>1440929.53</v>
      </c>
      <c r="N138" s="44" t="s">
        <v>80</v>
      </c>
      <c r="O138" s="44">
        <v>665.25</v>
      </c>
      <c r="P138" s="50">
        <v>2172</v>
      </c>
      <c r="Q138" s="50">
        <v>2160</v>
      </c>
      <c r="R138" s="50">
        <v>2166</v>
      </c>
    </row>
    <row r="139" spans="1:18" x14ac:dyDescent="0.3">
      <c r="A139" s="38" t="s">
        <v>216</v>
      </c>
      <c r="B139" s="38" t="s">
        <v>32</v>
      </c>
      <c r="C139" s="38" t="s">
        <v>33</v>
      </c>
      <c r="D139" s="38" t="s">
        <v>33</v>
      </c>
      <c r="E139" s="38" t="s">
        <v>33</v>
      </c>
      <c r="F139" s="40">
        <v>6607416</v>
      </c>
      <c r="G139" s="37">
        <v>365</v>
      </c>
      <c r="H139" s="40">
        <v>5317917</v>
      </c>
      <c r="I139" s="37">
        <v>365</v>
      </c>
      <c r="J139" s="40">
        <v>4989021</v>
      </c>
      <c r="K139" s="37">
        <v>366</v>
      </c>
      <c r="L139" s="41">
        <v>1.6605799999999999E-4</v>
      </c>
      <c r="M139" s="44">
        <v>986050.74</v>
      </c>
      <c r="N139" s="44" t="s">
        <v>80</v>
      </c>
      <c r="O139" s="44">
        <v>1119.24</v>
      </c>
      <c r="P139" s="50">
        <v>918</v>
      </c>
      <c r="Q139" s="50">
        <v>844</v>
      </c>
      <c r="R139" s="50">
        <v>881</v>
      </c>
    </row>
    <row r="140" spans="1:18" x14ac:dyDescent="0.3">
      <c r="A140" s="38" t="s">
        <v>217</v>
      </c>
      <c r="B140" s="38" t="s">
        <v>33</v>
      </c>
      <c r="C140" s="38" t="s">
        <v>33</v>
      </c>
      <c r="D140" s="38" t="s">
        <v>33</v>
      </c>
      <c r="E140" s="38" t="s">
        <v>33</v>
      </c>
      <c r="F140" s="40">
        <v>132524</v>
      </c>
      <c r="G140" s="37">
        <v>365</v>
      </c>
      <c r="H140" s="40">
        <v>37286</v>
      </c>
      <c r="I140" s="37">
        <v>365</v>
      </c>
      <c r="J140" s="40">
        <v>19277</v>
      </c>
      <c r="K140" s="37">
        <v>366</v>
      </c>
      <c r="L140" s="41">
        <v>1.8619999999999999E-6</v>
      </c>
      <c r="M140" s="44" t="s">
        <v>80</v>
      </c>
      <c r="N140" s="44" t="s">
        <v>80</v>
      </c>
      <c r="O140" s="44" t="s">
        <v>80</v>
      </c>
      <c r="P140" s="50" t="s">
        <v>80</v>
      </c>
      <c r="Q140" s="50" t="s">
        <v>80</v>
      </c>
      <c r="R140" s="50" t="s">
        <v>80</v>
      </c>
    </row>
    <row r="141" spans="1:18" x14ac:dyDescent="0.3">
      <c r="A141" s="38" t="s">
        <v>218</v>
      </c>
      <c r="B141" s="38" t="s">
        <v>32</v>
      </c>
      <c r="C141" s="38" t="s">
        <v>32</v>
      </c>
      <c r="D141" s="38" t="s">
        <v>33</v>
      </c>
      <c r="E141" s="38" t="s">
        <v>33</v>
      </c>
      <c r="F141" s="40">
        <v>0</v>
      </c>
      <c r="G141" s="37">
        <v>365</v>
      </c>
      <c r="H141" s="40">
        <v>0</v>
      </c>
      <c r="I141" s="37">
        <v>365</v>
      </c>
      <c r="J141" s="40">
        <v>0</v>
      </c>
      <c r="K141" s="37">
        <v>366</v>
      </c>
      <c r="L141" s="41">
        <v>0</v>
      </c>
      <c r="M141" s="44">
        <v>0</v>
      </c>
      <c r="N141" s="44">
        <v>482929.23</v>
      </c>
      <c r="O141" s="44">
        <v>1857.42</v>
      </c>
      <c r="P141" s="50">
        <v>271</v>
      </c>
      <c r="Q141" s="50">
        <v>249</v>
      </c>
      <c r="R141" s="50">
        <v>260</v>
      </c>
    </row>
    <row r="142" spans="1:18" x14ac:dyDescent="0.3">
      <c r="A142" s="38" t="s">
        <v>219</v>
      </c>
      <c r="B142" s="38" t="s">
        <v>33</v>
      </c>
      <c r="C142" s="38" t="s">
        <v>33</v>
      </c>
      <c r="D142" s="38" t="s">
        <v>33</v>
      </c>
      <c r="E142" s="38" t="s">
        <v>33</v>
      </c>
      <c r="F142" s="40">
        <v>550260</v>
      </c>
      <c r="G142" s="37">
        <v>365</v>
      </c>
      <c r="H142" s="40">
        <v>3870637</v>
      </c>
      <c r="I142" s="37">
        <v>365</v>
      </c>
      <c r="J142" s="40">
        <v>1076148</v>
      </c>
      <c r="K142" s="37">
        <v>366</v>
      </c>
      <c r="L142" s="41">
        <v>5.3310000000000003E-5</v>
      </c>
      <c r="M142" s="44" t="s">
        <v>80</v>
      </c>
      <c r="N142" s="44" t="s">
        <v>80</v>
      </c>
      <c r="O142" s="44" t="s">
        <v>80</v>
      </c>
      <c r="P142" s="50" t="s">
        <v>80</v>
      </c>
      <c r="Q142" s="50" t="s">
        <v>80</v>
      </c>
      <c r="R142" s="50" t="s">
        <v>80</v>
      </c>
    </row>
    <row r="143" spans="1:18" x14ac:dyDescent="0.3">
      <c r="A143" s="38" t="s">
        <v>220</v>
      </c>
      <c r="B143" s="38" t="s">
        <v>32</v>
      </c>
      <c r="C143" s="38" t="s">
        <v>33</v>
      </c>
      <c r="D143" s="38" t="s">
        <v>33</v>
      </c>
      <c r="E143" s="38" t="s">
        <v>33</v>
      </c>
      <c r="F143" s="40">
        <v>12924527</v>
      </c>
      <c r="G143" s="37">
        <v>365</v>
      </c>
      <c r="H143" s="40">
        <v>12813042</v>
      </c>
      <c r="I143" s="37">
        <v>365</v>
      </c>
      <c r="J143" s="40">
        <v>12332330</v>
      </c>
      <c r="K143" s="37">
        <v>366</v>
      </c>
      <c r="L143" s="41">
        <v>3.7353000000000001E-4</v>
      </c>
      <c r="M143" s="44">
        <v>2218026.37</v>
      </c>
      <c r="N143" s="44" t="s">
        <v>80</v>
      </c>
      <c r="O143" s="44">
        <v>1089.4000000000001</v>
      </c>
      <c r="P143" s="50">
        <v>2111</v>
      </c>
      <c r="Q143" s="50">
        <v>1960</v>
      </c>
      <c r="R143" s="50">
        <v>2036</v>
      </c>
    </row>
    <row r="144" spans="1:18" x14ac:dyDescent="0.3">
      <c r="A144" s="38" t="s">
        <v>221</v>
      </c>
      <c r="B144" s="38" t="s">
        <v>32</v>
      </c>
      <c r="C144" s="38" t="s">
        <v>33</v>
      </c>
      <c r="D144" s="38" t="s">
        <v>33</v>
      </c>
      <c r="E144" s="38" t="s">
        <v>33</v>
      </c>
      <c r="F144" s="40">
        <v>742354</v>
      </c>
      <c r="G144" s="37">
        <v>365</v>
      </c>
      <c r="H144" s="40">
        <v>887986</v>
      </c>
      <c r="I144" s="37">
        <v>365</v>
      </c>
      <c r="J144" s="40">
        <v>824623</v>
      </c>
      <c r="K144" s="37">
        <v>366</v>
      </c>
      <c r="L144" s="41">
        <v>2.4070000000000002E-5</v>
      </c>
      <c r="M144" s="44">
        <v>142925.81</v>
      </c>
      <c r="N144" s="44" t="s">
        <v>80</v>
      </c>
      <c r="O144" s="44">
        <v>344.4</v>
      </c>
      <c r="P144" s="50">
        <v>455</v>
      </c>
      <c r="Q144" s="50">
        <v>375</v>
      </c>
      <c r="R144" s="50">
        <v>415</v>
      </c>
    </row>
    <row r="145" spans="1:18" x14ac:dyDescent="0.3">
      <c r="A145" s="38" t="s">
        <v>222</v>
      </c>
      <c r="B145" s="38" t="s">
        <v>32</v>
      </c>
      <c r="C145" s="38" t="s">
        <v>33</v>
      </c>
      <c r="D145" s="38" t="s">
        <v>33</v>
      </c>
      <c r="E145" s="38" t="s">
        <v>33</v>
      </c>
      <c r="F145" s="40">
        <v>8554120</v>
      </c>
      <c r="G145" s="37">
        <v>365</v>
      </c>
      <c r="H145" s="40">
        <v>8788072.0899999999</v>
      </c>
      <c r="I145" s="37">
        <v>366</v>
      </c>
      <c r="J145" s="40">
        <v>9038280.7599999998</v>
      </c>
      <c r="K145" s="37">
        <v>365</v>
      </c>
      <c r="L145" s="41">
        <v>2.5887799999999998E-4</v>
      </c>
      <c r="M145" s="44">
        <v>1537219.38</v>
      </c>
      <c r="N145" s="44" t="s">
        <v>80</v>
      </c>
      <c r="O145" s="44">
        <v>467.81</v>
      </c>
      <c r="P145" s="50">
        <v>3206</v>
      </c>
      <c r="Q145" s="50">
        <v>3366</v>
      </c>
      <c r="R145" s="50">
        <v>3286</v>
      </c>
    </row>
    <row r="146" spans="1:18" x14ac:dyDescent="0.3">
      <c r="A146" s="38" t="s">
        <v>223</v>
      </c>
      <c r="B146" s="38" t="s">
        <v>32</v>
      </c>
      <c r="C146" s="38" t="s">
        <v>33</v>
      </c>
      <c r="D146" s="38" t="s">
        <v>33</v>
      </c>
      <c r="E146" s="38" t="s">
        <v>33</v>
      </c>
      <c r="F146" s="40">
        <v>2422633</v>
      </c>
      <c r="G146" s="37">
        <v>365</v>
      </c>
      <c r="H146" s="40">
        <v>2400600.0099999998</v>
      </c>
      <c r="I146" s="37">
        <v>366</v>
      </c>
      <c r="J146" s="40">
        <v>3497411.77</v>
      </c>
      <c r="K146" s="37">
        <v>365</v>
      </c>
      <c r="L146" s="41">
        <v>8.1781999999999997E-5</v>
      </c>
      <c r="M146" s="44">
        <v>485619.44</v>
      </c>
      <c r="N146" s="44" t="s">
        <v>80</v>
      </c>
      <c r="O146" s="44">
        <v>295.57</v>
      </c>
      <c r="P146" s="50">
        <v>1757</v>
      </c>
      <c r="Q146" s="50">
        <v>1529</v>
      </c>
      <c r="R146" s="50">
        <v>1643</v>
      </c>
    </row>
    <row r="147" spans="1:18" x14ac:dyDescent="0.3">
      <c r="A147" s="38" t="s">
        <v>224</v>
      </c>
      <c r="B147" s="38" t="s">
        <v>32</v>
      </c>
      <c r="C147" s="38" t="s">
        <v>33</v>
      </c>
      <c r="D147" s="38" t="s">
        <v>33</v>
      </c>
      <c r="E147" s="38" t="s">
        <v>33</v>
      </c>
      <c r="F147" s="40">
        <v>6599413</v>
      </c>
      <c r="G147" s="37">
        <v>365</v>
      </c>
      <c r="H147" s="40">
        <v>6996354</v>
      </c>
      <c r="I147" s="37">
        <v>365</v>
      </c>
      <c r="J147" s="40">
        <v>6558278</v>
      </c>
      <c r="K147" s="37">
        <v>366</v>
      </c>
      <c r="L147" s="41">
        <v>1.97682E-4</v>
      </c>
      <c r="M147" s="44">
        <v>1173839.1499999999</v>
      </c>
      <c r="N147" s="44" t="s">
        <v>80</v>
      </c>
      <c r="O147" s="44">
        <v>705.86</v>
      </c>
      <c r="P147" s="50">
        <v>1834</v>
      </c>
      <c r="Q147" s="50">
        <v>1492</v>
      </c>
      <c r="R147" s="50">
        <v>1663</v>
      </c>
    </row>
    <row r="148" spans="1:18" x14ac:dyDescent="0.3">
      <c r="A148" s="38" t="s">
        <v>225</v>
      </c>
      <c r="B148" s="38" t="s">
        <v>33</v>
      </c>
      <c r="C148" s="38" t="s">
        <v>33</v>
      </c>
      <c r="D148" s="38" t="s">
        <v>33</v>
      </c>
      <c r="E148" s="38" t="s">
        <v>33</v>
      </c>
      <c r="F148" s="40">
        <v>1807149</v>
      </c>
      <c r="G148" s="37">
        <v>365</v>
      </c>
      <c r="H148" s="40">
        <v>2821680</v>
      </c>
      <c r="I148" s="37">
        <v>365</v>
      </c>
      <c r="J148" s="40">
        <v>7871653</v>
      </c>
      <c r="K148" s="37">
        <v>366</v>
      </c>
      <c r="L148" s="41">
        <v>1.2317099999999999E-4</v>
      </c>
      <c r="M148" s="44" t="s">
        <v>80</v>
      </c>
      <c r="N148" s="44" t="s">
        <v>80</v>
      </c>
      <c r="O148" s="44" t="s">
        <v>80</v>
      </c>
      <c r="P148" s="50" t="s">
        <v>80</v>
      </c>
      <c r="Q148" s="50" t="s">
        <v>80</v>
      </c>
      <c r="R148" s="50" t="s">
        <v>80</v>
      </c>
    </row>
    <row r="149" spans="1:18" x14ac:dyDescent="0.3">
      <c r="A149" s="38" t="s">
        <v>226</v>
      </c>
      <c r="B149" s="38" t="s">
        <v>32</v>
      </c>
      <c r="C149" s="38" t="s">
        <v>33</v>
      </c>
      <c r="D149" s="38" t="s">
        <v>33</v>
      </c>
      <c r="E149" s="38" t="s">
        <v>33</v>
      </c>
      <c r="F149" s="40">
        <v>2505319</v>
      </c>
      <c r="G149" s="37">
        <v>365</v>
      </c>
      <c r="H149" s="40">
        <v>2668411</v>
      </c>
      <c r="I149" s="37">
        <v>365</v>
      </c>
      <c r="J149" s="40">
        <v>3414080</v>
      </c>
      <c r="K149" s="37">
        <v>366</v>
      </c>
      <c r="L149" s="41">
        <v>8.4345000000000006E-5</v>
      </c>
      <c r="M149" s="44">
        <v>500840.63</v>
      </c>
      <c r="N149" s="44" t="s">
        <v>80</v>
      </c>
      <c r="O149" s="44">
        <v>633.16999999999996</v>
      </c>
      <c r="P149" s="50">
        <v>794</v>
      </c>
      <c r="Q149" s="50">
        <v>788</v>
      </c>
      <c r="R149" s="50">
        <v>791</v>
      </c>
    </row>
    <row r="150" spans="1:18" x14ac:dyDescent="0.3">
      <c r="A150" s="38" t="s">
        <v>227</v>
      </c>
      <c r="B150" s="38" t="s">
        <v>33</v>
      </c>
      <c r="C150" s="38" t="s">
        <v>33</v>
      </c>
      <c r="D150" s="38" t="s">
        <v>33</v>
      </c>
      <c r="E150" s="38" t="s">
        <v>33</v>
      </c>
      <c r="F150" s="40">
        <v>0</v>
      </c>
      <c r="G150" s="37">
        <v>365</v>
      </c>
      <c r="H150" s="40">
        <v>149675</v>
      </c>
      <c r="I150" s="37">
        <v>365</v>
      </c>
      <c r="J150" s="40">
        <v>301195</v>
      </c>
      <c r="K150" s="37">
        <v>366</v>
      </c>
      <c r="L150" s="41">
        <v>6.6429999999999998E-6</v>
      </c>
      <c r="M150" s="44" t="s">
        <v>80</v>
      </c>
      <c r="N150" s="44" t="s">
        <v>80</v>
      </c>
      <c r="O150" s="44" t="s">
        <v>80</v>
      </c>
      <c r="P150" s="50" t="s">
        <v>80</v>
      </c>
      <c r="Q150" s="50" t="s">
        <v>80</v>
      </c>
      <c r="R150" s="50" t="s">
        <v>80</v>
      </c>
    </row>
    <row r="151" spans="1:18" x14ac:dyDescent="0.3">
      <c r="A151" s="38" t="s">
        <v>228</v>
      </c>
      <c r="B151" s="38" t="s">
        <v>32</v>
      </c>
      <c r="C151" s="38" t="s">
        <v>33</v>
      </c>
      <c r="D151" s="38" t="s">
        <v>33</v>
      </c>
      <c r="E151" s="38" t="s">
        <v>33</v>
      </c>
      <c r="F151" s="40">
        <v>867804</v>
      </c>
      <c r="G151" s="37">
        <v>365</v>
      </c>
      <c r="H151" s="40">
        <v>980365</v>
      </c>
      <c r="I151" s="37">
        <v>365</v>
      </c>
      <c r="J151" s="40">
        <v>949913</v>
      </c>
      <c r="K151" s="37">
        <v>366</v>
      </c>
      <c r="L151" s="41">
        <v>2.7444E-5</v>
      </c>
      <c r="M151" s="44">
        <v>162960.01999999999</v>
      </c>
      <c r="N151" s="44" t="s">
        <v>80</v>
      </c>
      <c r="O151" s="44">
        <v>634.09</v>
      </c>
      <c r="P151" s="50">
        <v>276</v>
      </c>
      <c r="Q151" s="50">
        <v>238</v>
      </c>
      <c r="R151" s="50">
        <v>257</v>
      </c>
    </row>
    <row r="152" spans="1:18" x14ac:dyDescent="0.3">
      <c r="A152" s="38" t="s">
        <v>229</v>
      </c>
      <c r="B152" s="38" t="s">
        <v>32</v>
      </c>
      <c r="C152" s="38" t="s">
        <v>33</v>
      </c>
      <c r="D152" s="38" t="s">
        <v>33</v>
      </c>
      <c r="E152" s="38" t="s">
        <v>33</v>
      </c>
      <c r="F152" s="40">
        <v>8605758</v>
      </c>
      <c r="G152" s="37">
        <v>365</v>
      </c>
      <c r="H152" s="40">
        <v>11510951</v>
      </c>
      <c r="I152" s="37">
        <v>365</v>
      </c>
      <c r="J152" s="40">
        <v>12334271</v>
      </c>
      <c r="K152" s="37">
        <v>366</v>
      </c>
      <c r="L152" s="41">
        <v>3.1827299999999999E-4</v>
      </c>
      <c r="M152" s="44">
        <v>1889905.31</v>
      </c>
      <c r="N152" s="44" t="s">
        <v>80</v>
      </c>
      <c r="O152" s="44">
        <v>31498.42</v>
      </c>
      <c r="P152" s="50">
        <v>48</v>
      </c>
      <c r="Q152" s="50">
        <v>71</v>
      </c>
      <c r="R152" s="50">
        <v>60</v>
      </c>
    </row>
    <row r="153" spans="1:18" x14ac:dyDescent="0.3">
      <c r="A153" s="38" t="s">
        <v>230</v>
      </c>
      <c r="B153" s="38" t="s">
        <v>33</v>
      </c>
      <c r="C153" s="38" t="s">
        <v>33</v>
      </c>
      <c r="D153" s="38" t="s">
        <v>33</v>
      </c>
      <c r="E153" s="38" t="s">
        <v>33</v>
      </c>
      <c r="F153" s="40">
        <v>43884554.100000001</v>
      </c>
      <c r="G153" s="37">
        <v>345</v>
      </c>
      <c r="H153" s="40">
        <v>11103217.23</v>
      </c>
      <c r="I153" s="37">
        <v>366</v>
      </c>
      <c r="J153" s="40">
        <v>26765073.620000001</v>
      </c>
      <c r="K153" s="37">
        <v>365</v>
      </c>
      <c r="L153" s="41" t="s">
        <v>80</v>
      </c>
      <c r="M153" s="44" t="s">
        <v>80</v>
      </c>
      <c r="N153" s="44" t="s">
        <v>80</v>
      </c>
      <c r="O153" s="44" t="s">
        <v>80</v>
      </c>
      <c r="P153" s="50" t="s">
        <v>80</v>
      </c>
      <c r="Q153" s="50" t="s">
        <v>80</v>
      </c>
      <c r="R153" s="50" t="s">
        <v>80</v>
      </c>
    </row>
    <row r="154" spans="1:18" x14ac:dyDescent="0.3">
      <c r="A154" s="38" t="s">
        <v>231</v>
      </c>
      <c r="B154" s="38" t="s">
        <v>32</v>
      </c>
      <c r="C154" s="38" t="s">
        <v>33</v>
      </c>
      <c r="D154" s="38" t="s">
        <v>33</v>
      </c>
      <c r="E154" s="38" t="s">
        <v>33</v>
      </c>
      <c r="F154" s="40"/>
      <c r="G154" s="37">
        <v>0</v>
      </c>
      <c r="H154" s="40">
        <v>2641600.67</v>
      </c>
      <c r="I154" s="37">
        <v>351</v>
      </c>
      <c r="J154" s="40">
        <v>4494886</v>
      </c>
      <c r="K154" s="37">
        <v>366</v>
      </c>
      <c r="L154" s="41">
        <v>1.0501399999999999E-4</v>
      </c>
      <c r="M154" s="44">
        <v>623571.64</v>
      </c>
      <c r="N154" s="44" t="s">
        <v>80</v>
      </c>
      <c r="O154" s="44">
        <v>1391.9</v>
      </c>
      <c r="P154" s="50">
        <v>356</v>
      </c>
      <c r="Q154" s="50">
        <v>539</v>
      </c>
      <c r="R154" s="50">
        <v>448</v>
      </c>
    </row>
    <row r="155" spans="1:18" x14ac:dyDescent="0.3">
      <c r="A155" s="38" t="s">
        <v>232</v>
      </c>
      <c r="B155" s="38" t="s">
        <v>33</v>
      </c>
      <c r="C155" s="38" t="s">
        <v>33</v>
      </c>
      <c r="D155" s="38" t="s">
        <v>33</v>
      </c>
      <c r="E155" s="38" t="s">
        <v>32</v>
      </c>
      <c r="F155" s="40"/>
      <c r="G155" s="37"/>
      <c r="H155" s="40"/>
      <c r="I155" s="37"/>
      <c r="J155" s="40"/>
      <c r="K155" s="37"/>
      <c r="L155" s="41" t="s">
        <v>80</v>
      </c>
      <c r="M155" s="44" t="s">
        <v>80</v>
      </c>
      <c r="N155" s="44" t="s">
        <v>80</v>
      </c>
      <c r="O155" s="44" t="s">
        <v>80</v>
      </c>
      <c r="P155" s="50" t="s">
        <v>80</v>
      </c>
      <c r="Q155" s="50" t="s">
        <v>80</v>
      </c>
      <c r="R155" s="50" t="s">
        <v>80</v>
      </c>
    </row>
    <row r="156" spans="1:18" x14ac:dyDescent="0.3">
      <c r="A156" s="38" t="s">
        <v>233</v>
      </c>
      <c r="B156" s="38" t="s">
        <v>33</v>
      </c>
      <c r="C156" s="38" t="s">
        <v>33</v>
      </c>
      <c r="D156" s="38" t="s">
        <v>33</v>
      </c>
      <c r="E156" s="38" t="s">
        <v>32</v>
      </c>
      <c r="F156" s="40"/>
      <c r="G156" s="37"/>
      <c r="H156" s="40"/>
      <c r="I156" s="37"/>
      <c r="J156" s="40"/>
      <c r="K156" s="37"/>
      <c r="L156" s="41" t="s">
        <v>80</v>
      </c>
      <c r="M156" s="44" t="s">
        <v>80</v>
      </c>
      <c r="N156" s="44" t="s">
        <v>80</v>
      </c>
      <c r="O156" s="44" t="s">
        <v>80</v>
      </c>
      <c r="P156" s="50" t="s">
        <v>80</v>
      </c>
      <c r="Q156" s="50" t="s">
        <v>80</v>
      </c>
      <c r="R156" s="50" t="s">
        <v>80</v>
      </c>
    </row>
    <row r="157" spans="1:18" x14ac:dyDescent="0.3">
      <c r="A157" s="38" t="s">
        <v>234</v>
      </c>
      <c r="B157" s="38" t="s">
        <v>33</v>
      </c>
      <c r="C157" s="38" t="s">
        <v>33</v>
      </c>
      <c r="D157" s="38" t="s">
        <v>33</v>
      </c>
      <c r="E157" s="38" t="s">
        <v>32</v>
      </c>
      <c r="F157" s="40"/>
      <c r="G157" s="37"/>
      <c r="H157" s="40"/>
      <c r="I157" s="37"/>
      <c r="J157" s="40"/>
      <c r="K157" s="37"/>
      <c r="L157" s="41" t="s">
        <v>80</v>
      </c>
      <c r="M157" s="44" t="s">
        <v>80</v>
      </c>
      <c r="N157" s="44" t="s">
        <v>80</v>
      </c>
      <c r="O157" s="44" t="s">
        <v>80</v>
      </c>
      <c r="P157" s="50" t="s">
        <v>80</v>
      </c>
      <c r="Q157" s="50" t="s">
        <v>80</v>
      </c>
      <c r="R157" s="50" t="s">
        <v>80</v>
      </c>
    </row>
    <row r="158" spans="1:18" x14ac:dyDescent="0.3">
      <c r="A158" s="38" t="s">
        <v>235</v>
      </c>
      <c r="B158" s="38" t="s">
        <v>33</v>
      </c>
      <c r="C158" s="38" t="s">
        <v>33</v>
      </c>
      <c r="D158" s="38" t="s">
        <v>33</v>
      </c>
      <c r="E158" s="38" t="s">
        <v>32</v>
      </c>
      <c r="F158" s="40"/>
      <c r="G158" s="37"/>
      <c r="H158" s="40"/>
      <c r="I158" s="37"/>
      <c r="J158" s="40"/>
      <c r="K158" s="37"/>
      <c r="L158" s="41" t="s">
        <v>80</v>
      </c>
      <c r="M158" s="44" t="s">
        <v>80</v>
      </c>
      <c r="N158" s="44" t="s">
        <v>80</v>
      </c>
      <c r="O158" s="44" t="s">
        <v>80</v>
      </c>
      <c r="P158" s="50" t="s">
        <v>80</v>
      </c>
      <c r="Q158" s="50" t="s">
        <v>80</v>
      </c>
      <c r="R158" s="50" t="s">
        <v>80</v>
      </c>
    </row>
    <row r="159" spans="1:18" x14ac:dyDescent="0.3">
      <c r="A159" s="38" t="s">
        <v>236</v>
      </c>
      <c r="B159" s="38" t="s">
        <v>33</v>
      </c>
      <c r="C159" s="38" t="s">
        <v>33</v>
      </c>
      <c r="D159" s="38" t="s">
        <v>33</v>
      </c>
      <c r="E159" s="38" t="s">
        <v>32</v>
      </c>
      <c r="F159" s="40"/>
      <c r="G159" s="37"/>
      <c r="H159" s="40"/>
      <c r="I159" s="37"/>
      <c r="J159" s="40"/>
      <c r="K159" s="37"/>
      <c r="L159" s="41" t="s">
        <v>80</v>
      </c>
      <c r="M159" s="44" t="s">
        <v>80</v>
      </c>
      <c r="N159" s="44" t="s">
        <v>80</v>
      </c>
      <c r="O159" s="44" t="s">
        <v>80</v>
      </c>
      <c r="P159" s="50" t="s">
        <v>80</v>
      </c>
      <c r="Q159" s="50" t="s">
        <v>80</v>
      </c>
      <c r="R159" s="50" t="s">
        <v>80</v>
      </c>
    </row>
    <row r="160" spans="1:18" x14ac:dyDescent="0.3">
      <c r="A160" s="38" t="s">
        <v>237</v>
      </c>
      <c r="B160" s="38" t="s">
        <v>33</v>
      </c>
      <c r="C160" s="38" t="s">
        <v>33</v>
      </c>
      <c r="D160" s="38" t="s">
        <v>33</v>
      </c>
      <c r="E160" s="38" t="s">
        <v>32</v>
      </c>
      <c r="F160" s="40"/>
      <c r="G160" s="37"/>
      <c r="H160" s="40"/>
      <c r="I160" s="37"/>
      <c r="J160" s="40"/>
      <c r="K160" s="37"/>
      <c r="L160" s="41" t="s">
        <v>80</v>
      </c>
      <c r="M160" s="44" t="s">
        <v>80</v>
      </c>
      <c r="N160" s="44" t="s">
        <v>80</v>
      </c>
      <c r="O160" s="44" t="s">
        <v>80</v>
      </c>
      <c r="P160" s="50" t="s">
        <v>80</v>
      </c>
      <c r="Q160" s="50" t="s">
        <v>80</v>
      </c>
      <c r="R160" s="50" t="s">
        <v>80</v>
      </c>
    </row>
    <row r="161" spans="1:18" x14ac:dyDescent="0.3">
      <c r="A161" s="38" t="s">
        <v>238</v>
      </c>
      <c r="B161" s="38" t="s">
        <v>33</v>
      </c>
      <c r="C161" s="38" t="s">
        <v>33</v>
      </c>
      <c r="D161" s="38" t="s">
        <v>33</v>
      </c>
      <c r="E161" s="38" t="s">
        <v>32</v>
      </c>
      <c r="F161" s="40"/>
      <c r="G161" s="37"/>
      <c r="H161" s="40"/>
      <c r="I161" s="37"/>
      <c r="J161" s="40"/>
      <c r="K161" s="37"/>
      <c r="L161" s="41" t="s">
        <v>80</v>
      </c>
      <c r="M161" s="44" t="s">
        <v>80</v>
      </c>
      <c r="N161" s="44" t="s">
        <v>80</v>
      </c>
      <c r="O161" s="44" t="s">
        <v>80</v>
      </c>
      <c r="P161" s="50" t="s">
        <v>80</v>
      </c>
      <c r="Q161" s="50" t="s">
        <v>80</v>
      </c>
      <c r="R161" s="50" t="s">
        <v>80</v>
      </c>
    </row>
    <row r="162" spans="1:18" x14ac:dyDescent="0.3">
      <c r="A162" s="38" t="s">
        <v>239</v>
      </c>
      <c r="B162" s="38" t="s">
        <v>33</v>
      </c>
      <c r="C162" s="38" t="s">
        <v>33</v>
      </c>
      <c r="D162" s="38" t="s">
        <v>33</v>
      </c>
      <c r="E162" s="38" t="s">
        <v>32</v>
      </c>
      <c r="F162" s="40"/>
      <c r="G162" s="37"/>
      <c r="H162" s="40"/>
      <c r="I162" s="37"/>
      <c r="J162" s="40"/>
      <c r="K162" s="37"/>
      <c r="L162" s="41" t="s">
        <v>80</v>
      </c>
      <c r="M162" s="44" t="s">
        <v>80</v>
      </c>
      <c r="N162" s="44" t="s">
        <v>80</v>
      </c>
      <c r="O162" s="44" t="s">
        <v>80</v>
      </c>
      <c r="P162" s="50" t="s">
        <v>80</v>
      </c>
      <c r="Q162" s="50" t="s">
        <v>80</v>
      </c>
      <c r="R162" s="50" t="s">
        <v>80</v>
      </c>
    </row>
    <row r="163" spans="1:18" x14ac:dyDescent="0.3">
      <c r="A163" s="38" t="s">
        <v>240</v>
      </c>
      <c r="B163" s="38" t="s">
        <v>33</v>
      </c>
      <c r="C163" s="38" t="s">
        <v>33</v>
      </c>
      <c r="D163" s="38" t="s">
        <v>33</v>
      </c>
      <c r="E163" s="38" t="s">
        <v>32</v>
      </c>
      <c r="F163" s="40"/>
      <c r="G163" s="37"/>
      <c r="H163" s="40"/>
      <c r="I163" s="37"/>
      <c r="J163" s="40"/>
      <c r="K163" s="37"/>
      <c r="L163" s="41" t="s">
        <v>80</v>
      </c>
      <c r="M163" s="44" t="s">
        <v>80</v>
      </c>
      <c r="N163" s="44" t="s">
        <v>80</v>
      </c>
      <c r="O163" s="44" t="s">
        <v>80</v>
      </c>
      <c r="P163" s="50" t="s">
        <v>80</v>
      </c>
      <c r="Q163" s="50" t="s">
        <v>80</v>
      </c>
      <c r="R163" s="50" t="s">
        <v>80</v>
      </c>
    </row>
    <row r="164" spans="1:18" x14ac:dyDescent="0.3">
      <c r="A164" s="38" t="s">
        <v>241</v>
      </c>
      <c r="B164" s="38" t="s">
        <v>32</v>
      </c>
      <c r="C164" s="38" t="s">
        <v>33</v>
      </c>
      <c r="D164" s="38" t="s">
        <v>33</v>
      </c>
      <c r="E164" s="38" t="s">
        <v>33</v>
      </c>
      <c r="F164" s="40">
        <v>2373978</v>
      </c>
      <c r="G164" s="37">
        <v>365</v>
      </c>
      <c r="H164" s="40">
        <v>2205413.46</v>
      </c>
      <c r="I164" s="37">
        <v>366</v>
      </c>
      <c r="J164" s="40">
        <v>2729563.09</v>
      </c>
      <c r="K164" s="37">
        <v>365</v>
      </c>
      <c r="L164" s="41">
        <v>7.1799999999999997E-5</v>
      </c>
      <c r="M164" s="44">
        <v>426346.01</v>
      </c>
      <c r="N164" s="44" t="s">
        <v>80</v>
      </c>
      <c r="O164" s="44">
        <v>882.7</v>
      </c>
      <c r="P164" s="50">
        <v>517</v>
      </c>
      <c r="Q164" s="50">
        <v>448</v>
      </c>
      <c r="R164" s="50">
        <v>483</v>
      </c>
    </row>
    <row r="165" spans="1:18" x14ac:dyDescent="0.3">
      <c r="A165" s="38" t="s">
        <v>242</v>
      </c>
      <c r="B165" s="38" t="s">
        <v>32</v>
      </c>
      <c r="C165" s="38" t="s">
        <v>33</v>
      </c>
      <c r="D165" s="38" t="s">
        <v>33</v>
      </c>
      <c r="E165" s="38" t="s">
        <v>33</v>
      </c>
      <c r="F165" s="40">
        <v>2943542</v>
      </c>
      <c r="G165" s="37">
        <v>365</v>
      </c>
      <c r="H165" s="40">
        <v>2509797</v>
      </c>
      <c r="I165" s="37">
        <v>365</v>
      </c>
      <c r="J165" s="40">
        <v>1201352</v>
      </c>
      <c r="K165" s="37">
        <v>366</v>
      </c>
      <c r="L165" s="41">
        <v>6.5186999999999998E-5</v>
      </c>
      <c r="M165" s="44">
        <v>387079.02</v>
      </c>
      <c r="N165" s="44" t="s">
        <v>80</v>
      </c>
      <c r="O165" s="44">
        <v>1125.23</v>
      </c>
      <c r="P165" s="50">
        <v>371</v>
      </c>
      <c r="Q165" s="50">
        <v>316</v>
      </c>
      <c r="R165" s="50">
        <v>344</v>
      </c>
    </row>
    <row r="166" spans="1:18" x14ac:dyDescent="0.3">
      <c r="A166" s="38" t="s">
        <v>243</v>
      </c>
      <c r="B166" s="38" t="s">
        <v>32</v>
      </c>
      <c r="C166" s="38" t="s">
        <v>33</v>
      </c>
      <c r="D166" s="38" t="s">
        <v>33</v>
      </c>
      <c r="E166" s="38" t="s">
        <v>33</v>
      </c>
      <c r="F166" s="40">
        <v>10461077</v>
      </c>
      <c r="G166" s="37">
        <v>365</v>
      </c>
      <c r="H166" s="40">
        <v>12120126</v>
      </c>
      <c r="I166" s="37">
        <v>365</v>
      </c>
      <c r="J166" s="40">
        <v>10249646</v>
      </c>
      <c r="K166" s="37">
        <v>366</v>
      </c>
      <c r="L166" s="41">
        <v>3.2179499999999999E-4</v>
      </c>
      <c r="M166" s="44">
        <v>1910820.72</v>
      </c>
      <c r="N166" s="44" t="s">
        <v>80</v>
      </c>
      <c r="O166" s="44">
        <v>429.69</v>
      </c>
      <c r="P166" s="50">
        <v>4484</v>
      </c>
      <c r="Q166" s="50">
        <v>4409</v>
      </c>
      <c r="R166" s="50">
        <v>4447</v>
      </c>
    </row>
    <row r="167" spans="1:18" x14ac:dyDescent="0.3">
      <c r="A167" s="38" t="s">
        <v>244</v>
      </c>
      <c r="B167" s="38" t="s">
        <v>32</v>
      </c>
      <c r="C167" s="38" t="s">
        <v>33</v>
      </c>
      <c r="D167" s="38" t="s">
        <v>33</v>
      </c>
      <c r="E167" s="38" t="s">
        <v>33</v>
      </c>
      <c r="F167" s="40">
        <v>168461</v>
      </c>
      <c r="G167" s="37">
        <v>365</v>
      </c>
      <c r="H167" s="40">
        <v>8855754.6600000001</v>
      </c>
      <c r="I167" s="37">
        <v>366</v>
      </c>
      <c r="J167" s="40">
        <v>8135030.8600000003</v>
      </c>
      <c r="K167" s="37">
        <v>365</v>
      </c>
      <c r="L167" s="41">
        <v>1.67508E-4</v>
      </c>
      <c r="M167" s="44">
        <v>994666.38</v>
      </c>
      <c r="N167" s="44" t="s">
        <v>80</v>
      </c>
      <c r="O167" s="44">
        <v>208.61</v>
      </c>
      <c r="P167" s="50">
        <v>4931</v>
      </c>
      <c r="Q167" s="50">
        <v>4604</v>
      </c>
      <c r="R167" s="50">
        <v>4768</v>
      </c>
    </row>
    <row r="168" spans="1:18" x14ac:dyDescent="0.3">
      <c r="A168" s="38" t="s">
        <v>245</v>
      </c>
      <c r="B168" s="38" t="s">
        <v>32</v>
      </c>
      <c r="C168" s="38" t="s">
        <v>33</v>
      </c>
      <c r="D168" s="38" t="s">
        <v>33</v>
      </c>
      <c r="E168" s="38" t="s">
        <v>33</v>
      </c>
      <c r="F168" s="40">
        <v>12750992</v>
      </c>
      <c r="G168" s="37">
        <v>365</v>
      </c>
      <c r="H168" s="40">
        <v>20441931.710000001</v>
      </c>
      <c r="I168" s="37">
        <v>366</v>
      </c>
      <c r="J168" s="40">
        <v>16936912.719999999</v>
      </c>
      <c r="K168" s="37">
        <v>365</v>
      </c>
      <c r="L168" s="41">
        <v>4.9080800000000002E-4</v>
      </c>
      <c r="M168" s="44">
        <v>2914419.82</v>
      </c>
      <c r="N168" s="44" t="s">
        <v>80</v>
      </c>
      <c r="O168" s="44">
        <v>871.28</v>
      </c>
      <c r="P168" s="50">
        <v>3280</v>
      </c>
      <c r="Q168" s="50">
        <v>3410</v>
      </c>
      <c r="R168" s="50">
        <v>3345</v>
      </c>
    </row>
    <row r="169" spans="1:18" x14ac:dyDescent="0.3">
      <c r="A169" s="38" t="s">
        <v>246</v>
      </c>
      <c r="B169" s="38" t="s">
        <v>32</v>
      </c>
      <c r="C169" s="38" t="s">
        <v>33</v>
      </c>
      <c r="D169" s="38" t="s">
        <v>33</v>
      </c>
      <c r="E169" s="38" t="s">
        <v>33</v>
      </c>
      <c r="F169" s="40">
        <v>828798</v>
      </c>
      <c r="G169" s="37">
        <v>365</v>
      </c>
      <c r="H169" s="40">
        <v>819347.21</v>
      </c>
      <c r="I169" s="37">
        <v>366</v>
      </c>
      <c r="J169" s="40">
        <v>665063.11</v>
      </c>
      <c r="K169" s="37">
        <v>365</v>
      </c>
      <c r="L169" s="41">
        <v>2.2682000000000001E-5</v>
      </c>
      <c r="M169" s="44">
        <v>134685.65</v>
      </c>
      <c r="N169" s="44" t="s">
        <v>80</v>
      </c>
      <c r="O169" s="44">
        <v>225.6</v>
      </c>
      <c r="P169" s="50">
        <v>600</v>
      </c>
      <c r="Q169" s="50">
        <v>594</v>
      </c>
      <c r="R169" s="50">
        <v>597</v>
      </c>
    </row>
    <row r="170" spans="1:18" x14ac:dyDescent="0.3">
      <c r="A170" s="38" t="s">
        <v>247</v>
      </c>
      <c r="B170" s="38" t="s">
        <v>32</v>
      </c>
      <c r="C170" s="38" t="s">
        <v>33</v>
      </c>
      <c r="D170" s="38" t="s">
        <v>33</v>
      </c>
      <c r="E170" s="38" t="s">
        <v>33</v>
      </c>
      <c r="F170" s="40">
        <v>6689004</v>
      </c>
      <c r="G170" s="37">
        <v>365</v>
      </c>
      <c r="H170" s="40">
        <v>8984980</v>
      </c>
      <c r="I170" s="37">
        <v>365</v>
      </c>
      <c r="J170" s="40">
        <v>11135960</v>
      </c>
      <c r="K170" s="37">
        <v>366</v>
      </c>
      <c r="L170" s="41">
        <v>2.6312999999999998E-4</v>
      </c>
      <c r="M170" s="44">
        <v>1562466.99</v>
      </c>
      <c r="N170" s="44" t="s">
        <v>80</v>
      </c>
      <c r="O170" s="44">
        <v>414.89</v>
      </c>
      <c r="P170" s="50">
        <v>4012</v>
      </c>
      <c r="Q170" s="50">
        <v>3519</v>
      </c>
      <c r="R170" s="50">
        <v>3766</v>
      </c>
    </row>
    <row r="171" spans="1:18" x14ac:dyDescent="0.3">
      <c r="A171" s="38" t="s">
        <v>248</v>
      </c>
      <c r="B171" s="38" t="s">
        <v>32</v>
      </c>
      <c r="C171" s="38" t="s">
        <v>33</v>
      </c>
      <c r="D171" s="38" t="s">
        <v>33</v>
      </c>
      <c r="E171" s="38" t="s">
        <v>33</v>
      </c>
      <c r="F171" s="40">
        <v>679299</v>
      </c>
      <c r="G171" s="37">
        <v>365</v>
      </c>
      <c r="H171" s="40">
        <v>945292</v>
      </c>
      <c r="I171" s="37">
        <v>365</v>
      </c>
      <c r="J171" s="40">
        <v>658672</v>
      </c>
      <c r="K171" s="37">
        <v>366</v>
      </c>
      <c r="L171" s="41">
        <v>2.2347000000000001E-5</v>
      </c>
      <c r="M171" s="44">
        <v>132699.35</v>
      </c>
      <c r="N171" s="44" t="s">
        <v>80</v>
      </c>
      <c r="O171" s="44">
        <v>564.67999999999995</v>
      </c>
      <c r="P171" s="50">
        <v>225</v>
      </c>
      <c r="Q171" s="50">
        <v>245</v>
      </c>
      <c r="R171" s="50">
        <v>235</v>
      </c>
    </row>
    <row r="172" spans="1:18" x14ac:dyDescent="0.3">
      <c r="A172" s="38" t="s">
        <v>249</v>
      </c>
      <c r="B172" s="38" t="s">
        <v>32</v>
      </c>
      <c r="C172" s="38" t="s">
        <v>33</v>
      </c>
      <c r="D172" s="38" t="s">
        <v>33</v>
      </c>
      <c r="E172" s="38" t="s">
        <v>33</v>
      </c>
      <c r="F172" s="40">
        <v>20698902</v>
      </c>
      <c r="G172" s="37">
        <v>365</v>
      </c>
      <c r="H172" s="40">
        <v>27872959.73</v>
      </c>
      <c r="I172" s="37">
        <v>366</v>
      </c>
      <c r="J172" s="40">
        <v>22271951.329999998</v>
      </c>
      <c r="K172" s="37">
        <v>365</v>
      </c>
      <c r="L172" s="41">
        <v>6.93872E-4</v>
      </c>
      <c r="M172" s="44">
        <v>4120214.54</v>
      </c>
      <c r="N172" s="44" t="s">
        <v>80</v>
      </c>
      <c r="O172" s="44">
        <v>812.67</v>
      </c>
      <c r="P172" s="50">
        <v>5418</v>
      </c>
      <c r="Q172" s="50">
        <v>4722</v>
      </c>
      <c r="R172" s="50">
        <v>5070</v>
      </c>
    </row>
    <row r="173" spans="1:18" x14ac:dyDescent="0.3">
      <c r="A173" s="38" t="s">
        <v>250</v>
      </c>
      <c r="B173" s="38" t="s">
        <v>32</v>
      </c>
      <c r="C173" s="38" t="s">
        <v>33</v>
      </c>
      <c r="D173" s="38" t="s">
        <v>33</v>
      </c>
      <c r="E173" s="38" t="s">
        <v>33</v>
      </c>
      <c r="F173" s="40">
        <v>3889848</v>
      </c>
      <c r="G173" s="37">
        <v>365</v>
      </c>
      <c r="H173" s="40">
        <v>3339230.42</v>
      </c>
      <c r="I173" s="37">
        <v>366</v>
      </c>
      <c r="J173" s="40">
        <v>2762895.9</v>
      </c>
      <c r="K173" s="37">
        <v>365</v>
      </c>
      <c r="L173" s="41">
        <v>9.8031999999999999E-5</v>
      </c>
      <c r="M173" s="44">
        <v>582116.92000000004</v>
      </c>
      <c r="N173" s="44" t="s">
        <v>80</v>
      </c>
      <c r="O173" s="44">
        <v>751.12</v>
      </c>
      <c r="P173" s="50">
        <v>807</v>
      </c>
      <c r="Q173" s="50">
        <v>743</v>
      </c>
      <c r="R173" s="50">
        <v>775</v>
      </c>
    </row>
    <row r="174" spans="1:18" x14ac:dyDescent="0.3">
      <c r="A174" s="38" t="s">
        <v>251</v>
      </c>
      <c r="B174" s="38" t="s">
        <v>32</v>
      </c>
      <c r="C174" s="38" t="s">
        <v>33</v>
      </c>
      <c r="D174" s="38" t="s">
        <v>33</v>
      </c>
      <c r="E174" s="38" t="s">
        <v>33</v>
      </c>
      <c r="F174" s="40">
        <v>848645.41</v>
      </c>
      <c r="G174" s="37">
        <v>304</v>
      </c>
      <c r="H174" s="40">
        <v>755362</v>
      </c>
      <c r="I174" s="37">
        <v>365</v>
      </c>
      <c r="J174" s="40">
        <v>1524557</v>
      </c>
      <c r="K174" s="37">
        <v>366</v>
      </c>
      <c r="L174" s="41">
        <v>3.0800000000000003E-5</v>
      </c>
      <c r="M174" s="44">
        <v>182889.33</v>
      </c>
      <c r="N174" s="44" t="s">
        <v>80</v>
      </c>
      <c r="O174" s="44">
        <v>3450.74</v>
      </c>
      <c r="P174" s="50">
        <v>61</v>
      </c>
      <c r="Q174" s="50">
        <v>44</v>
      </c>
      <c r="R174" s="50">
        <v>53</v>
      </c>
    </row>
    <row r="175" spans="1:18" x14ac:dyDescent="0.3">
      <c r="A175" s="38" t="s">
        <v>252</v>
      </c>
      <c r="B175" s="38" t="s">
        <v>32</v>
      </c>
      <c r="C175" s="38" t="s">
        <v>33</v>
      </c>
      <c r="D175" s="38" t="s">
        <v>33</v>
      </c>
      <c r="E175" s="38" t="s">
        <v>33</v>
      </c>
      <c r="F175" s="40">
        <v>915561</v>
      </c>
      <c r="G175" s="37">
        <v>365</v>
      </c>
      <c r="H175" s="40">
        <v>1041430</v>
      </c>
      <c r="I175" s="37">
        <v>365</v>
      </c>
      <c r="J175" s="40">
        <v>1335217</v>
      </c>
      <c r="K175" s="37">
        <v>366</v>
      </c>
      <c r="L175" s="41">
        <v>3.2329999999999997E-5</v>
      </c>
      <c r="M175" s="44">
        <v>191972.81</v>
      </c>
      <c r="N175" s="44" t="s">
        <v>80</v>
      </c>
      <c r="O175" s="44">
        <v>646.37</v>
      </c>
      <c r="P175" s="50">
        <v>336</v>
      </c>
      <c r="Q175" s="50">
        <v>257</v>
      </c>
      <c r="R175" s="50">
        <v>297</v>
      </c>
    </row>
    <row r="176" spans="1:18" x14ac:dyDescent="0.3">
      <c r="A176" s="38" t="s">
        <v>253</v>
      </c>
      <c r="B176" s="38" t="s">
        <v>32</v>
      </c>
      <c r="C176" s="38" t="s">
        <v>33</v>
      </c>
      <c r="D176" s="38" t="s">
        <v>33</v>
      </c>
      <c r="E176" s="38" t="s">
        <v>33</v>
      </c>
      <c r="F176" s="40">
        <v>14948305</v>
      </c>
      <c r="G176" s="37">
        <v>365</v>
      </c>
      <c r="H176" s="40">
        <v>14216905</v>
      </c>
      <c r="I176" s="37">
        <v>365</v>
      </c>
      <c r="J176" s="40">
        <v>13194069</v>
      </c>
      <c r="K176" s="37">
        <v>366</v>
      </c>
      <c r="L176" s="41">
        <v>4.1561400000000002E-4</v>
      </c>
      <c r="M176" s="44">
        <v>2467918.88</v>
      </c>
      <c r="N176" s="44" t="s">
        <v>80</v>
      </c>
      <c r="O176" s="44">
        <v>470.35</v>
      </c>
      <c r="P176" s="50">
        <v>5555</v>
      </c>
      <c r="Q176" s="50">
        <v>4939</v>
      </c>
      <c r="R176" s="50">
        <v>5247</v>
      </c>
    </row>
    <row r="177" spans="1:18" x14ac:dyDescent="0.3">
      <c r="A177" s="38" t="s">
        <v>254</v>
      </c>
      <c r="B177" s="38" t="s">
        <v>32</v>
      </c>
      <c r="C177" s="38" t="s">
        <v>33</v>
      </c>
      <c r="D177" s="38" t="s">
        <v>33</v>
      </c>
      <c r="E177" s="38" t="s">
        <v>33</v>
      </c>
      <c r="F177" s="40">
        <v>10089480</v>
      </c>
      <c r="G177" s="37">
        <v>365</v>
      </c>
      <c r="H177" s="40">
        <v>8921077</v>
      </c>
      <c r="I177" s="37">
        <v>365</v>
      </c>
      <c r="J177" s="40">
        <v>9938707</v>
      </c>
      <c r="K177" s="37">
        <v>366</v>
      </c>
      <c r="L177" s="41">
        <v>2.8430300000000002E-4</v>
      </c>
      <c r="M177" s="44">
        <v>1688195.7</v>
      </c>
      <c r="N177" s="44" t="s">
        <v>80</v>
      </c>
      <c r="O177" s="44">
        <v>713.52</v>
      </c>
      <c r="P177" s="50">
        <v>2352</v>
      </c>
      <c r="Q177" s="50">
        <v>2380</v>
      </c>
      <c r="R177" s="50">
        <v>2366</v>
      </c>
    </row>
    <row r="178" spans="1:18" x14ac:dyDescent="0.3">
      <c r="A178" s="38" t="s">
        <v>255</v>
      </c>
      <c r="B178" s="38" t="s">
        <v>32</v>
      </c>
      <c r="C178" s="38" t="s">
        <v>33</v>
      </c>
      <c r="D178" s="38" t="s">
        <v>33</v>
      </c>
      <c r="E178" s="38" t="s">
        <v>33</v>
      </c>
      <c r="F178" s="40">
        <v>420272</v>
      </c>
      <c r="G178" s="37">
        <v>365</v>
      </c>
      <c r="H178" s="40">
        <v>7901257.7199999997</v>
      </c>
      <c r="I178" s="37">
        <v>366</v>
      </c>
      <c r="J178" s="40">
        <v>6146142.7400000002</v>
      </c>
      <c r="K178" s="37">
        <v>365</v>
      </c>
      <c r="L178" s="41">
        <v>1.4108299999999999E-4</v>
      </c>
      <c r="M178" s="44">
        <v>837754.63</v>
      </c>
      <c r="N178" s="44" t="s">
        <v>80</v>
      </c>
      <c r="O178" s="44">
        <v>189.88</v>
      </c>
      <c r="P178" s="50">
        <v>4467</v>
      </c>
      <c r="Q178" s="50">
        <v>4356</v>
      </c>
      <c r="R178" s="50">
        <v>4412</v>
      </c>
    </row>
    <row r="179" spans="1:18" x14ac:dyDescent="0.3">
      <c r="A179" s="38" t="s">
        <v>256</v>
      </c>
      <c r="B179" s="38" t="s">
        <v>32</v>
      </c>
      <c r="C179" s="38" t="s">
        <v>33</v>
      </c>
      <c r="D179" s="38" t="s">
        <v>33</v>
      </c>
      <c r="E179" s="38" t="s">
        <v>33</v>
      </c>
      <c r="F179" s="40">
        <v>3950924</v>
      </c>
      <c r="G179" s="37">
        <v>365</v>
      </c>
      <c r="H179" s="40">
        <v>4037934</v>
      </c>
      <c r="I179" s="37">
        <v>365</v>
      </c>
      <c r="J179" s="40">
        <v>4228525</v>
      </c>
      <c r="K179" s="37">
        <v>366</v>
      </c>
      <c r="L179" s="41">
        <v>1.1990299999999999E-4</v>
      </c>
      <c r="M179" s="44">
        <v>711984.4</v>
      </c>
      <c r="N179" s="44" t="s">
        <v>80</v>
      </c>
      <c r="O179" s="44">
        <v>224.25</v>
      </c>
      <c r="P179" s="50">
        <v>3082</v>
      </c>
      <c r="Q179" s="50">
        <v>3267</v>
      </c>
      <c r="R179" s="50">
        <v>3175</v>
      </c>
    </row>
    <row r="180" spans="1:18" x14ac:dyDescent="0.3">
      <c r="A180" s="38" t="s">
        <v>257</v>
      </c>
      <c r="B180" s="38" t="s">
        <v>32</v>
      </c>
      <c r="C180" s="38" t="s">
        <v>33</v>
      </c>
      <c r="D180" s="38" t="s">
        <v>33</v>
      </c>
      <c r="E180" s="38" t="s">
        <v>33</v>
      </c>
      <c r="F180" s="40">
        <v>2671298</v>
      </c>
      <c r="G180" s="37">
        <v>365</v>
      </c>
      <c r="H180" s="40">
        <v>3022154</v>
      </c>
      <c r="I180" s="37">
        <v>365</v>
      </c>
      <c r="J180" s="40">
        <v>2554860</v>
      </c>
      <c r="K180" s="37">
        <v>366</v>
      </c>
      <c r="L180" s="41">
        <v>8.0853000000000007E-5</v>
      </c>
      <c r="M180" s="44">
        <v>480105.58</v>
      </c>
      <c r="N180" s="44" t="s">
        <v>80</v>
      </c>
      <c r="O180" s="44">
        <v>180.56</v>
      </c>
      <c r="P180" s="50">
        <v>2749</v>
      </c>
      <c r="Q180" s="50">
        <v>2568</v>
      </c>
      <c r="R180" s="50">
        <v>2659</v>
      </c>
    </row>
    <row r="181" spans="1:18" x14ac:dyDescent="0.3">
      <c r="A181" s="38" t="s">
        <v>258</v>
      </c>
      <c r="B181" s="38" t="s">
        <v>32</v>
      </c>
      <c r="C181" s="38" t="s">
        <v>33</v>
      </c>
      <c r="D181" s="38" t="s">
        <v>33</v>
      </c>
      <c r="E181" s="38" t="s">
        <v>33</v>
      </c>
      <c r="F181" s="40">
        <v>8159265</v>
      </c>
      <c r="G181" s="37">
        <v>365</v>
      </c>
      <c r="H181" s="40">
        <v>7809304</v>
      </c>
      <c r="I181" s="37">
        <v>365</v>
      </c>
      <c r="J181" s="40">
        <v>8116398</v>
      </c>
      <c r="K181" s="37">
        <v>366</v>
      </c>
      <c r="L181" s="41">
        <v>2.36412E-4</v>
      </c>
      <c r="M181" s="44">
        <v>1403816.77</v>
      </c>
      <c r="N181" s="44" t="s">
        <v>80</v>
      </c>
      <c r="O181" s="44">
        <v>333.21</v>
      </c>
      <c r="P181" s="50">
        <v>4052</v>
      </c>
      <c r="Q181" s="50">
        <v>4374</v>
      </c>
      <c r="R181" s="50">
        <v>4213</v>
      </c>
    </row>
    <row r="182" spans="1:18" x14ac:dyDescent="0.3">
      <c r="A182" s="38" t="s">
        <v>259</v>
      </c>
      <c r="B182" s="38" t="s">
        <v>32</v>
      </c>
      <c r="C182" s="38" t="s">
        <v>33</v>
      </c>
      <c r="D182" s="38" t="s">
        <v>33</v>
      </c>
      <c r="E182" s="38" t="s">
        <v>33</v>
      </c>
      <c r="F182" s="40">
        <v>2847637</v>
      </c>
      <c r="G182" s="37">
        <v>365</v>
      </c>
      <c r="H182" s="40">
        <v>2321998.36</v>
      </c>
      <c r="I182" s="37">
        <v>366</v>
      </c>
      <c r="J182" s="40">
        <v>2742764.89</v>
      </c>
      <c r="K182" s="37">
        <v>365</v>
      </c>
      <c r="L182" s="41">
        <v>7.7741E-5</v>
      </c>
      <c r="M182" s="44">
        <v>461628.27</v>
      </c>
      <c r="N182" s="44" t="s">
        <v>80</v>
      </c>
      <c r="O182" s="44">
        <v>519.27</v>
      </c>
      <c r="P182" s="50">
        <v>1005</v>
      </c>
      <c r="Q182" s="50">
        <v>773</v>
      </c>
      <c r="R182" s="50">
        <v>889</v>
      </c>
    </row>
    <row r="183" spans="1:18" x14ac:dyDescent="0.3">
      <c r="A183" s="38" t="s">
        <v>260</v>
      </c>
      <c r="B183" s="38" t="s">
        <v>32</v>
      </c>
      <c r="C183" s="38" t="s">
        <v>33</v>
      </c>
      <c r="D183" s="38" t="s">
        <v>33</v>
      </c>
      <c r="E183" s="38" t="s">
        <v>33</v>
      </c>
      <c r="F183" s="40">
        <v>2070118</v>
      </c>
      <c r="G183" s="37">
        <v>365</v>
      </c>
      <c r="H183" s="40">
        <v>1566497.23</v>
      </c>
      <c r="I183" s="37">
        <v>366</v>
      </c>
      <c r="J183" s="40">
        <v>1981292.37</v>
      </c>
      <c r="K183" s="37">
        <v>365</v>
      </c>
      <c r="L183" s="41">
        <v>5.5223000000000003E-5</v>
      </c>
      <c r="M183" s="44">
        <v>327913.88</v>
      </c>
      <c r="N183" s="44" t="s">
        <v>80</v>
      </c>
      <c r="O183" s="44">
        <v>264.23</v>
      </c>
      <c r="P183" s="50">
        <v>1265</v>
      </c>
      <c r="Q183" s="50">
        <v>1216</v>
      </c>
      <c r="R183" s="50">
        <v>1241</v>
      </c>
    </row>
    <row r="184" spans="1:18" x14ac:dyDescent="0.3">
      <c r="A184" s="38" t="s">
        <v>261</v>
      </c>
      <c r="B184" s="38" t="s">
        <v>32</v>
      </c>
      <c r="C184" s="38" t="s">
        <v>33</v>
      </c>
      <c r="D184" s="38" t="s">
        <v>33</v>
      </c>
      <c r="E184" s="38" t="s">
        <v>33</v>
      </c>
      <c r="F184" s="40">
        <v>558522</v>
      </c>
      <c r="G184" s="37">
        <v>365</v>
      </c>
      <c r="H184" s="40">
        <v>715202.12</v>
      </c>
      <c r="I184" s="37">
        <v>273</v>
      </c>
      <c r="J184" s="40">
        <v>809216</v>
      </c>
      <c r="K184" s="37">
        <v>366</v>
      </c>
      <c r="L184" s="41">
        <v>2.0437000000000001E-5</v>
      </c>
      <c r="M184" s="44">
        <v>121352.85</v>
      </c>
      <c r="N184" s="44" t="s">
        <v>80</v>
      </c>
      <c r="O184" s="44">
        <v>378.05</v>
      </c>
      <c r="P184" s="50">
        <v>344</v>
      </c>
      <c r="Q184" s="50">
        <v>297</v>
      </c>
      <c r="R184" s="50">
        <v>321</v>
      </c>
    </row>
    <row r="185" spans="1:18" x14ac:dyDescent="0.3">
      <c r="A185" s="38" t="s">
        <v>262</v>
      </c>
      <c r="B185" s="38" t="s">
        <v>32</v>
      </c>
      <c r="C185" s="38" t="s">
        <v>33</v>
      </c>
      <c r="D185" s="38" t="s">
        <v>33</v>
      </c>
      <c r="E185" s="38" t="s">
        <v>33</v>
      </c>
      <c r="F185" s="40">
        <v>1329677</v>
      </c>
      <c r="G185" s="37">
        <v>365</v>
      </c>
      <c r="H185" s="40">
        <v>908762</v>
      </c>
      <c r="I185" s="37">
        <v>365</v>
      </c>
      <c r="J185" s="40">
        <v>777352</v>
      </c>
      <c r="K185" s="37">
        <v>366</v>
      </c>
      <c r="L185" s="41">
        <v>2.9615999999999999E-5</v>
      </c>
      <c r="M185" s="44">
        <v>175862.5</v>
      </c>
      <c r="N185" s="44" t="s">
        <v>80</v>
      </c>
      <c r="O185" s="44">
        <v>602.27</v>
      </c>
      <c r="P185" s="50">
        <v>322</v>
      </c>
      <c r="Q185" s="50">
        <v>262</v>
      </c>
      <c r="R185" s="50">
        <v>292</v>
      </c>
    </row>
    <row r="186" spans="1:18" x14ac:dyDescent="0.3">
      <c r="A186" s="38" t="s">
        <v>263</v>
      </c>
      <c r="B186" s="38" t="s">
        <v>32</v>
      </c>
      <c r="C186" s="38" t="s">
        <v>33</v>
      </c>
      <c r="D186" s="38" t="s">
        <v>33</v>
      </c>
      <c r="E186" s="38" t="s">
        <v>33</v>
      </c>
      <c r="F186" s="40">
        <v>1510777</v>
      </c>
      <c r="G186" s="37">
        <v>365</v>
      </c>
      <c r="H186" s="40">
        <v>1481897.01</v>
      </c>
      <c r="I186" s="37">
        <v>366</v>
      </c>
      <c r="J186" s="40">
        <v>1901763.07</v>
      </c>
      <c r="K186" s="37">
        <v>365</v>
      </c>
      <c r="L186" s="41">
        <v>4.8081000000000003E-5</v>
      </c>
      <c r="M186" s="44">
        <v>285505.40999999997</v>
      </c>
      <c r="N186" s="44" t="s">
        <v>80</v>
      </c>
      <c r="O186" s="44">
        <v>344.81</v>
      </c>
      <c r="P186" s="50">
        <v>928</v>
      </c>
      <c r="Q186" s="50">
        <v>728</v>
      </c>
      <c r="R186" s="50">
        <v>828</v>
      </c>
    </row>
    <row r="187" spans="1:18" x14ac:dyDescent="0.3">
      <c r="A187" s="38" t="s">
        <v>264</v>
      </c>
      <c r="B187" s="38" t="s">
        <v>32</v>
      </c>
      <c r="C187" s="38" t="s">
        <v>33</v>
      </c>
      <c r="D187" s="38" t="s">
        <v>33</v>
      </c>
      <c r="E187" s="38" t="s">
        <v>33</v>
      </c>
      <c r="F187" s="40">
        <v>8364123.4000000004</v>
      </c>
      <c r="G187" s="37">
        <v>396</v>
      </c>
      <c r="H187" s="40">
        <v>3654350</v>
      </c>
      <c r="I187" s="37">
        <v>365</v>
      </c>
      <c r="J187" s="40">
        <v>12272822</v>
      </c>
      <c r="K187" s="37">
        <v>366</v>
      </c>
      <c r="L187" s="41">
        <v>2.3981499999999999E-4</v>
      </c>
      <c r="M187" s="44">
        <v>1424024.78</v>
      </c>
      <c r="N187" s="44" t="s">
        <v>80</v>
      </c>
      <c r="O187" s="44">
        <v>380.15</v>
      </c>
      <c r="P187" s="50">
        <v>3857</v>
      </c>
      <c r="Q187" s="50">
        <v>3634</v>
      </c>
      <c r="R187" s="50">
        <v>3746</v>
      </c>
    </row>
    <row r="188" spans="1:18" x14ac:dyDescent="0.3">
      <c r="A188" s="38" t="s">
        <v>265</v>
      </c>
      <c r="B188" s="38" t="s">
        <v>32</v>
      </c>
      <c r="C188" s="38" t="s">
        <v>33</v>
      </c>
      <c r="D188" s="38" t="s">
        <v>33</v>
      </c>
      <c r="E188" s="38" t="s">
        <v>33</v>
      </c>
      <c r="F188" s="40">
        <v>17834068</v>
      </c>
      <c r="G188" s="37">
        <v>365</v>
      </c>
      <c r="H188" s="40">
        <v>18612951.609999999</v>
      </c>
      <c r="I188" s="37">
        <v>366</v>
      </c>
      <c r="J188" s="40">
        <v>16505168.09</v>
      </c>
      <c r="K188" s="37">
        <v>365</v>
      </c>
      <c r="L188" s="41">
        <v>5.1929600000000004E-4</v>
      </c>
      <c r="M188" s="44">
        <v>3083583.59</v>
      </c>
      <c r="N188" s="44" t="s">
        <v>80</v>
      </c>
      <c r="O188" s="44">
        <v>677.26</v>
      </c>
      <c r="P188" s="50">
        <v>4629</v>
      </c>
      <c r="Q188" s="50">
        <v>4476</v>
      </c>
      <c r="R188" s="50">
        <v>4553</v>
      </c>
    </row>
    <row r="189" spans="1:18" x14ac:dyDescent="0.3">
      <c r="A189" s="38" t="s">
        <v>266</v>
      </c>
      <c r="B189" s="38" t="s">
        <v>32</v>
      </c>
      <c r="C189" s="38" t="s">
        <v>33</v>
      </c>
      <c r="D189" s="38" t="s">
        <v>33</v>
      </c>
      <c r="E189" s="38" t="s">
        <v>33</v>
      </c>
      <c r="F189" s="40">
        <v>804523</v>
      </c>
      <c r="G189" s="37">
        <v>365</v>
      </c>
      <c r="H189" s="40">
        <v>858945</v>
      </c>
      <c r="I189" s="37">
        <v>365</v>
      </c>
      <c r="J189" s="40">
        <v>927840</v>
      </c>
      <c r="K189" s="37">
        <v>366</v>
      </c>
      <c r="L189" s="41">
        <v>2.5432E-5</v>
      </c>
      <c r="M189" s="44">
        <v>151012.54999999999</v>
      </c>
      <c r="N189" s="44" t="s">
        <v>80</v>
      </c>
      <c r="O189" s="44">
        <v>365.65</v>
      </c>
      <c r="P189" s="50">
        <v>432</v>
      </c>
      <c r="Q189" s="50">
        <v>393</v>
      </c>
      <c r="R189" s="50">
        <v>413</v>
      </c>
    </row>
    <row r="190" spans="1:18" x14ac:dyDescent="0.3">
      <c r="A190" s="38" t="s">
        <v>267</v>
      </c>
      <c r="B190" s="38" t="s">
        <v>32</v>
      </c>
      <c r="C190" s="38" t="s">
        <v>33</v>
      </c>
      <c r="D190" s="38" t="s">
        <v>33</v>
      </c>
      <c r="E190" s="38" t="s">
        <v>33</v>
      </c>
      <c r="F190" s="40">
        <v>1715069</v>
      </c>
      <c r="G190" s="37">
        <v>365</v>
      </c>
      <c r="H190" s="40">
        <v>1027401</v>
      </c>
      <c r="I190" s="37">
        <v>365</v>
      </c>
      <c r="J190" s="40">
        <v>946567</v>
      </c>
      <c r="K190" s="37">
        <v>366</v>
      </c>
      <c r="L190" s="41">
        <v>3.6253E-5</v>
      </c>
      <c r="M190" s="44">
        <v>215271.36</v>
      </c>
      <c r="N190" s="44" t="s">
        <v>80</v>
      </c>
      <c r="O190" s="44">
        <v>542.25</v>
      </c>
      <c r="P190" s="50">
        <v>408</v>
      </c>
      <c r="Q190" s="50">
        <v>385</v>
      </c>
      <c r="R190" s="50">
        <v>397</v>
      </c>
    </row>
    <row r="191" spans="1:18" x14ac:dyDescent="0.3">
      <c r="A191" s="38" t="s">
        <v>268</v>
      </c>
      <c r="B191" s="38" t="s">
        <v>34</v>
      </c>
      <c r="C191" s="38" t="s">
        <v>33</v>
      </c>
      <c r="D191" s="38" t="s">
        <v>33</v>
      </c>
      <c r="E191" s="38" t="s">
        <v>33</v>
      </c>
      <c r="F191" s="40">
        <v>4374900</v>
      </c>
      <c r="G191" s="37">
        <v>365</v>
      </c>
      <c r="H191" s="40">
        <v>6892544.3200000003</v>
      </c>
      <c r="I191" s="37">
        <v>366</v>
      </c>
      <c r="J191" s="40">
        <v>7027042.5700000003</v>
      </c>
      <c r="K191" s="37">
        <v>365</v>
      </c>
      <c r="L191" s="41">
        <v>1.7930999999999999E-4</v>
      </c>
      <c r="M191" s="44" t="s">
        <v>80</v>
      </c>
      <c r="N191" s="44" t="s">
        <v>80</v>
      </c>
      <c r="O191" s="44">
        <v>445.5</v>
      </c>
      <c r="P191" s="50">
        <v>2537</v>
      </c>
      <c r="Q191" s="50">
        <v>2243</v>
      </c>
      <c r="R191" s="50">
        <v>2390</v>
      </c>
    </row>
    <row r="192" spans="1:18" x14ac:dyDescent="0.3">
      <c r="A192" s="38" t="s">
        <v>269</v>
      </c>
      <c r="B192" s="38" t="s">
        <v>32</v>
      </c>
      <c r="C192" s="38" t="s">
        <v>33</v>
      </c>
      <c r="D192" s="38" t="s">
        <v>33</v>
      </c>
      <c r="E192" s="38" t="s">
        <v>33</v>
      </c>
      <c r="F192" s="40">
        <v>1364938</v>
      </c>
      <c r="G192" s="37">
        <v>365</v>
      </c>
      <c r="H192" s="40">
        <v>1540597</v>
      </c>
      <c r="I192" s="37">
        <v>365</v>
      </c>
      <c r="J192" s="40">
        <v>1741541</v>
      </c>
      <c r="K192" s="37">
        <v>366</v>
      </c>
      <c r="L192" s="41">
        <v>4.5609000000000003E-5</v>
      </c>
      <c r="M192" s="44">
        <v>270827.90999999997</v>
      </c>
      <c r="N192" s="44" t="s">
        <v>80</v>
      </c>
      <c r="O192" s="44">
        <v>1074.71</v>
      </c>
      <c r="P192" s="50">
        <v>253</v>
      </c>
      <c r="Q192" s="50">
        <v>250</v>
      </c>
      <c r="R192" s="50">
        <v>252</v>
      </c>
    </row>
    <row r="193" spans="1:18" x14ac:dyDescent="0.3">
      <c r="A193" s="38" t="s">
        <v>270</v>
      </c>
      <c r="B193" s="38" t="s">
        <v>32</v>
      </c>
      <c r="C193" s="38" t="s">
        <v>33</v>
      </c>
      <c r="D193" s="38" t="s">
        <v>33</v>
      </c>
      <c r="E193" s="38" t="s">
        <v>33</v>
      </c>
      <c r="F193" s="40">
        <v>1755531</v>
      </c>
      <c r="G193" s="37">
        <v>365</v>
      </c>
      <c r="H193" s="40">
        <v>1453448</v>
      </c>
      <c r="I193" s="37">
        <v>365</v>
      </c>
      <c r="J193" s="40">
        <v>1399590</v>
      </c>
      <c r="K193" s="37">
        <v>366</v>
      </c>
      <c r="L193" s="41">
        <v>4.5244999999999998E-5</v>
      </c>
      <c r="M193" s="44">
        <v>268662.83</v>
      </c>
      <c r="N193" s="44" t="s">
        <v>80</v>
      </c>
      <c r="O193" s="44">
        <v>1037.31</v>
      </c>
      <c r="P193" s="50">
        <v>284</v>
      </c>
      <c r="Q193" s="50">
        <v>233</v>
      </c>
      <c r="R193" s="50">
        <v>259</v>
      </c>
    </row>
    <row r="194" spans="1:18" x14ac:dyDescent="0.3">
      <c r="A194" s="38" t="s">
        <v>271</v>
      </c>
      <c r="B194" s="38" t="s">
        <v>32</v>
      </c>
      <c r="C194" s="38" t="s">
        <v>33</v>
      </c>
      <c r="D194" s="38" t="s">
        <v>33</v>
      </c>
      <c r="E194" s="38" t="s">
        <v>33</v>
      </c>
      <c r="F194" s="40">
        <v>1778895</v>
      </c>
      <c r="G194" s="37">
        <v>365</v>
      </c>
      <c r="H194" s="40">
        <v>1916577.1</v>
      </c>
      <c r="I194" s="37">
        <v>366</v>
      </c>
      <c r="J194" s="40">
        <v>2537310.54</v>
      </c>
      <c r="K194" s="37">
        <v>365</v>
      </c>
      <c r="L194" s="41">
        <v>6.1223000000000007E-5</v>
      </c>
      <c r="M194" s="44">
        <v>363540.99</v>
      </c>
      <c r="N194" s="44" t="s">
        <v>80</v>
      </c>
      <c r="O194" s="44">
        <v>215.75</v>
      </c>
      <c r="P194" s="50">
        <v>1881</v>
      </c>
      <c r="Q194" s="50">
        <v>1488</v>
      </c>
      <c r="R194" s="50">
        <v>1685</v>
      </c>
    </row>
    <row r="195" spans="1:18" x14ac:dyDescent="0.3">
      <c r="A195" s="38" t="s">
        <v>272</v>
      </c>
      <c r="B195" s="38" t="s">
        <v>32</v>
      </c>
      <c r="C195" s="38" t="s">
        <v>33</v>
      </c>
      <c r="D195" s="38" t="s">
        <v>33</v>
      </c>
      <c r="E195" s="38" t="s">
        <v>33</v>
      </c>
      <c r="F195" s="40">
        <v>5131900</v>
      </c>
      <c r="G195" s="37">
        <v>365</v>
      </c>
      <c r="H195" s="40">
        <v>4016987.55</v>
      </c>
      <c r="I195" s="37">
        <v>366</v>
      </c>
      <c r="J195" s="40">
        <v>2771291.84</v>
      </c>
      <c r="K195" s="37">
        <v>365</v>
      </c>
      <c r="L195" s="41">
        <v>1.16926E-4</v>
      </c>
      <c r="M195" s="44">
        <v>694306.28</v>
      </c>
      <c r="N195" s="44" t="s">
        <v>80</v>
      </c>
      <c r="O195" s="44">
        <v>537.80999999999995</v>
      </c>
      <c r="P195" s="50">
        <v>1413</v>
      </c>
      <c r="Q195" s="50">
        <v>1168</v>
      </c>
      <c r="R195" s="50">
        <v>1291</v>
      </c>
    </row>
    <row r="196" spans="1:18" x14ac:dyDescent="0.3">
      <c r="A196" s="38" t="s">
        <v>273</v>
      </c>
      <c r="B196" s="38" t="s">
        <v>32</v>
      </c>
      <c r="C196" s="38" t="s">
        <v>33</v>
      </c>
      <c r="D196" s="38" t="s">
        <v>33</v>
      </c>
      <c r="E196" s="38" t="s">
        <v>33</v>
      </c>
      <c r="F196" s="40">
        <v>696864</v>
      </c>
      <c r="G196" s="37">
        <v>365</v>
      </c>
      <c r="H196" s="40">
        <v>920801</v>
      </c>
      <c r="I196" s="37">
        <v>365</v>
      </c>
      <c r="J196" s="40">
        <v>973781</v>
      </c>
      <c r="K196" s="37">
        <v>366</v>
      </c>
      <c r="L196" s="41">
        <v>2.5415999999999999E-5</v>
      </c>
      <c r="M196" s="44">
        <v>150918.01999999999</v>
      </c>
      <c r="N196" s="44" t="s">
        <v>80</v>
      </c>
      <c r="O196" s="44">
        <v>1179.05</v>
      </c>
      <c r="P196" s="50">
        <v>170</v>
      </c>
      <c r="Q196" s="50">
        <v>85</v>
      </c>
      <c r="R196" s="50">
        <v>128</v>
      </c>
    </row>
    <row r="197" spans="1:18" x14ac:dyDescent="0.3">
      <c r="A197" s="38" t="s">
        <v>274</v>
      </c>
      <c r="B197" s="38" t="s">
        <v>34</v>
      </c>
      <c r="C197" s="38" t="s">
        <v>33</v>
      </c>
      <c r="D197" s="38" t="s">
        <v>33</v>
      </c>
      <c r="E197" s="38" t="s">
        <v>33</v>
      </c>
      <c r="F197" s="40">
        <v>1627539</v>
      </c>
      <c r="G197" s="37">
        <v>365</v>
      </c>
      <c r="H197" s="40">
        <v>1510494.66</v>
      </c>
      <c r="I197" s="37">
        <v>366</v>
      </c>
      <c r="J197" s="40">
        <v>1676235.88</v>
      </c>
      <c r="K197" s="37">
        <v>365</v>
      </c>
      <c r="L197" s="41">
        <v>4.7271999999999997E-5</v>
      </c>
      <c r="M197" s="44" t="s">
        <v>80</v>
      </c>
      <c r="N197" s="44" t="s">
        <v>80</v>
      </c>
      <c r="O197" s="44">
        <v>261.85000000000002</v>
      </c>
      <c r="P197" s="50">
        <v>1176</v>
      </c>
      <c r="Q197" s="50">
        <v>967</v>
      </c>
      <c r="R197" s="50">
        <v>1072</v>
      </c>
    </row>
    <row r="198" spans="1:18" x14ac:dyDescent="0.3">
      <c r="A198" s="38" t="s">
        <v>275</v>
      </c>
      <c r="B198" s="38" t="s">
        <v>32</v>
      </c>
      <c r="C198" s="38" t="s">
        <v>33</v>
      </c>
      <c r="D198" s="38" t="s">
        <v>33</v>
      </c>
      <c r="E198" s="38" t="s">
        <v>33</v>
      </c>
      <c r="F198" s="40">
        <v>17914714</v>
      </c>
      <c r="G198" s="37">
        <v>365</v>
      </c>
      <c r="H198" s="40">
        <v>16643797</v>
      </c>
      <c r="I198" s="37">
        <v>365</v>
      </c>
      <c r="J198" s="40">
        <v>15261681</v>
      </c>
      <c r="K198" s="37">
        <v>366</v>
      </c>
      <c r="L198" s="41">
        <v>4.8883399999999995E-4</v>
      </c>
      <c r="M198" s="44">
        <v>2902699.2</v>
      </c>
      <c r="N198" s="44" t="s">
        <v>80</v>
      </c>
      <c r="O198" s="44">
        <v>363.02</v>
      </c>
      <c r="P198" s="50">
        <v>8111</v>
      </c>
      <c r="Q198" s="50">
        <v>7880</v>
      </c>
      <c r="R198" s="50">
        <v>7996</v>
      </c>
    </row>
    <row r="199" spans="1:18" x14ac:dyDescent="0.3">
      <c r="A199" s="38" t="s">
        <v>276</v>
      </c>
      <c r="B199" s="38" t="s">
        <v>32</v>
      </c>
      <c r="C199" s="38" t="s">
        <v>33</v>
      </c>
      <c r="D199" s="38" t="s">
        <v>33</v>
      </c>
      <c r="E199" s="38" t="s">
        <v>33</v>
      </c>
      <c r="F199" s="40">
        <v>5237832</v>
      </c>
      <c r="G199" s="37">
        <v>365</v>
      </c>
      <c r="H199" s="40">
        <v>4938979</v>
      </c>
      <c r="I199" s="37">
        <v>365</v>
      </c>
      <c r="J199" s="40">
        <v>5208804</v>
      </c>
      <c r="K199" s="37">
        <v>366</v>
      </c>
      <c r="L199" s="41">
        <v>1.51037E-4</v>
      </c>
      <c r="M199" s="44">
        <v>896858.5</v>
      </c>
      <c r="N199" s="44" t="s">
        <v>80</v>
      </c>
      <c r="O199" s="44">
        <v>218.32</v>
      </c>
      <c r="P199" s="50">
        <v>4124</v>
      </c>
      <c r="Q199" s="50">
        <v>4092</v>
      </c>
      <c r="R199" s="50">
        <v>4108</v>
      </c>
    </row>
    <row r="200" spans="1:18" x14ac:dyDescent="0.3">
      <c r="A200" s="38" t="s">
        <v>277</v>
      </c>
      <c r="B200" s="38" t="s">
        <v>32</v>
      </c>
      <c r="C200" s="38" t="s">
        <v>33</v>
      </c>
      <c r="D200" s="38" t="s">
        <v>33</v>
      </c>
      <c r="E200" s="38" t="s">
        <v>33</v>
      </c>
      <c r="F200" s="40">
        <v>4588663</v>
      </c>
      <c r="G200" s="37">
        <v>365</v>
      </c>
      <c r="H200" s="40">
        <v>4251305</v>
      </c>
      <c r="I200" s="37">
        <v>365</v>
      </c>
      <c r="J200" s="40">
        <v>5107380</v>
      </c>
      <c r="K200" s="37">
        <v>366</v>
      </c>
      <c r="L200" s="41">
        <v>1.3699599999999999E-4</v>
      </c>
      <c r="M200" s="44">
        <v>813484.12</v>
      </c>
      <c r="N200" s="44" t="s">
        <v>80</v>
      </c>
      <c r="O200" s="44">
        <v>312.16000000000003</v>
      </c>
      <c r="P200" s="50">
        <v>2743</v>
      </c>
      <c r="Q200" s="50">
        <v>2469</v>
      </c>
      <c r="R200" s="50">
        <v>2606</v>
      </c>
    </row>
    <row r="201" spans="1:18" x14ac:dyDescent="0.3">
      <c r="A201" s="38" t="s">
        <v>278</v>
      </c>
      <c r="B201" s="38" t="s">
        <v>33</v>
      </c>
      <c r="C201" s="38" t="s">
        <v>33</v>
      </c>
      <c r="D201" s="38" t="s">
        <v>33</v>
      </c>
      <c r="E201" s="38" t="s">
        <v>33</v>
      </c>
      <c r="F201" s="40">
        <v>370517</v>
      </c>
      <c r="G201" s="37">
        <v>365</v>
      </c>
      <c r="H201" s="40">
        <v>269992</v>
      </c>
      <c r="I201" s="37">
        <v>365</v>
      </c>
      <c r="J201" s="40">
        <v>194989</v>
      </c>
      <c r="K201" s="37">
        <v>366</v>
      </c>
      <c r="L201" s="41">
        <v>8.1990000000000006E-6</v>
      </c>
      <c r="M201" s="44" t="s">
        <v>80</v>
      </c>
      <c r="N201" s="44" t="s">
        <v>80</v>
      </c>
      <c r="O201" s="44" t="s">
        <v>80</v>
      </c>
      <c r="P201" s="50" t="s">
        <v>80</v>
      </c>
      <c r="Q201" s="50" t="s">
        <v>80</v>
      </c>
      <c r="R201" s="50" t="s">
        <v>80</v>
      </c>
    </row>
    <row r="202" spans="1:18" x14ac:dyDescent="0.3">
      <c r="A202" s="38" t="s">
        <v>279</v>
      </c>
      <c r="B202" s="38" t="s">
        <v>33</v>
      </c>
      <c r="C202" s="38" t="s">
        <v>33</v>
      </c>
      <c r="D202" s="38" t="s">
        <v>33</v>
      </c>
      <c r="E202" s="38" t="s">
        <v>33</v>
      </c>
      <c r="F202" s="40">
        <v>2820396</v>
      </c>
      <c r="G202" s="37">
        <v>365</v>
      </c>
      <c r="H202" s="40">
        <v>4927849</v>
      </c>
      <c r="I202" s="37">
        <v>365</v>
      </c>
      <c r="J202" s="40">
        <v>5071690</v>
      </c>
      <c r="K202" s="37">
        <v>366</v>
      </c>
      <c r="L202" s="41">
        <v>1.2562700000000001E-4</v>
      </c>
      <c r="M202" s="44" t="s">
        <v>80</v>
      </c>
      <c r="N202" s="44" t="s">
        <v>80</v>
      </c>
      <c r="O202" s="44" t="s">
        <v>80</v>
      </c>
      <c r="P202" s="50" t="s">
        <v>80</v>
      </c>
      <c r="Q202" s="50" t="s">
        <v>80</v>
      </c>
      <c r="R202" s="50" t="s">
        <v>80</v>
      </c>
    </row>
    <row r="203" spans="1:18" x14ac:dyDescent="0.3">
      <c r="A203" s="38" t="s">
        <v>280</v>
      </c>
      <c r="B203" s="38" t="s">
        <v>32</v>
      </c>
      <c r="C203" s="38" t="s">
        <v>33</v>
      </c>
      <c r="D203" s="38" t="s">
        <v>33</v>
      </c>
      <c r="E203" s="38" t="s">
        <v>33</v>
      </c>
      <c r="F203" s="40">
        <v>20548</v>
      </c>
      <c r="G203" s="37">
        <v>365</v>
      </c>
      <c r="H203" s="40">
        <v>2704034.69</v>
      </c>
      <c r="I203" s="37">
        <v>366</v>
      </c>
      <c r="J203" s="40">
        <v>2896408.68</v>
      </c>
      <c r="K203" s="37">
        <v>365</v>
      </c>
      <c r="L203" s="41">
        <v>5.4936999999999999E-5</v>
      </c>
      <c r="M203" s="44">
        <v>326219.09000000003</v>
      </c>
      <c r="N203" s="44" t="s">
        <v>80</v>
      </c>
      <c r="O203" s="44">
        <v>281.47000000000003</v>
      </c>
      <c r="P203" s="50">
        <v>1202</v>
      </c>
      <c r="Q203" s="50">
        <v>1116</v>
      </c>
      <c r="R203" s="50">
        <v>1159</v>
      </c>
    </row>
    <row r="204" spans="1:18" x14ac:dyDescent="0.3">
      <c r="A204" s="38" t="s">
        <v>281</v>
      </c>
      <c r="B204" s="38" t="s">
        <v>33</v>
      </c>
      <c r="C204" s="38" t="s">
        <v>33</v>
      </c>
      <c r="D204" s="38" t="s">
        <v>33</v>
      </c>
      <c r="E204" s="38" t="s">
        <v>33</v>
      </c>
      <c r="F204" s="40">
        <v>234370</v>
      </c>
      <c r="G204" s="37">
        <v>365</v>
      </c>
      <c r="H204" s="40">
        <v>232030</v>
      </c>
      <c r="I204" s="37">
        <v>365</v>
      </c>
      <c r="J204" s="40">
        <v>49247</v>
      </c>
      <c r="K204" s="37">
        <v>366</v>
      </c>
      <c r="L204" s="41">
        <v>5.0390000000000004E-6</v>
      </c>
      <c r="M204" s="44" t="s">
        <v>80</v>
      </c>
      <c r="N204" s="44" t="s">
        <v>80</v>
      </c>
      <c r="O204" s="44" t="s">
        <v>80</v>
      </c>
      <c r="P204" s="50" t="s">
        <v>80</v>
      </c>
      <c r="Q204" s="50" t="s">
        <v>80</v>
      </c>
      <c r="R204" s="50" t="s">
        <v>80</v>
      </c>
    </row>
    <row r="205" spans="1:18" x14ac:dyDescent="0.3">
      <c r="A205" s="38" t="s">
        <v>282</v>
      </c>
      <c r="B205" s="38" t="s">
        <v>32</v>
      </c>
      <c r="C205" s="38" t="s">
        <v>33</v>
      </c>
      <c r="D205" s="38" t="s">
        <v>33</v>
      </c>
      <c r="E205" s="38" t="s">
        <v>33</v>
      </c>
      <c r="F205" s="40">
        <v>796314</v>
      </c>
      <c r="G205" s="37">
        <v>365</v>
      </c>
      <c r="H205" s="40">
        <v>979254</v>
      </c>
      <c r="I205" s="37">
        <v>365</v>
      </c>
      <c r="J205" s="40">
        <v>1069448</v>
      </c>
      <c r="K205" s="37">
        <v>366</v>
      </c>
      <c r="L205" s="41">
        <v>2.7912E-5</v>
      </c>
      <c r="M205" s="44">
        <v>165741.57999999999</v>
      </c>
      <c r="N205" s="44" t="s">
        <v>80</v>
      </c>
      <c r="O205" s="44">
        <v>947.09</v>
      </c>
      <c r="P205" s="50">
        <v>208</v>
      </c>
      <c r="Q205" s="50">
        <v>142</v>
      </c>
      <c r="R205" s="50">
        <v>175</v>
      </c>
    </row>
    <row r="206" spans="1:18" x14ac:dyDescent="0.3">
      <c r="A206" s="38" t="s">
        <v>283</v>
      </c>
      <c r="B206" s="38" t="s">
        <v>32</v>
      </c>
      <c r="C206" s="38" t="s">
        <v>33</v>
      </c>
      <c r="D206" s="38" t="s">
        <v>33</v>
      </c>
      <c r="E206" s="38" t="s">
        <v>33</v>
      </c>
      <c r="F206" s="40">
        <v>3007610</v>
      </c>
      <c r="G206" s="37">
        <v>365</v>
      </c>
      <c r="H206" s="40">
        <v>3420091</v>
      </c>
      <c r="I206" s="37">
        <v>365</v>
      </c>
      <c r="J206" s="40">
        <v>3643111</v>
      </c>
      <c r="K206" s="37">
        <v>366</v>
      </c>
      <c r="L206" s="41">
        <v>9.8813000000000004E-5</v>
      </c>
      <c r="M206" s="44">
        <v>586752.65</v>
      </c>
      <c r="N206" s="44" t="s">
        <v>80</v>
      </c>
      <c r="O206" s="44">
        <v>457.33</v>
      </c>
      <c r="P206" s="50">
        <v>1231</v>
      </c>
      <c r="Q206" s="50">
        <v>1334</v>
      </c>
      <c r="R206" s="50">
        <v>1283</v>
      </c>
    </row>
    <row r="207" spans="1:18" x14ac:dyDescent="0.3">
      <c r="A207" s="38" t="s">
        <v>284</v>
      </c>
      <c r="B207" s="38" t="s">
        <v>32</v>
      </c>
      <c r="C207" s="38" t="s">
        <v>33</v>
      </c>
      <c r="D207" s="38" t="s">
        <v>33</v>
      </c>
      <c r="E207" s="38" t="s">
        <v>33</v>
      </c>
      <c r="F207" s="40"/>
      <c r="G207" s="37">
        <v>0</v>
      </c>
      <c r="H207" s="40">
        <v>1327726.6100000001</v>
      </c>
      <c r="I207" s="37">
        <v>224</v>
      </c>
      <c r="J207" s="40">
        <v>1900256</v>
      </c>
      <c r="K207" s="37">
        <v>366</v>
      </c>
      <c r="L207" s="41">
        <v>4.7435000000000002E-5</v>
      </c>
      <c r="M207" s="44">
        <v>281667.23</v>
      </c>
      <c r="N207" s="44" t="s">
        <v>80</v>
      </c>
      <c r="O207" s="44">
        <v>1582.4</v>
      </c>
      <c r="P207" s="50">
        <v>222</v>
      </c>
      <c r="Q207" s="50">
        <v>134</v>
      </c>
      <c r="R207" s="50">
        <v>178</v>
      </c>
    </row>
    <row r="208" spans="1:18" x14ac:dyDescent="0.3">
      <c r="A208" s="38" t="s">
        <v>285</v>
      </c>
      <c r="B208" s="38" t="s">
        <v>33</v>
      </c>
      <c r="C208" s="38" t="s">
        <v>33</v>
      </c>
      <c r="D208" s="38" t="s">
        <v>33</v>
      </c>
      <c r="E208" s="38" t="s">
        <v>32</v>
      </c>
      <c r="F208" s="40"/>
      <c r="G208" s="37"/>
      <c r="H208" s="40"/>
      <c r="I208" s="37"/>
      <c r="J208" s="40"/>
      <c r="K208" s="37"/>
      <c r="L208" s="41" t="s">
        <v>80</v>
      </c>
      <c r="M208" s="44" t="s">
        <v>80</v>
      </c>
      <c r="N208" s="44" t="s">
        <v>80</v>
      </c>
      <c r="O208" s="44" t="s">
        <v>80</v>
      </c>
      <c r="P208" s="50" t="s">
        <v>80</v>
      </c>
      <c r="Q208" s="50" t="s">
        <v>80</v>
      </c>
      <c r="R208" s="50" t="s">
        <v>80</v>
      </c>
    </row>
    <row r="209" spans="1:18" x14ac:dyDescent="0.3">
      <c r="A209" s="38" t="s">
        <v>286</v>
      </c>
      <c r="B209" s="38" t="s">
        <v>33</v>
      </c>
      <c r="C209" s="38" t="s">
        <v>33</v>
      </c>
      <c r="D209" s="38" t="s">
        <v>33</v>
      </c>
      <c r="E209" s="38" t="s">
        <v>32</v>
      </c>
      <c r="F209" s="40"/>
      <c r="G209" s="37"/>
      <c r="H209" s="40"/>
      <c r="I209" s="37"/>
      <c r="J209" s="40"/>
      <c r="K209" s="37"/>
      <c r="L209" s="41" t="s">
        <v>80</v>
      </c>
      <c r="M209" s="44" t="s">
        <v>80</v>
      </c>
      <c r="N209" s="44" t="s">
        <v>80</v>
      </c>
      <c r="O209" s="44" t="s">
        <v>80</v>
      </c>
      <c r="P209" s="50" t="s">
        <v>80</v>
      </c>
      <c r="Q209" s="50" t="s">
        <v>80</v>
      </c>
      <c r="R209" s="50" t="s">
        <v>80</v>
      </c>
    </row>
    <row r="210" spans="1:18" x14ac:dyDescent="0.3">
      <c r="A210" s="38" t="s">
        <v>287</v>
      </c>
      <c r="B210" s="38" t="s">
        <v>32</v>
      </c>
      <c r="C210" s="38" t="s">
        <v>33</v>
      </c>
      <c r="D210" s="38" t="s">
        <v>33</v>
      </c>
      <c r="E210" s="38" t="s">
        <v>33</v>
      </c>
      <c r="F210" s="40">
        <v>2978641</v>
      </c>
      <c r="G210" s="37">
        <v>365</v>
      </c>
      <c r="H210" s="40">
        <v>3052256</v>
      </c>
      <c r="I210" s="37">
        <v>365</v>
      </c>
      <c r="J210" s="40">
        <v>3019740</v>
      </c>
      <c r="K210" s="37">
        <v>366</v>
      </c>
      <c r="L210" s="41">
        <v>8.8802999999999997E-5</v>
      </c>
      <c r="M210" s="44">
        <v>527311.14</v>
      </c>
      <c r="N210" s="44" t="s">
        <v>80</v>
      </c>
      <c r="O210" s="44">
        <v>464.59</v>
      </c>
      <c r="P210" s="50">
        <v>1159</v>
      </c>
      <c r="Q210" s="50">
        <v>1110</v>
      </c>
      <c r="R210" s="50">
        <v>1135</v>
      </c>
    </row>
    <row r="211" spans="1:18" x14ac:dyDescent="0.3">
      <c r="A211" s="38" t="s">
        <v>288</v>
      </c>
      <c r="B211" s="38" t="s">
        <v>32</v>
      </c>
      <c r="C211" s="38" t="s">
        <v>33</v>
      </c>
      <c r="D211" s="38" t="s">
        <v>33</v>
      </c>
      <c r="E211" s="38" t="s">
        <v>33</v>
      </c>
      <c r="F211" s="40">
        <v>9823409</v>
      </c>
      <c r="G211" s="37">
        <v>365</v>
      </c>
      <c r="H211" s="40">
        <v>9035375.5500000007</v>
      </c>
      <c r="I211" s="37">
        <v>366</v>
      </c>
      <c r="J211" s="40">
        <v>5825536.7699999996</v>
      </c>
      <c r="K211" s="37">
        <v>365</v>
      </c>
      <c r="L211" s="41">
        <v>2.4191800000000001E-4</v>
      </c>
      <c r="M211" s="44">
        <v>1436507.89</v>
      </c>
      <c r="N211" s="44" t="s">
        <v>80</v>
      </c>
      <c r="O211" s="44">
        <v>505.99</v>
      </c>
      <c r="P211" s="50">
        <v>2768</v>
      </c>
      <c r="Q211" s="50">
        <v>2910</v>
      </c>
      <c r="R211" s="50">
        <v>2839</v>
      </c>
    </row>
    <row r="212" spans="1:18" x14ac:dyDescent="0.3">
      <c r="A212" s="38" t="s">
        <v>289</v>
      </c>
      <c r="B212" s="38" t="s">
        <v>32</v>
      </c>
      <c r="C212" s="38" t="s">
        <v>33</v>
      </c>
      <c r="D212" s="38" t="s">
        <v>33</v>
      </c>
      <c r="E212" s="38" t="s">
        <v>33</v>
      </c>
      <c r="F212" s="40">
        <v>8448164</v>
      </c>
      <c r="G212" s="37">
        <v>365</v>
      </c>
      <c r="H212" s="40">
        <v>7730105</v>
      </c>
      <c r="I212" s="37">
        <v>365</v>
      </c>
      <c r="J212" s="40">
        <v>7490009</v>
      </c>
      <c r="K212" s="37">
        <v>366</v>
      </c>
      <c r="L212" s="41">
        <v>2.3229199999999999E-4</v>
      </c>
      <c r="M212" s="44">
        <v>1379350.94</v>
      </c>
      <c r="N212" s="44" t="s">
        <v>80</v>
      </c>
      <c r="O212" s="44">
        <v>410.77</v>
      </c>
      <c r="P212" s="50">
        <v>3349</v>
      </c>
      <c r="Q212" s="50">
        <v>3366</v>
      </c>
      <c r="R212" s="50">
        <v>3358</v>
      </c>
    </row>
    <row r="213" spans="1:18" x14ac:dyDescent="0.3">
      <c r="A213" s="38" t="s">
        <v>290</v>
      </c>
      <c r="B213" s="38" t="s">
        <v>32</v>
      </c>
      <c r="C213" s="38" t="s">
        <v>33</v>
      </c>
      <c r="D213" s="38" t="s">
        <v>33</v>
      </c>
      <c r="E213" s="38" t="s">
        <v>33</v>
      </c>
      <c r="F213" s="40">
        <v>3062523</v>
      </c>
      <c r="G213" s="37">
        <v>365</v>
      </c>
      <c r="H213" s="40">
        <v>4670327</v>
      </c>
      <c r="I213" s="37">
        <v>365</v>
      </c>
      <c r="J213" s="40">
        <v>4990272</v>
      </c>
      <c r="K213" s="37">
        <v>366</v>
      </c>
      <c r="L213" s="41">
        <v>1.2474299999999999E-4</v>
      </c>
      <c r="M213" s="44">
        <v>740724.3</v>
      </c>
      <c r="N213" s="44" t="s">
        <v>80</v>
      </c>
      <c r="O213" s="44">
        <v>742.21</v>
      </c>
      <c r="P213" s="50">
        <v>967</v>
      </c>
      <c r="Q213" s="50">
        <v>1029</v>
      </c>
      <c r="R213" s="50">
        <v>998</v>
      </c>
    </row>
    <row r="214" spans="1:18" x14ac:dyDescent="0.3">
      <c r="A214" s="38" t="s">
        <v>291</v>
      </c>
      <c r="B214" s="38" t="s">
        <v>32</v>
      </c>
      <c r="C214" s="38" t="s">
        <v>33</v>
      </c>
      <c r="D214" s="38" t="s">
        <v>33</v>
      </c>
      <c r="E214" s="38" t="s">
        <v>33</v>
      </c>
      <c r="F214" s="40">
        <v>7637813</v>
      </c>
      <c r="G214" s="37">
        <v>365</v>
      </c>
      <c r="H214" s="40">
        <v>8475470.5299999993</v>
      </c>
      <c r="I214" s="37">
        <v>366</v>
      </c>
      <c r="J214" s="40">
        <v>5783824.7999999998</v>
      </c>
      <c r="K214" s="37">
        <v>365</v>
      </c>
      <c r="L214" s="41">
        <v>2.1447999999999999E-4</v>
      </c>
      <c r="M214" s="44">
        <v>1273586.43</v>
      </c>
      <c r="N214" s="44" t="s">
        <v>80</v>
      </c>
      <c r="O214" s="44">
        <v>581.54999999999995</v>
      </c>
      <c r="P214" s="50">
        <v>2051</v>
      </c>
      <c r="Q214" s="50">
        <v>2328</v>
      </c>
      <c r="R214" s="50">
        <v>2190</v>
      </c>
    </row>
    <row r="215" spans="1:18" x14ac:dyDescent="0.3">
      <c r="A215" s="38" t="s">
        <v>292</v>
      </c>
      <c r="B215" s="38" t="s">
        <v>32</v>
      </c>
      <c r="C215" s="38" t="s">
        <v>33</v>
      </c>
      <c r="D215" s="38" t="s">
        <v>33</v>
      </c>
      <c r="E215" s="38" t="s">
        <v>33</v>
      </c>
      <c r="F215" s="40">
        <v>1569600</v>
      </c>
      <c r="G215" s="37">
        <v>365</v>
      </c>
      <c r="H215" s="40">
        <v>2908508</v>
      </c>
      <c r="I215" s="37">
        <v>365</v>
      </c>
      <c r="J215" s="40">
        <v>2530949</v>
      </c>
      <c r="K215" s="37">
        <v>366</v>
      </c>
      <c r="L215" s="41">
        <v>6.8613000000000002E-5</v>
      </c>
      <c r="M215" s="44">
        <v>407425.43</v>
      </c>
      <c r="N215" s="44" t="s">
        <v>80</v>
      </c>
      <c r="O215" s="44">
        <v>295.88</v>
      </c>
      <c r="P215" s="50">
        <v>1218</v>
      </c>
      <c r="Q215" s="50">
        <v>1536</v>
      </c>
      <c r="R215" s="50">
        <v>1377</v>
      </c>
    </row>
    <row r="216" spans="1:18" x14ac:dyDescent="0.3">
      <c r="A216" s="38" t="s">
        <v>293</v>
      </c>
      <c r="B216" s="38" t="s">
        <v>34</v>
      </c>
      <c r="C216" s="38" t="s">
        <v>33</v>
      </c>
      <c r="D216" s="38" t="s">
        <v>33</v>
      </c>
      <c r="E216" s="38" t="s">
        <v>33</v>
      </c>
      <c r="F216" s="40">
        <v>1874264</v>
      </c>
      <c r="G216" s="37">
        <v>365</v>
      </c>
      <c r="H216" s="40">
        <v>2332478</v>
      </c>
      <c r="I216" s="37">
        <v>365</v>
      </c>
      <c r="J216" s="40">
        <v>2265664</v>
      </c>
      <c r="K216" s="37">
        <v>366</v>
      </c>
      <c r="L216" s="41">
        <v>6.3464000000000001E-5</v>
      </c>
      <c r="M216" s="44" t="s">
        <v>80</v>
      </c>
      <c r="N216" s="44" t="s">
        <v>80</v>
      </c>
      <c r="O216" s="44">
        <v>392.14</v>
      </c>
      <c r="P216" s="50">
        <v>952</v>
      </c>
      <c r="Q216" s="50">
        <v>970</v>
      </c>
      <c r="R216" s="50">
        <v>961</v>
      </c>
    </row>
    <row r="217" spans="1:18" x14ac:dyDescent="0.3">
      <c r="A217" s="38" t="s">
        <v>294</v>
      </c>
      <c r="B217" s="38" t="s">
        <v>32</v>
      </c>
      <c r="C217" s="38" t="s">
        <v>33</v>
      </c>
      <c r="D217" s="38" t="s">
        <v>33</v>
      </c>
      <c r="E217" s="38" t="s">
        <v>33</v>
      </c>
      <c r="F217" s="40">
        <v>7524386</v>
      </c>
      <c r="G217" s="37">
        <v>365</v>
      </c>
      <c r="H217" s="40">
        <v>11288567.42</v>
      </c>
      <c r="I217" s="37">
        <v>366</v>
      </c>
      <c r="J217" s="40">
        <v>8436341.1099999994</v>
      </c>
      <c r="K217" s="37">
        <v>365</v>
      </c>
      <c r="L217" s="41">
        <v>2.6671600000000001E-4</v>
      </c>
      <c r="M217" s="44">
        <v>1583763.63</v>
      </c>
      <c r="N217" s="44" t="s">
        <v>80</v>
      </c>
      <c r="O217" s="44">
        <v>514.04</v>
      </c>
      <c r="P217" s="50">
        <v>3161</v>
      </c>
      <c r="Q217" s="50">
        <v>3001</v>
      </c>
      <c r="R217" s="50">
        <v>3081</v>
      </c>
    </row>
    <row r="218" spans="1:18" x14ac:dyDescent="0.3">
      <c r="A218" s="38" t="s">
        <v>295</v>
      </c>
      <c r="B218" s="38" t="s">
        <v>32</v>
      </c>
      <c r="C218" s="38" t="s">
        <v>33</v>
      </c>
      <c r="D218" s="38" t="s">
        <v>33</v>
      </c>
      <c r="E218" s="38" t="s">
        <v>33</v>
      </c>
      <c r="F218" s="40">
        <v>14524438</v>
      </c>
      <c r="G218" s="37">
        <v>365</v>
      </c>
      <c r="H218" s="40">
        <v>18826020.859999999</v>
      </c>
      <c r="I218" s="37">
        <v>366</v>
      </c>
      <c r="J218" s="40">
        <v>17425874.68</v>
      </c>
      <c r="K218" s="37">
        <v>365</v>
      </c>
      <c r="L218" s="41">
        <v>4.9770800000000003E-4</v>
      </c>
      <c r="M218" s="44">
        <v>2955395.76</v>
      </c>
      <c r="N218" s="44" t="s">
        <v>80</v>
      </c>
      <c r="O218" s="44">
        <v>885.38</v>
      </c>
      <c r="P218" s="50">
        <v>3191</v>
      </c>
      <c r="Q218" s="50">
        <v>3484</v>
      </c>
      <c r="R218" s="50">
        <v>3338</v>
      </c>
    </row>
    <row r="219" spans="1:18" x14ac:dyDescent="0.3">
      <c r="A219" s="38" t="s">
        <v>296</v>
      </c>
      <c r="B219" s="38" t="s">
        <v>32</v>
      </c>
      <c r="C219" s="38" t="s">
        <v>33</v>
      </c>
      <c r="D219" s="38" t="s">
        <v>33</v>
      </c>
      <c r="E219" s="38" t="s">
        <v>33</v>
      </c>
      <c r="F219" s="40">
        <v>7464950</v>
      </c>
      <c r="G219" s="37">
        <v>365</v>
      </c>
      <c r="H219" s="40">
        <v>3605367</v>
      </c>
      <c r="I219" s="37">
        <v>365</v>
      </c>
      <c r="J219" s="40">
        <v>5959987</v>
      </c>
      <c r="K219" s="37">
        <v>366</v>
      </c>
      <c r="L219" s="41">
        <v>1.67746E-4</v>
      </c>
      <c r="M219" s="44">
        <v>996076.62</v>
      </c>
      <c r="N219" s="44" t="s">
        <v>80</v>
      </c>
      <c r="O219" s="44">
        <v>1069.9000000000001</v>
      </c>
      <c r="P219" s="50">
        <v>960</v>
      </c>
      <c r="Q219" s="50">
        <v>902</v>
      </c>
      <c r="R219" s="50">
        <v>931</v>
      </c>
    </row>
    <row r="220" spans="1:18" x14ac:dyDescent="0.3">
      <c r="A220" s="38" t="s">
        <v>297</v>
      </c>
      <c r="B220" s="38" t="s">
        <v>32</v>
      </c>
      <c r="C220" s="38" t="s">
        <v>33</v>
      </c>
      <c r="D220" s="38" t="s">
        <v>33</v>
      </c>
      <c r="E220" s="38" t="s">
        <v>33</v>
      </c>
      <c r="F220" s="40">
        <v>66363358</v>
      </c>
      <c r="G220" s="37">
        <v>365</v>
      </c>
      <c r="H220" s="40">
        <v>52887884.689999998</v>
      </c>
      <c r="I220" s="37">
        <v>366</v>
      </c>
      <c r="J220" s="40">
        <v>21749970.149999999</v>
      </c>
      <c r="K220" s="37">
        <v>365</v>
      </c>
      <c r="L220" s="41">
        <v>1.3811769999999999E-3</v>
      </c>
      <c r="M220" s="44">
        <v>8201437.8499999996</v>
      </c>
      <c r="N220" s="44" t="s">
        <v>80</v>
      </c>
      <c r="O220" s="44">
        <v>1150.5899999999999</v>
      </c>
      <c r="P220" s="50">
        <v>7127</v>
      </c>
      <c r="Q220" s="50">
        <v>7129</v>
      </c>
      <c r="R220" s="50">
        <v>7128</v>
      </c>
    </row>
    <row r="221" spans="1:18" x14ac:dyDescent="0.3">
      <c r="A221" s="38" t="s">
        <v>298</v>
      </c>
      <c r="B221" s="38" t="s">
        <v>32</v>
      </c>
      <c r="C221" s="38" t="s">
        <v>33</v>
      </c>
      <c r="D221" s="38" t="s">
        <v>33</v>
      </c>
      <c r="E221" s="38" t="s">
        <v>33</v>
      </c>
      <c r="F221" s="40">
        <v>21714765</v>
      </c>
      <c r="G221" s="37">
        <v>365</v>
      </c>
      <c r="H221" s="40">
        <v>21865952</v>
      </c>
      <c r="I221" s="37">
        <v>365</v>
      </c>
      <c r="J221" s="40">
        <v>23950546</v>
      </c>
      <c r="K221" s="37">
        <v>366</v>
      </c>
      <c r="L221" s="41">
        <v>6.6291199999999998E-4</v>
      </c>
      <c r="M221" s="44">
        <v>3936376.69</v>
      </c>
      <c r="N221" s="44" t="s">
        <v>80</v>
      </c>
      <c r="O221" s="44">
        <v>655.19000000000005</v>
      </c>
      <c r="P221" s="50">
        <v>6199</v>
      </c>
      <c r="Q221" s="50">
        <v>5817</v>
      </c>
      <c r="R221" s="50">
        <v>6008</v>
      </c>
    </row>
    <row r="222" spans="1:18" x14ac:dyDescent="0.3">
      <c r="A222" s="38" t="s">
        <v>299</v>
      </c>
      <c r="B222" s="38" t="s">
        <v>32</v>
      </c>
      <c r="C222" s="38" t="s">
        <v>33</v>
      </c>
      <c r="D222" s="38" t="s">
        <v>33</v>
      </c>
      <c r="E222" s="38" t="s">
        <v>33</v>
      </c>
      <c r="F222" s="40">
        <v>1582895</v>
      </c>
      <c r="G222" s="37">
        <v>365</v>
      </c>
      <c r="H222" s="40">
        <v>1695772.05</v>
      </c>
      <c r="I222" s="37">
        <v>366</v>
      </c>
      <c r="J222" s="40">
        <v>2146525.8199999998</v>
      </c>
      <c r="K222" s="37">
        <v>365</v>
      </c>
      <c r="L222" s="41">
        <v>5.3279999999999998E-5</v>
      </c>
      <c r="M222" s="44">
        <v>316377.40000000002</v>
      </c>
      <c r="N222" s="44" t="s">
        <v>80</v>
      </c>
      <c r="O222" s="44">
        <v>760.52</v>
      </c>
      <c r="P222" s="50">
        <v>426</v>
      </c>
      <c r="Q222" s="50">
        <v>406</v>
      </c>
      <c r="R222" s="50">
        <v>416</v>
      </c>
    </row>
    <row r="223" spans="1:18" x14ac:dyDescent="0.3">
      <c r="A223" s="38" t="s">
        <v>300</v>
      </c>
      <c r="B223" s="38" t="s">
        <v>32</v>
      </c>
      <c r="C223" s="38" t="s">
        <v>33</v>
      </c>
      <c r="D223" s="38" t="s">
        <v>33</v>
      </c>
      <c r="E223" s="38" t="s">
        <v>33</v>
      </c>
      <c r="F223" s="40">
        <v>5723656</v>
      </c>
      <c r="G223" s="37">
        <v>365</v>
      </c>
      <c r="H223" s="40">
        <v>7668679</v>
      </c>
      <c r="I223" s="37">
        <v>365</v>
      </c>
      <c r="J223" s="40">
        <v>8947249</v>
      </c>
      <c r="K223" s="37">
        <v>366</v>
      </c>
      <c r="L223" s="41">
        <v>2.1919100000000001E-4</v>
      </c>
      <c r="M223" s="44">
        <v>1301559.31</v>
      </c>
      <c r="N223" s="44" t="s">
        <v>80</v>
      </c>
      <c r="O223" s="44">
        <v>269.87</v>
      </c>
      <c r="P223" s="50">
        <v>5211</v>
      </c>
      <c r="Q223" s="50">
        <v>4434</v>
      </c>
      <c r="R223" s="50">
        <v>4823</v>
      </c>
    </row>
    <row r="224" spans="1:18" x14ac:dyDescent="0.3">
      <c r="A224" s="38" t="s">
        <v>301</v>
      </c>
      <c r="B224" s="38" t="s">
        <v>32</v>
      </c>
      <c r="C224" s="38" t="s">
        <v>33</v>
      </c>
      <c r="D224" s="38" t="s">
        <v>33</v>
      </c>
      <c r="E224" s="38" t="s">
        <v>33</v>
      </c>
      <c r="F224" s="40">
        <v>6389601</v>
      </c>
      <c r="G224" s="37">
        <v>365</v>
      </c>
      <c r="H224" s="40">
        <v>7992478.4000000004</v>
      </c>
      <c r="I224" s="37">
        <v>184</v>
      </c>
      <c r="J224" s="40">
        <v>10187057</v>
      </c>
      <c r="K224" s="37">
        <v>366</v>
      </c>
      <c r="L224" s="41">
        <v>2.4120899999999999E-4</v>
      </c>
      <c r="M224" s="44">
        <v>1432301.15</v>
      </c>
      <c r="N224" s="44" t="s">
        <v>80</v>
      </c>
      <c r="O224" s="44">
        <v>469.76</v>
      </c>
      <c r="P224" s="50">
        <v>3096</v>
      </c>
      <c r="Q224" s="50">
        <v>3002</v>
      </c>
      <c r="R224" s="50">
        <v>3049</v>
      </c>
    </row>
    <row r="225" spans="1:18" x14ac:dyDescent="0.3">
      <c r="A225" s="38" t="s">
        <v>302</v>
      </c>
      <c r="B225" s="38" t="s">
        <v>32</v>
      </c>
      <c r="C225" s="38" t="s">
        <v>33</v>
      </c>
      <c r="D225" s="38" t="s">
        <v>33</v>
      </c>
      <c r="E225" s="38" t="s">
        <v>33</v>
      </c>
      <c r="F225" s="40">
        <v>71259255</v>
      </c>
      <c r="G225" s="37">
        <v>365</v>
      </c>
      <c r="H225" s="40">
        <v>83067933.620000005</v>
      </c>
      <c r="I225" s="37">
        <v>366</v>
      </c>
      <c r="J225" s="40">
        <v>118236036.28</v>
      </c>
      <c r="K225" s="37">
        <v>365</v>
      </c>
      <c r="L225" s="41">
        <v>2.6777289999999998E-3</v>
      </c>
      <c r="M225" s="44">
        <v>15900371.83</v>
      </c>
      <c r="N225" s="44" t="s">
        <v>80</v>
      </c>
      <c r="O225" s="44">
        <v>3245.64</v>
      </c>
      <c r="P225" s="50">
        <v>4883</v>
      </c>
      <c r="Q225" s="50">
        <v>4915</v>
      </c>
      <c r="R225" s="50">
        <v>4899</v>
      </c>
    </row>
    <row r="226" spans="1:18" x14ac:dyDescent="0.3">
      <c r="A226" s="38" t="s">
        <v>303</v>
      </c>
      <c r="B226" s="38" t="s">
        <v>32</v>
      </c>
      <c r="C226" s="38" t="s">
        <v>33</v>
      </c>
      <c r="D226" s="38" t="s">
        <v>33</v>
      </c>
      <c r="E226" s="38" t="s">
        <v>33</v>
      </c>
      <c r="F226" s="40">
        <v>10700235</v>
      </c>
      <c r="G226" s="37">
        <v>365</v>
      </c>
      <c r="H226" s="40">
        <v>16535726.640000001</v>
      </c>
      <c r="I226" s="37">
        <v>366</v>
      </c>
      <c r="J226" s="40">
        <v>16284922.32</v>
      </c>
      <c r="K226" s="37">
        <v>365</v>
      </c>
      <c r="L226" s="41">
        <v>4.2650799999999998E-4</v>
      </c>
      <c r="M226" s="44">
        <v>2532606.16</v>
      </c>
      <c r="N226" s="44" t="s">
        <v>80</v>
      </c>
      <c r="O226" s="44">
        <v>282.75</v>
      </c>
      <c r="P226" s="50">
        <v>9107</v>
      </c>
      <c r="Q226" s="50">
        <v>8806</v>
      </c>
      <c r="R226" s="50">
        <v>8957</v>
      </c>
    </row>
    <row r="227" spans="1:18" x14ac:dyDescent="0.3">
      <c r="A227" s="38" t="s">
        <v>304</v>
      </c>
      <c r="B227" s="38" t="s">
        <v>32</v>
      </c>
      <c r="C227" s="38" t="s">
        <v>33</v>
      </c>
      <c r="D227" s="38" t="s">
        <v>33</v>
      </c>
      <c r="E227" s="38" t="s">
        <v>33</v>
      </c>
      <c r="F227" s="40">
        <v>69677023</v>
      </c>
      <c r="G227" s="37">
        <v>365</v>
      </c>
      <c r="H227" s="40">
        <v>92728355.709999993</v>
      </c>
      <c r="I227" s="37">
        <v>366</v>
      </c>
      <c r="J227" s="40">
        <v>40259308.109999999</v>
      </c>
      <c r="K227" s="37">
        <v>365</v>
      </c>
      <c r="L227" s="41">
        <v>1.9804380000000002E-3</v>
      </c>
      <c r="M227" s="44">
        <v>11759852.57</v>
      </c>
      <c r="N227" s="44" t="s">
        <v>80</v>
      </c>
      <c r="O227" s="44">
        <v>11373.16</v>
      </c>
      <c r="P227" s="50">
        <v>1038</v>
      </c>
      <c r="Q227" s="50">
        <v>1029</v>
      </c>
      <c r="R227" s="50">
        <v>1034</v>
      </c>
    </row>
    <row r="228" spans="1:18" x14ac:dyDescent="0.3">
      <c r="A228" s="38" t="s">
        <v>305</v>
      </c>
      <c r="B228" s="38" t="s">
        <v>34</v>
      </c>
      <c r="C228" s="38" t="s">
        <v>33</v>
      </c>
      <c r="D228" s="38" t="s">
        <v>33</v>
      </c>
      <c r="E228" s="38" t="s">
        <v>33</v>
      </c>
      <c r="F228" s="40">
        <v>4476206</v>
      </c>
      <c r="G228" s="37">
        <v>365</v>
      </c>
      <c r="H228" s="40">
        <v>6447514.5800000001</v>
      </c>
      <c r="I228" s="37">
        <v>366</v>
      </c>
      <c r="J228" s="40">
        <v>5632677.8300000001</v>
      </c>
      <c r="K228" s="37">
        <v>365</v>
      </c>
      <c r="L228" s="41">
        <v>1.6219100000000001E-4</v>
      </c>
      <c r="M228" s="44" t="s">
        <v>80</v>
      </c>
      <c r="N228" s="44" t="s">
        <v>80</v>
      </c>
      <c r="O228" s="44">
        <v>805.94</v>
      </c>
      <c r="P228" s="50">
        <v>1245</v>
      </c>
      <c r="Q228" s="50">
        <v>1144</v>
      </c>
      <c r="R228" s="50">
        <v>1195</v>
      </c>
    </row>
    <row r="229" spans="1:18" x14ac:dyDescent="0.3">
      <c r="A229" s="38" t="s">
        <v>306</v>
      </c>
      <c r="B229" s="38" t="s">
        <v>32</v>
      </c>
      <c r="C229" s="38" t="s">
        <v>33</v>
      </c>
      <c r="D229" s="38" t="s">
        <v>33</v>
      </c>
      <c r="E229" s="38" t="s">
        <v>33</v>
      </c>
      <c r="F229" s="40">
        <v>11185466.75</v>
      </c>
      <c r="G229" s="37">
        <v>306</v>
      </c>
      <c r="H229" s="40">
        <v>8300864</v>
      </c>
      <c r="I229" s="37">
        <v>365</v>
      </c>
      <c r="J229" s="40">
        <v>6992376</v>
      </c>
      <c r="K229" s="37">
        <v>366</v>
      </c>
      <c r="L229" s="41">
        <v>2.5994100000000002E-4</v>
      </c>
      <c r="M229" s="44">
        <v>1543530.52</v>
      </c>
      <c r="N229" s="44" t="s">
        <v>80</v>
      </c>
      <c r="O229" s="44">
        <v>392.06</v>
      </c>
      <c r="P229" s="50">
        <v>3998</v>
      </c>
      <c r="Q229" s="50">
        <v>3876</v>
      </c>
      <c r="R229" s="50">
        <v>3937</v>
      </c>
    </row>
    <row r="230" spans="1:18" x14ac:dyDescent="0.3">
      <c r="A230" s="38" t="s">
        <v>307</v>
      </c>
      <c r="B230" s="38" t="s">
        <v>32</v>
      </c>
      <c r="C230" s="38" t="s">
        <v>33</v>
      </c>
      <c r="D230" s="38" t="s">
        <v>33</v>
      </c>
      <c r="E230" s="38" t="s">
        <v>33</v>
      </c>
      <c r="F230" s="40">
        <v>4657246</v>
      </c>
      <c r="G230" s="37">
        <v>365</v>
      </c>
      <c r="H230" s="40">
        <v>4274073.21</v>
      </c>
      <c r="I230" s="37">
        <v>366</v>
      </c>
      <c r="J230" s="40">
        <v>3727505.44</v>
      </c>
      <c r="K230" s="37">
        <v>365</v>
      </c>
      <c r="L230" s="41">
        <v>1.2418999999999999E-4</v>
      </c>
      <c r="M230" s="44">
        <v>737442.86</v>
      </c>
      <c r="N230" s="44" t="s">
        <v>80</v>
      </c>
      <c r="O230" s="44">
        <v>468.22</v>
      </c>
      <c r="P230" s="50">
        <v>1635</v>
      </c>
      <c r="Q230" s="50">
        <v>1515</v>
      </c>
      <c r="R230" s="50">
        <v>1575</v>
      </c>
    </row>
    <row r="231" spans="1:18" x14ac:dyDescent="0.3">
      <c r="A231" s="38" t="s">
        <v>308</v>
      </c>
      <c r="B231" s="38" t="s">
        <v>32</v>
      </c>
      <c r="C231" s="38" t="s">
        <v>33</v>
      </c>
      <c r="D231" s="38" t="s">
        <v>33</v>
      </c>
      <c r="E231" s="38" t="s">
        <v>33</v>
      </c>
      <c r="F231" s="40">
        <v>10438647</v>
      </c>
      <c r="G231" s="37">
        <v>365</v>
      </c>
      <c r="H231" s="40">
        <v>14139802</v>
      </c>
      <c r="I231" s="37">
        <v>365</v>
      </c>
      <c r="J231" s="40">
        <v>12209354</v>
      </c>
      <c r="K231" s="37">
        <v>366</v>
      </c>
      <c r="L231" s="41">
        <v>3.6043199999999999E-4</v>
      </c>
      <c r="M231" s="44">
        <v>2140246.2799999998</v>
      </c>
      <c r="N231" s="44" t="s">
        <v>80</v>
      </c>
      <c r="O231" s="44">
        <v>597.16999999999996</v>
      </c>
      <c r="P231" s="50">
        <v>3642</v>
      </c>
      <c r="Q231" s="50">
        <v>3525</v>
      </c>
      <c r="R231" s="50">
        <v>3584</v>
      </c>
    </row>
    <row r="232" spans="1:18" x14ac:dyDescent="0.3">
      <c r="A232" s="38" t="s">
        <v>309</v>
      </c>
      <c r="B232" s="38" t="s">
        <v>32</v>
      </c>
      <c r="C232" s="38" t="s">
        <v>33</v>
      </c>
      <c r="D232" s="38" t="s">
        <v>33</v>
      </c>
      <c r="E232" s="38" t="s">
        <v>33</v>
      </c>
      <c r="F232" s="40">
        <v>2671951</v>
      </c>
      <c r="G232" s="37">
        <v>365</v>
      </c>
      <c r="H232" s="40">
        <v>3139222.39</v>
      </c>
      <c r="I232" s="37">
        <v>366</v>
      </c>
      <c r="J232" s="40">
        <v>2400676.2200000002</v>
      </c>
      <c r="K232" s="37">
        <v>365</v>
      </c>
      <c r="L232" s="41">
        <v>8.0452999999999997E-5</v>
      </c>
      <c r="M232" s="44">
        <v>477727.75</v>
      </c>
      <c r="N232" s="44" t="s">
        <v>80</v>
      </c>
      <c r="O232" s="44">
        <v>1162.3499999999999</v>
      </c>
      <c r="P232" s="50">
        <v>479</v>
      </c>
      <c r="Q232" s="50">
        <v>343</v>
      </c>
      <c r="R232" s="50">
        <v>411</v>
      </c>
    </row>
    <row r="233" spans="1:18" x14ac:dyDescent="0.3">
      <c r="A233" s="38" t="s">
        <v>310</v>
      </c>
      <c r="B233" s="38" t="s">
        <v>32</v>
      </c>
      <c r="C233" s="38" t="s">
        <v>33</v>
      </c>
      <c r="D233" s="38" t="s">
        <v>33</v>
      </c>
      <c r="E233" s="38" t="s">
        <v>33</v>
      </c>
      <c r="F233" s="40">
        <v>5465545</v>
      </c>
      <c r="G233" s="37">
        <v>365</v>
      </c>
      <c r="H233" s="40">
        <v>7965898</v>
      </c>
      <c r="I233" s="37">
        <v>365</v>
      </c>
      <c r="J233" s="40">
        <v>8229779</v>
      </c>
      <c r="K233" s="37">
        <v>366</v>
      </c>
      <c r="L233" s="41">
        <v>2.1236399999999999E-4</v>
      </c>
      <c r="M233" s="44">
        <v>1261019.93</v>
      </c>
      <c r="N233" s="44" t="s">
        <v>80</v>
      </c>
      <c r="O233" s="44">
        <v>846.32</v>
      </c>
      <c r="P233" s="50">
        <v>1494</v>
      </c>
      <c r="Q233" s="50">
        <v>1485</v>
      </c>
      <c r="R233" s="50">
        <v>1490</v>
      </c>
    </row>
    <row r="234" spans="1:18" x14ac:dyDescent="0.3">
      <c r="A234" s="38" t="s">
        <v>311</v>
      </c>
      <c r="B234" s="38" t="s">
        <v>32</v>
      </c>
      <c r="C234" s="38" t="s">
        <v>33</v>
      </c>
      <c r="D234" s="38" t="s">
        <v>33</v>
      </c>
      <c r="E234" s="38" t="s">
        <v>33</v>
      </c>
      <c r="F234" s="40">
        <v>9025054</v>
      </c>
      <c r="G234" s="37">
        <v>365</v>
      </c>
      <c r="H234" s="40">
        <v>10839817.869999999</v>
      </c>
      <c r="I234" s="37">
        <v>366</v>
      </c>
      <c r="J234" s="40">
        <v>12261187.51</v>
      </c>
      <c r="K234" s="37">
        <v>365</v>
      </c>
      <c r="L234" s="41">
        <v>3.15254E-4</v>
      </c>
      <c r="M234" s="44">
        <v>1871980.18</v>
      </c>
      <c r="N234" s="44" t="s">
        <v>80</v>
      </c>
      <c r="O234" s="44">
        <v>737.29</v>
      </c>
      <c r="P234" s="50">
        <v>2642</v>
      </c>
      <c r="Q234" s="50">
        <v>2435</v>
      </c>
      <c r="R234" s="50">
        <v>2539</v>
      </c>
    </row>
    <row r="235" spans="1:18" x14ac:dyDescent="0.3">
      <c r="A235" s="38" t="s">
        <v>312</v>
      </c>
      <c r="B235" s="38" t="s">
        <v>32</v>
      </c>
      <c r="C235" s="38" t="s">
        <v>33</v>
      </c>
      <c r="D235" s="38" t="s">
        <v>33</v>
      </c>
      <c r="E235" s="38" t="s">
        <v>33</v>
      </c>
      <c r="F235" s="40">
        <v>3596834</v>
      </c>
      <c r="G235" s="37">
        <v>365</v>
      </c>
      <c r="H235" s="40">
        <v>8653647.3800000008</v>
      </c>
      <c r="I235" s="37">
        <v>366</v>
      </c>
      <c r="J235" s="40">
        <v>6002802.0999999996</v>
      </c>
      <c r="K235" s="37">
        <v>365</v>
      </c>
      <c r="L235" s="41">
        <v>1.7834599999999999E-4</v>
      </c>
      <c r="M235" s="44">
        <v>1059017.44</v>
      </c>
      <c r="N235" s="44" t="s">
        <v>80</v>
      </c>
      <c r="O235" s="44">
        <v>195.07</v>
      </c>
      <c r="P235" s="50">
        <v>5560</v>
      </c>
      <c r="Q235" s="50">
        <v>5297</v>
      </c>
      <c r="R235" s="50">
        <v>5429</v>
      </c>
    </row>
    <row r="236" spans="1:18" x14ac:dyDescent="0.3">
      <c r="A236" s="38" t="s">
        <v>313</v>
      </c>
      <c r="B236" s="38" t="s">
        <v>32</v>
      </c>
      <c r="C236" s="38" t="s">
        <v>33</v>
      </c>
      <c r="D236" s="38" t="s">
        <v>33</v>
      </c>
      <c r="E236" s="38" t="s">
        <v>33</v>
      </c>
      <c r="F236" s="40">
        <v>2867533.37</v>
      </c>
      <c r="G236" s="37">
        <v>215</v>
      </c>
      <c r="H236" s="40">
        <v>6327916.4800000004</v>
      </c>
      <c r="I236" s="37">
        <v>334</v>
      </c>
      <c r="J236" s="40">
        <v>4908080</v>
      </c>
      <c r="K236" s="37">
        <v>366</v>
      </c>
      <c r="L236" s="41">
        <v>1.3791500000000001E-4</v>
      </c>
      <c r="M236" s="44">
        <v>818939.41</v>
      </c>
      <c r="N236" s="44" t="s">
        <v>80</v>
      </c>
      <c r="O236" s="44">
        <v>454.71</v>
      </c>
      <c r="P236" s="50">
        <v>1728</v>
      </c>
      <c r="Q236" s="50">
        <v>1874</v>
      </c>
      <c r="R236" s="50">
        <v>1801</v>
      </c>
    </row>
    <row r="237" spans="1:18" x14ac:dyDescent="0.3">
      <c r="A237" s="38" t="s">
        <v>314</v>
      </c>
      <c r="B237" s="38" t="s">
        <v>32</v>
      </c>
      <c r="C237" s="38" t="s">
        <v>33</v>
      </c>
      <c r="D237" s="38" t="s">
        <v>33</v>
      </c>
      <c r="E237" s="38" t="s">
        <v>33</v>
      </c>
      <c r="F237" s="40">
        <v>15983822</v>
      </c>
      <c r="G237" s="37">
        <v>365</v>
      </c>
      <c r="H237" s="40">
        <v>14795710.810000001</v>
      </c>
      <c r="I237" s="37">
        <v>366</v>
      </c>
      <c r="J237" s="40">
        <v>14847307.41</v>
      </c>
      <c r="K237" s="37">
        <v>365</v>
      </c>
      <c r="L237" s="41">
        <v>4.4784700000000002E-4</v>
      </c>
      <c r="M237" s="44">
        <v>2659317.6800000002</v>
      </c>
      <c r="N237" s="44" t="s">
        <v>80</v>
      </c>
      <c r="O237" s="44">
        <v>381.76</v>
      </c>
      <c r="P237" s="50">
        <v>6948</v>
      </c>
      <c r="Q237" s="50">
        <v>6983</v>
      </c>
      <c r="R237" s="50">
        <v>6966</v>
      </c>
    </row>
    <row r="238" spans="1:18" x14ac:dyDescent="0.3">
      <c r="A238" s="38" t="s">
        <v>315</v>
      </c>
      <c r="B238" s="38" t="s">
        <v>32</v>
      </c>
      <c r="C238" s="38" t="s">
        <v>33</v>
      </c>
      <c r="D238" s="38" t="s">
        <v>33</v>
      </c>
      <c r="E238" s="38" t="s">
        <v>33</v>
      </c>
      <c r="F238" s="40">
        <v>5603850</v>
      </c>
      <c r="G238" s="37">
        <v>365</v>
      </c>
      <c r="H238" s="40">
        <v>4931401</v>
      </c>
      <c r="I238" s="37">
        <v>365</v>
      </c>
      <c r="J238" s="40">
        <v>6206065</v>
      </c>
      <c r="K238" s="37">
        <v>366</v>
      </c>
      <c r="L238" s="41">
        <v>1.6449300000000001E-4</v>
      </c>
      <c r="M238" s="44">
        <v>976761.01</v>
      </c>
      <c r="N238" s="44" t="s">
        <v>80</v>
      </c>
      <c r="O238" s="44">
        <v>421.38</v>
      </c>
      <c r="P238" s="50">
        <v>2393</v>
      </c>
      <c r="Q238" s="50">
        <v>2243</v>
      </c>
      <c r="R238" s="50">
        <v>2318</v>
      </c>
    </row>
    <row r="239" spans="1:18" x14ac:dyDescent="0.3">
      <c r="A239" s="38" t="s">
        <v>316</v>
      </c>
      <c r="B239" s="38" t="s">
        <v>32</v>
      </c>
      <c r="C239" s="38" t="s">
        <v>33</v>
      </c>
      <c r="D239" s="38" t="s">
        <v>33</v>
      </c>
      <c r="E239" s="38" t="s">
        <v>33</v>
      </c>
      <c r="F239" s="40">
        <v>1499926</v>
      </c>
      <c r="G239" s="37">
        <v>365</v>
      </c>
      <c r="H239" s="40">
        <v>1988381.38</v>
      </c>
      <c r="I239" s="37">
        <v>366</v>
      </c>
      <c r="J239" s="40">
        <v>1042875.39</v>
      </c>
      <c r="K239" s="37">
        <v>365</v>
      </c>
      <c r="L239" s="41">
        <v>4.4308000000000003E-5</v>
      </c>
      <c r="M239" s="44">
        <v>263101.40999999997</v>
      </c>
      <c r="N239" s="44" t="s">
        <v>80</v>
      </c>
      <c r="O239" s="44">
        <v>1271.02</v>
      </c>
      <c r="P239" s="50">
        <v>223</v>
      </c>
      <c r="Q239" s="50">
        <v>190</v>
      </c>
      <c r="R239" s="50">
        <v>207</v>
      </c>
    </row>
    <row r="240" spans="1:18" x14ac:dyDescent="0.3">
      <c r="A240" s="38" t="s">
        <v>317</v>
      </c>
      <c r="B240" s="38" t="s">
        <v>32</v>
      </c>
      <c r="C240" s="38" t="s">
        <v>33</v>
      </c>
      <c r="D240" s="38" t="s">
        <v>33</v>
      </c>
      <c r="E240" s="38" t="s">
        <v>33</v>
      </c>
      <c r="F240" s="40">
        <v>17907657</v>
      </c>
      <c r="G240" s="37">
        <v>365</v>
      </c>
      <c r="H240" s="40">
        <v>15150919.630000001</v>
      </c>
      <c r="I240" s="37">
        <v>366</v>
      </c>
      <c r="J240" s="40">
        <v>11064233.15</v>
      </c>
      <c r="K240" s="37">
        <v>365</v>
      </c>
      <c r="L240" s="41">
        <v>4.32741E-4</v>
      </c>
      <c r="M240" s="44">
        <v>2569619.52</v>
      </c>
      <c r="N240" s="44" t="s">
        <v>80</v>
      </c>
      <c r="O240" s="44">
        <v>695.43</v>
      </c>
      <c r="P240" s="50">
        <v>3536</v>
      </c>
      <c r="Q240" s="50">
        <v>3853</v>
      </c>
      <c r="R240" s="50">
        <v>3695</v>
      </c>
    </row>
    <row r="241" spans="1:18" x14ac:dyDescent="0.3">
      <c r="A241" s="38" t="s">
        <v>318</v>
      </c>
      <c r="B241" s="38" t="s">
        <v>33</v>
      </c>
      <c r="C241" s="38" t="s">
        <v>33</v>
      </c>
      <c r="D241" s="38" t="s">
        <v>33</v>
      </c>
      <c r="E241" s="38" t="s">
        <v>33</v>
      </c>
      <c r="F241" s="40">
        <v>3558822</v>
      </c>
      <c r="G241" s="37">
        <v>365</v>
      </c>
      <c r="H241" s="40">
        <v>3556403</v>
      </c>
      <c r="I241" s="37">
        <v>365</v>
      </c>
      <c r="J241" s="40">
        <v>3630318</v>
      </c>
      <c r="K241" s="37">
        <v>366</v>
      </c>
      <c r="L241" s="41">
        <v>1.05454E-4</v>
      </c>
      <c r="M241" s="44" t="s">
        <v>80</v>
      </c>
      <c r="N241" s="44" t="s">
        <v>80</v>
      </c>
      <c r="O241" s="44" t="s">
        <v>80</v>
      </c>
      <c r="P241" s="50" t="s">
        <v>80</v>
      </c>
      <c r="Q241" s="50" t="s">
        <v>80</v>
      </c>
      <c r="R241" s="50" t="s">
        <v>80</v>
      </c>
    </row>
    <row r="242" spans="1:18" x14ac:dyDescent="0.3">
      <c r="A242" s="38" t="s">
        <v>319</v>
      </c>
      <c r="B242" s="38" t="s">
        <v>33</v>
      </c>
      <c r="C242" s="38" t="s">
        <v>33</v>
      </c>
      <c r="D242" s="38" t="s">
        <v>33</v>
      </c>
      <c r="E242" s="38" t="s">
        <v>33</v>
      </c>
      <c r="F242" s="40">
        <v>9130161</v>
      </c>
      <c r="G242" s="37">
        <v>365</v>
      </c>
      <c r="H242" s="40">
        <v>8651302</v>
      </c>
      <c r="I242" s="37">
        <v>365</v>
      </c>
      <c r="J242" s="40">
        <v>8084454</v>
      </c>
      <c r="K242" s="37">
        <v>366</v>
      </c>
      <c r="L242" s="41">
        <v>2.53797E-4</v>
      </c>
      <c r="M242" s="44" t="s">
        <v>80</v>
      </c>
      <c r="N242" s="44" t="s">
        <v>80</v>
      </c>
      <c r="O242" s="44" t="s">
        <v>80</v>
      </c>
      <c r="P242" s="50" t="s">
        <v>80</v>
      </c>
      <c r="Q242" s="50" t="s">
        <v>80</v>
      </c>
      <c r="R242" s="50" t="s">
        <v>80</v>
      </c>
    </row>
    <row r="243" spans="1:18" x14ac:dyDescent="0.3">
      <c r="A243" s="38" t="s">
        <v>320</v>
      </c>
      <c r="B243" s="38" t="s">
        <v>33</v>
      </c>
      <c r="C243" s="38" t="s">
        <v>33</v>
      </c>
      <c r="D243" s="38" t="s">
        <v>33</v>
      </c>
      <c r="E243" s="38" t="s">
        <v>33</v>
      </c>
      <c r="F243" s="40">
        <v>5842271</v>
      </c>
      <c r="G243" s="37">
        <v>365</v>
      </c>
      <c r="H243" s="40">
        <v>5835190</v>
      </c>
      <c r="I243" s="37">
        <v>365</v>
      </c>
      <c r="J243" s="40">
        <v>4832615</v>
      </c>
      <c r="K243" s="37">
        <v>366</v>
      </c>
      <c r="L243" s="41">
        <v>1.6189399999999999E-4</v>
      </c>
      <c r="M243" s="44" t="s">
        <v>80</v>
      </c>
      <c r="N243" s="44" t="s">
        <v>80</v>
      </c>
      <c r="O243" s="44" t="s">
        <v>80</v>
      </c>
      <c r="P243" s="50" t="s">
        <v>80</v>
      </c>
      <c r="Q243" s="50" t="s">
        <v>80</v>
      </c>
      <c r="R243" s="50" t="s">
        <v>80</v>
      </c>
    </row>
    <row r="244" spans="1:18" x14ac:dyDescent="0.3">
      <c r="A244" s="38" t="s">
        <v>321</v>
      </c>
      <c r="B244" s="38" t="s">
        <v>32</v>
      </c>
      <c r="C244" s="38" t="s">
        <v>33</v>
      </c>
      <c r="D244" s="38" t="s">
        <v>33</v>
      </c>
      <c r="E244" s="38" t="s">
        <v>33</v>
      </c>
      <c r="F244" s="40">
        <v>7614534</v>
      </c>
      <c r="G244" s="37">
        <v>365</v>
      </c>
      <c r="H244" s="40">
        <v>7383204</v>
      </c>
      <c r="I244" s="37">
        <v>365</v>
      </c>
      <c r="J244" s="40">
        <v>9156993</v>
      </c>
      <c r="K244" s="37">
        <v>366</v>
      </c>
      <c r="L244" s="41">
        <v>2.37259E-4</v>
      </c>
      <c r="M244" s="44">
        <v>1408847.57</v>
      </c>
      <c r="N244" s="44" t="s">
        <v>80</v>
      </c>
      <c r="O244" s="44">
        <v>2441.6799999999998</v>
      </c>
      <c r="P244" s="50">
        <v>596</v>
      </c>
      <c r="Q244" s="50">
        <v>558</v>
      </c>
      <c r="R244" s="50">
        <v>577</v>
      </c>
    </row>
    <row r="245" spans="1:18" x14ac:dyDescent="0.3">
      <c r="A245" s="38" t="s">
        <v>322</v>
      </c>
      <c r="B245" s="38" t="s">
        <v>32</v>
      </c>
      <c r="C245" s="38" t="s">
        <v>33</v>
      </c>
      <c r="D245" s="38" t="s">
        <v>33</v>
      </c>
      <c r="E245" s="38" t="s">
        <v>33</v>
      </c>
      <c r="F245" s="40">
        <v>13420746</v>
      </c>
      <c r="G245" s="37">
        <v>365</v>
      </c>
      <c r="H245" s="40">
        <v>15026801</v>
      </c>
      <c r="I245" s="37">
        <v>365</v>
      </c>
      <c r="J245" s="40">
        <v>17090753</v>
      </c>
      <c r="K245" s="37">
        <v>366</v>
      </c>
      <c r="L245" s="41">
        <v>4.4696200000000002E-4</v>
      </c>
      <c r="M245" s="44">
        <v>2654064.7599999998</v>
      </c>
      <c r="N245" s="44" t="s">
        <v>80</v>
      </c>
      <c r="O245" s="44">
        <v>1645.42</v>
      </c>
      <c r="P245" s="50">
        <v>1622</v>
      </c>
      <c r="Q245" s="50">
        <v>1604</v>
      </c>
      <c r="R245" s="50">
        <v>1613</v>
      </c>
    </row>
    <row r="246" spans="1:18" x14ac:dyDescent="0.3">
      <c r="A246" s="38" t="s">
        <v>323</v>
      </c>
      <c r="B246" s="38" t="s">
        <v>33</v>
      </c>
      <c r="C246" s="38" t="s">
        <v>33</v>
      </c>
      <c r="D246" s="38" t="s">
        <v>33</v>
      </c>
      <c r="E246" s="38" t="s">
        <v>33</v>
      </c>
      <c r="F246" s="40">
        <v>5466156</v>
      </c>
      <c r="G246" s="37">
        <v>365</v>
      </c>
      <c r="H246" s="40">
        <v>5891787</v>
      </c>
      <c r="I246" s="37">
        <v>365</v>
      </c>
      <c r="J246" s="40">
        <v>5820081</v>
      </c>
      <c r="K246" s="37">
        <v>366</v>
      </c>
      <c r="L246" s="41">
        <v>1.6851999999999999E-4</v>
      </c>
      <c r="M246" s="44" t="s">
        <v>80</v>
      </c>
      <c r="N246" s="44" t="s">
        <v>80</v>
      </c>
      <c r="O246" s="44" t="s">
        <v>80</v>
      </c>
      <c r="P246" s="50" t="s">
        <v>80</v>
      </c>
      <c r="Q246" s="50" t="s">
        <v>80</v>
      </c>
      <c r="R246" s="50" t="s">
        <v>80</v>
      </c>
    </row>
    <row r="247" spans="1:18" x14ac:dyDescent="0.3">
      <c r="A247" s="38" t="s">
        <v>324</v>
      </c>
      <c r="B247" s="38" t="s">
        <v>32</v>
      </c>
      <c r="C247" s="38" t="s">
        <v>33</v>
      </c>
      <c r="D247" s="38" t="s">
        <v>33</v>
      </c>
      <c r="E247" s="38" t="s">
        <v>33</v>
      </c>
      <c r="F247" s="40">
        <v>17252102</v>
      </c>
      <c r="G247" s="37">
        <v>365</v>
      </c>
      <c r="H247" s="40">
        <v>13363308</v>
      </c>
      <c r="I247" s="37">
        <v>365</v>
      </c>
      <c r="J247" s="40">
        <v>17384260</v>
      </c>
      <c r="K247" s="37">
        <v>366</v>
      </c>
      <c r="L247" s="41">
        <v>4.71846E-4</v>
      </c>
      <c r="M247" s="44">
        <v>2801823.32</v>
      </c>
      <c r="N247" s="44" t="s">
        <v>80</v>
      </c>
      <c r="O247" s="44">
        <v>654.33000000000004</v>
      </c>
      <c r="P247" s="50">
        <v>4226</v>
      </c>
      <c r="Q247" s="50">
        <v>4337</v>
      </c>
      <c r="R247" s="50">
        <v>4282</v>
      </c>
    </row>
    <row r="248" spans="1:18" x14ac:dyDescent="0.3">
      <c r="A248" s="38" t="s">
        <v>325</v>
      </c>
      <c r="B248" s="38" t="s">
        <v>32</v>
      </c>
      <c r="C248" s="38" t="s">
        <v>33</v>
      </c>
      <c r="D248" s="38" t="s">
        <v>33</v>
      </c>
      <c r="E248" s="38" t="s">
        <v>33</v>
      </c>
      <c r="F248" s="40">
        <v>4373229</v>
      </c>
      <c r="G248" s="37">
        <v>365</v>
      </c>
      <c r="H248" s="40">
        <v>4274877</v>
      </c>
      <c r="I248" s="37">
        <v>365</v>
      </c>
      <c r="J248" s="40">
        <v>5698727</v>
      </c>
      <c r="K248" s="37">
        <v>366</v>
      </c>
      <c r="L248" s="41">
        <v>1.4096200000000001E-4</v>
      </c>
      <c r="M248" s="44">
        <v>837031.53</v>
      </c>
      <c r="N248" s="44" t="s">
        <v>80</v>
      </c>
      <c r="O248" s="44">
        <v>840.39</v>
      </c>
      <c r="P248" s="50">
        <v>945</v>
      </c>
      <c r="Q248" s="50">
        <v>1046</v>
      </c>
      <c r="R248" s="50">
        <v>996</v>
      </c>
    </row>
    <row r="249" spans="1:18" x14ac:dyDescent="0.3">
      <c r="A249" s="38" t="s">
        <v>326</v>
      </c>
      <c r="B249" s="38" t="s">
        <v>32</v>
      </c>
      <c r="C249" s="38" t="s">
        <v>33</v>
      </c>
      <c r="D249" s="38" t="s">
        <v>33</v>
      </c>
      <c r="E249" s="38" t="s">
        <v>33</v>
      </c>
      <c r="F249" s="40">
        <v>7246340</v>
      </c>
      <c r="G249" s="37">
        <v>365</v>
      </c>
      <c r="H249" s="40">
        <v>9770315.5500000007</v>
      </c>
      <c r="I249" s="37">
        <v>366</v>
      </c>
      <c r="J249" s="40">
        <v>14972446.32</v>
      </c>
      <c r="K249" s="37">
        <v>365</v>
      </c>
      <c r="L249" s="41">
        <v>3.1429299999999999E-4</v>
      </c>
      <c r="M249" s="44">
        <v>1866271.6</v>
      </c>
      <c r="N249" s="44" t="s">
        <v>80</v>
      </c>
      <c r="O249" s="44">
        <v>419.29</v>
      </c>
      <c r="P249" s="50">
        <v>4445</v>
      </c>
      <c r="Q249" s="50">
        <v>4456</v>
      </c>
      <c r="R249" s="50">
        <v>4451</v>
      </c>
    </row>
    <row r="250" spans="1:18" x14ac:dyDescent="0.3">
      <c r="A250" s="38" t="s">
        <v>327</v>
      </c>
      <c r="B250" s="38" t="s">
        <v>32</v>
      </c>
      <c r="C250" s="38" t="s">
        <v>33</v>
      </c>
      <c r="D250" s="38" t="s">
        <v>33</v>
      </c>
      <c r="E250" s="38" t="s">
        <v>33</v>
      </c>
      <c r="F250" s="40">
        <v>12517103</v>
      </c>
      <c r="G250" s="37">
        <v>365</v>
      </c>
      <c r="H250" s="40">
        <v>12670399.58</v>
      </c>
      <c r="I250" s="37">
        <v>366</v>
      </c>
      <c r="J250" s="40">
        <v>13183425.289999999</v>
      </c>
      <c r="K250" s="37">
        <v>365</v>
      </c>
      <c r="L250" s="41">
        <v>3.7657800000000003E-4</v>
      </c>
      <c r="M250" s="44">
        <v>2236121.96</v>
      </c>
      <c r="N250" s="44" t="s">
        <v>80</v>
      </c>
      <c r="O250" s="44">
        <v>563.82000000000005</v>
      </c>
      <c r="P250" s="50">
        <v>4032</v>
      </c>
      <c r="Q250" s="50">
        <v>3900</v>
      </c>
      <c r="R250" s="50">
        <v>3966</v>
      </c>
    </row>
    <row r="251" spans="1:18" x14ac:dyDescent="0.3">
      <c r="A251" s="38" t="s">
        <v>328</v>
      </c>
      <c r="B251" s="38" t="s">
        <v>32</v>
      </c>
      <c r="C251" s="38" t="s">
        <v>33</v>
      </c>
      <c r="D251" s="38" t="s">
        <v>33</v>
      </c>
      <c r="E251" s="38" t="s">
        <v>33</v>
      </c>
      <c r="F251" s="40">
        <v>5194025</v>
      </c>
      <c r="G251" s="37">
        <v>365</v>
      </c>
      <c r="H251" s="40">
        <v>6837358.5300000003</v>
      </c>
      <c r="I251" s="37">
        <v>184</v>
      </c>
      <c r="J251" s="40">
        <v>7134060</v>
      </c>
      <c r="K251" s="37">
        <v>366</v>
      </c>
      <c r="L251" s="41">
        <v>1.8795500000000001E-4</v>
      </c>
      <c r="M251" s="44">
        <v>1116077.94</v>
      </c>
      <c r="N251" s="44" t="s">
        <v>80</v>
      </c>
      <c r="O251" s="44">
        <v>2929.34</v>
      </c>
      <c r="P251" s="50">
        <v>387</v>
      </c>
      <c r="Q251" s="50">
        <v>375</v>
      </c>
      <c r="R251" s="50">
        <v>381</v>
      </c>
    </row>
    <row r="252" spans="1:18" x14ac:dyDescent="0.3">
      <c r="A252" s="38" t="s">
        <v>329</v>
      </c>
      <c r="B252" s="38" t="s">
        <v>32</v>
      </c>
      <c r="C252" s="38" t="s">
        <v>33</v>
      </c>
      <c r="D252" s="38" t="s">
        <v>33</v>
      </c>
      <c r="E252" s="38" t="s">
        <v>33</v>
      </c>
      <c r="F252" s="40">
        <v>811642</v>
      </c>
      <c r="G252" s="37">
        <v>365</v>
      </c>
      <c r="H252" s="40">
        <v>935455.11</v>
      </c>
      <c r="I252" s="37">
        <v>366</v>
      </c>
      <c r="J252" s="40">
        <v>537869.59</v>
      </c>
      <c r="K252" s="37">
        <v>365</v>
      </c>
      <c r="L252" s="41">
        <v>2.2364000000000001E-5</v>
      </c>
      <c r="M252" s="44">
        <v>132797.38</v>
      </c>
      <c r="N252" s="44" t="s">
        <v>80</v>
      </c>
      <c r="O252" s="44">
        <v>392.89</v>
      </c>
      <c r="P252" s="50">
        <v>362</v>
      </c>
      <c r="Q252" s="50">
        <v>314</v>
      </c>
      <c r="R252" s="50">
        <v>338</v>
      </c>
    </row>
    <row r="253" spans="1:18" x14ac:dyDescent="0.3">
      <c r="A253" s="38" t="s">
        <v>330</v>
      </c>
      <c r="B253" s="38" t="s">
        <v>32</v>
      </c>
      <c r="C253" s="38" t="s">
        <v>33</v>
      </c>
      <c r="D253" s="38" t="s">
        <v>33</v>
      </c>
      <c r="E253" s="38" t="s">
        <v>33</v>
      </c>
      <c r="F253" s="40">
        <v>1943918</v>
      </c>
      <c r="G253" s="37">
        <v>365</v>
      </c>
      <c r="H253" s="40">
        <v>2368752</v>
      </c>
      <c r="I253" s="37">
        <v>365</v>
      </c>
      <c r="J253" s="40">
        <v>2906123</v>
      </c>
      <c r="K253" s="37">
        <v>366</v>
      </c>
      <c r="L253" s="41">
        <v>7.0862E-5</v>
      </c>
      <c r="M253" s="44">
        <v>420781.72</v>
      </c>
      <c r="N253" s="44" t="s">
        <v>80</v>
      </c>
      <c r="O253" s="44">
        <v>958.5</v>
      </c>
      <c r="P253" s="50">
        <v>434</v>
      </c>
      <c r="Q253" s="50">
        <v>444</v>
      </c>
      <c r="R253" s="50">
        <v>439</v>
      </c>
    </row>
    <row r="254" spans="1:18" x14ac:dyDescent="0.3">
      <c r="A254" s="38" t="s">
        <v>331</v>
      </c>
      <c r="B254" s="38" t="s">
        <v>32</v>
      </c>
      <c r="C254" s="38" t="s">
        <v>33</v>
      </c>
      <c r="D254" s="38" t="s">
        <v>33</v>
      </c>
      <c r="E254" s="38" t="s">
        <v>33</v>
      </c>
      <c r="F254" s="40">
        <v>7882966</v>
      </c>
      <c r="G254" s="37">
        <v>365</v>
      </c>
      <c r="H254" s="40">
        <v>8266390.3600000003</v>
      </c>
      <c r="I254" s="37">
        <v>366</v>
      </c>
      <c r="J254" s="40">
        <v>7681609</v>
      </c>
      <c r="K254" s="37">
        <v>365</v>
      </c>
      <c r="L254" s="41">
        <v>2.3374800000000001E-4</v>
      </c>
      <c r="M254" s="44">
        <v>1387994.77</v>
      </c>
      <c r="N254" s="44" t="s">
        <v>80</v>
      </c>
      <c r="O254" s="44">
        <v>198.74</v>
      </c>
      <c r="P254" s="50">
        <v>6927</v>
      </c>
      <c r="Q254" s="50">
        <v>7040</v>
      </c>
      <c r="R254" s="50">
        <v>6984</v>
      </c>
    </row>
    <row r="255" spans="1:18" x14ac:dyDescent="0.3">
      <c r="A255" s="38" t="s">
        <v>332</v>
      </c>
      <c r="B255" s="38" t="s">
        <v>32</v>
      </c>
      <c r="C255" s="38" t="s">
        <v>33</v>
      </c>
      <c r="D255" s="38" t="s">
        <v>33</v>
      </c>
      <c r="E255" s="38" t="s">
        <v>33</v>
      </c>
      <c r="F255" s="40">
        <v>190807</v>
      </c>
      <c r="G255" s="37">
        <v>365</v>
      </c>
      <c r="H255" s="40">
        <v>112633</v>
      </c>
      <c r="I255" s="37">
        <v>365</v>
      </c>
      <c r="J255" s="40">
        <v>150267</v>
      </c>
      <c r="K255" s="37">
        <v>366</v>
      </c>
      <c r="L255" s="41">
        <v>4.464E-6</v>
      </c>
      <c r="M255" s="44">
        <v>26505.73</v>
      </c>
      <c r="N255" s="44" t="s">
        <v>80</v>
      </c>
      <c r="O255" s="44">
        <v>92.35</v>
      </c>
      <c r="P255" s="50">
        <v>292</v>
      </c>
      <c r="Q255" s="50">
        <v>282</v>
      </c>
      <c r="R255" s="50">
        <v>287</v>
      </c>
    </row>
    <row r="256" spans="1:18" x14ac:dyDescent="0.3">
      <c r="A256" s="38" t="s">
        <v>333</v>
      </c>
      <c r="B256" s="38" t="s">
        <v>32</v>
      </c>
      <c r="C256" s="38" t="s">
        <v>33</v>
      </c>
      <c r="D256" s="38" t="s">
        <v>33</v>
      </c>
      <c r="E256" s="38" t="s">
        <v>33</v>
      </c>
      <c r="F256" s="40">
        <v>6941314</v>
      </c>
      <c r="G256" s="37">
        <v>365</v>
      </c>
      <c r="H256" s="40">
        <v>6901219</v>
      </c>
      <c r="I256" s="37">
        <v>365</v>
      </c>
      <c r="J256" s="40">
        <v>7789044</v>
      </c>
      <c r="K256" s="37">
        <v>366</v>
      </c>
      <c r="L256" s="41">
        <v>2.1237799999999999E-4</v>
      </c>
      <c r="M256" s="44">
        <v>1261100.25</v>
      </c>
      <c r="N256" s="44" t="s">
        <v>80</v>
      </c>
      <c r="O256" s="44">
        <v>433.07</v>
      </c>
      <c r="P256" s="50">
        <v>3028</v>
      </c>
      <c r="Q256" s="50">
        <v>2795</v>
      </c>
      <c r="R256" s="50">
        <v>2912</v>
      </c>
    </row>
    <row r="257" spans="1:18" x14ac:dyDescent="0.3">
      <c r="A257" s="38" t="s">
        <v>334</v>
      </c>
      <c r="B257" s="38" t="s">
        <v>32</v>
      </c>
      <c r="C257" s="38" t="s">
        <v>33</v>
      </c>
      <c r="D257" s="38" t="s">
        <v>33</v>
      </c>
      <c r="E257" s="38" t="s">
        <v>33</v>
      </c>
      <c r="F257" s="40">
        <v>24433694</v>
      </c>
      <c r="G257" s="37">
        <v>365</v>
      </c>
      <c r="H257" s="40">
        <v>24686415</v>
      </c>
      <c r="I257" s="37">
        <v>365</v>
      </c>
      <c r="J257" s="40">
        <v>25186378</v>
      </c>
      <c r="K257" s="37">
        <v>366</v>
      </c>
      <c r="L257" s="41">
        <v>7.2920000000000005E-4</v>
      </c>
      <c r="M257" s="44">
        <v>4329996.58</v>
      </c>
      <c r="N257" s="44" t="s">
        <v>80</v>
      </c>
      <c r="O257" s="44">
        <v>862.55</v>
      </c>
      <c r="P257" s="50">
        <v>5085</v>
      </c>
      <c r="Q257" s="50">
        <v>4955</v>
      </c>
      <c r="R257" s="50">
        <v>5020</v>
      </c>
    </row>
    <row r="258" spans="1:18" x14ac:dyDescent="0.3">
      <c r="A258" s="38" t="s">
        <v>335</v>
      </c>
      <c r="B258" s="38" t="s">
        <v>32</v>
      </c>
      <c r="C258" s="38" t="s">
        <v>33</v>
      </c>
      <c r="D258" s="38" t="s">
        <v>33</v>
      </c>
      <c r="E258" s="38" t="s">
        <v>33</v>
      </c>
      <c r="F258" s="40">
        <v>4454973</v>
      </c>
      <c r="G258" s="37">
        <v>365</v>
      </c>
      <c r="H258" s="40">
        <v>5126425</v>
      </c>
      <c r="I258" s="37">
        <v>365</v>
      </c>
      <c r="J258" s="40">
        <v>4981147</v>
      </c>
      <c r="K258" s="37">
        <v>366</v>
      </c>
      <c r="L258" s="41">
        <v>1.4282300000000001E-4</v>
      </c>
      <c r="M258" s="44">
        <v>848084.29</v>
      </c>
      <c r="N258" s="44" t="s">
        <v>80</v>
      </c>
      <c r="O258" s="44">
        <v>620.4</v>
      </c>
      <c r="P258" s="50">
        <v>1397</v>
      </c>
      <c r="Q258" s="50">
        <v>1337</v>
      </c>
      <c r="R258" s="50">
        <v>1367</v>
      </c>
    </row>
    <row r="259" spans="1:18" x14ac:dyDescent="0.3">
      <c r="A259" s="38" t="s">
        <v>336</v>
      </c>
      <c r="B259" s="38" t="s">
        <v>32</v>
      </c>
      <c r="C259" s="38" t="s">
        <v>33</v>
      </c>
      <c r="D259" s="38" t="s">
        <v>33</v>
      </c>
      <c r="E259" s="38" t="s">
        <v>33</v>
      </c>
      <c r="F259" s="40">
        <v>6942725.1600000001</v>
      </c>
      <c r="G259" s="37">
        <v>364</v>
      </c>
      <c r="H259" s="40">
        <v>4951859.26</v>
      </c>
      <c r="I259" s="37">
        <v>366</v>
      </c>
      <c r="J259" s="40">
        <v>4678734.43</v>
      </c>
      <c r="K259" s="37">
        <v>365</v>
      </c>
      <c r="L259" s="41">
        <v>1.62781E-4</v>
      </c>
      <c r="M259" s="44">
        <v>966596.18</v>
      </c>
      <c r="N259" s="44" t="s">
        <v>80</v>
      </c>
      <c r="O259" s="44">
        <v>1109.75</v>
      </c>
      <c r="P259" s="50">
        <v>857</v>
      </c>
      <c r="Q259" s="50">
        <v>884</v>
      </c>
      <c r="R259" s="50">
        <v>871</v>
      </c>
    </row>
    <row r="260" spans="1:18" x14ac:dyDescent="0.3">
      <c r="A260" s="38" t="s">
        <v>337</v>
      </c>
      <c r="B260" s="38" t="s">
        <v>32</v>
      </c>
      <c r="C260" s="38" t="s">
        <v>33</v>
      </c>
      <c r="D260" s="38" t="s">
        <v>33</v>
      </c>
      <c r="E260" s="38" t="s">
        <v>33</v>
      </c>
      <c r="F260" s="40">
        <v>9978990</v>
      </c>
      <c r="G260" s="37">
        <v>365</v>
      </c>
      <c r="H260" s="40">
        <v>4138738</v>
      </c>
      <c r="I260" s="37">
        <v>365</v>
      </c>
      <c r="J260" s="40">
        <v>9678779</v>
      </c>
      <c r="K260" s="37">
        <v>366</v>
      </c>
      <c r="L260" s="41">
        <v>2.34699E-4</v>
      </c>
      <c r="M260" s="44">
        <v>1393642.2</v>
      </c>
      <c r="N260" s="44" t="s">
        <v>80</v>
      </c>
      <c r="O260" s="44">
        <v>860.27</v>
      </c>
      <c r="P260" s="50">
        <v>1618</v>
      </c>
      <c r="Q260" s="50">
        <v>1621</v>
      </c>
      <c r="R260" s="50">
        <v>1620</v>
      </c>
    </row>
    <row r="261" spans="1:18" x14ac:dyDescent="0.3">
      <c r="A261" s="38" t="s">
        <v>338</v>
      </c>
      <c r="B261" s="38" t="s">
        <v>32</v>
      </c>
      <c r="C261" s="38" t="s">
        <v>33</v>
      </c>
      <c r="D261" s="38" t="s">
        <v>33</v>
      </c>
      <c r="E261" s="38" t="s">
        <v>33</v>
      </c>
      <c r="F261" s="40">
        <v>10449268</v>
      </c>
      <c r="G261" s="37">
        <v>365</v>
      </c>
      <c r="H261" s="40">
        <v>12412741.49</v>
      </c>
      <c r="I261" s="37">
        <v>366</v>
      </c>
      <c r="J261" s="40">
        <v>2446128.5499999998</v>
      </c>
      <c r="K261" s="37">
        <v>141</v>
      </c>
      <c r="L261" s="41">
        <v>2.4698999999999999E-4</v>
      </c>
      <c r="M261" s="44">
        <v>1466630.29</v>
      </c>
      <c r="N261" s="44" t="s">
        <v>80</v>
      </c>
      <c r="O261" s="44">
        <v>852.69</v>
      </c>
      <c r="P261" s="50">
        <v>1631</v>
      </c>
      <c r="Q261" s="50">
        <v>1808</v>
      </c>
      <c r="R261" s="50">
        <v>1720</v>
      </c>
    </row>
    <row r="262" spans="1:18" x14ac:dyDescent="0.3">
      <c r="A262" s="38" t="s">
        <v>339</v>
      </c>
      <c r="B262" s="38" t="s">
        <v>32</v>
      </c>
      <c r="C262" s="38" t="s">
        <v>33</v>
      </c>
      <c r="D262" s="38" t="s">
        <v>33</v>
      </c>
      <c r="E262" s="38" t="s">
        <v>33</v>
      </c>
      <c r="F262" s="40">
        <v>10581441</v>
      </c>
      <c r="G262" s="37">
        <v>365</v>
      </c>
      <c r="H262" s="40">
        <v>14434097.529999999</v>
      </c>
      <c r="I262" s="37">
        <v>366</v>
      </c>
      <c r="J262" s="40">
        <v>11898432.380000001</v>
      </c>
      <c r="K262" s="37">
        <v>365</v>
      </c>
      <c r="L262" s="41">
        <v>3.6158499999999999E-4</v>
      </c>
      <c r="M262" s="44">
        <v>2147091.4300000002</v>
      </c>
      <c r="N262" s="44" t="s">
        <v>80</v>
      </c>
      <c r="O262" s="44">
        <v>472.1</v>
      </c>
      <c r="P262" s="50">
        <v>4415</v>
      </c>
      <c r="Q262" s="50">
        <v>4680</v>
      </c>
      <c r="R262" s="50">
        <v>4548</v>
      </c>
    </row>
    <row r="263" spans="1:18" x14ac:dyDescent="0.3">
      <c r="A263" s="38" t="s">
        <v>340</v>
      </c>
      <c r="B263" s="38" t="s">
        <v>32</v>
      </c>
      <c r="C263" s="38" t="s">
        <v>33</v>
      </c>
      <c r="D263" s="38" t="s">
        <v>33</v>
      </c>
      <c r="E263" s="38" t="s">
        <v>33</v>
      </c>
      <c r="F263" s="40">
        <v>15877747</v>
      </c>
      <c r="G263" s="37">
        <v>365</v>
      </c>
      <c r="H263" s="40">
        <v>19669929</v>
      </c>
      <c r="I263" s="37">
        <v>365</v>
      </c>
      <c r="J263" s="40">
        <v>16584834</v>
      </c>
      <c r="K263" s="37">
        <v>366</v>
      </c>
      <c r="L263" s="41">
        <v>5.1086299999999996E-4</v>
      </c>
      <c r="M263" s="44">
        <v>3033510.89</v>
      </c>
      <c r="N263" s="44" t="s">
        <v>80</v>
      </c>
      <c r="O263" s="44">
        <v>528.76</v>
      </c>
      <c r="P263" s="50">
        <v>5813</v>
      </c>
      <c r="Q263" s="50">
        <v>5660</v>
      </c>
      <c r="R263" s="50">
        <v>5737</v>
      </c>
    </row>
    <row r="264" spans="1:18" x14ac:dyDescent="0.3">
      <c r="A264" s="38" t="s">
        <v>341</v>
      </c>
      <c r="B264" s="38" t="s">
        <v>32</v>
      </c>
      <c r="C264" s="38" t="s">
        <v>33</v>
      </c>
      <c r="D264" s="38" t="s">
        <v>33</v>
      </c>
      <c r="E264" s="38" t="s">
        <v>33</v>
      </c>
      <c r="F264" s="40">
        <v>1925859</v>
      </c>
      <c r="G264" s="37">
        <v>365</v>
      </c>
      <c r="H264" s="40">
        <v>2021449.78</v>
      </c>
      <c r="I264" s="37">
        <v>366</v>
      </c>
      <c r="J264" s="40">
        <v>2297676.81</v>
      </c>
      <c r="K264" s="37">
        <v>365</v>
      </c>
      <c r="L264" s="41">
        <v>6.1305999999999999E-5</v>
      </c>
      <c r="M264" s="44">
        <v>364032.89</v>
      </c>
      <c r="N264" s="44" t="s">
        <v>80</v>
      </c>
      <c r="O264" s="44">
        <v>378.41</v>
      </c>
      <c r="P264" s="50">
        <v>976</v>
      </c>
      <c r="Q264" s="50">
        <v>948</v>
      </c>
      <c r="R264" s="50">
        <v>962</v>
      </c>
    </row>
    <row r="265" spans="1:18" x14ac:dyDescent="0.3">
      <c r="A265" s="38" t="s">
        <v>342</v>
      </c>
      <c r="B265" s="38" t="s">
        <v>32</v>
      </c>
      <c r="C265" s="38" t="s">
        <v>33</v>
      </c>
      <c r="D265" s="38" t="s">
        <v>33</v>
      </c>
      <c r="E265" s="38" t="s">
        <v>33</v>
      </c>
      <c r="F265" s="40">
        <v>8033730</v>
      </c>
      <c r="G265" s="37">
        <v>365</v>
      </c>
      <c r="H265" s="40">
        <v>10863118.029999999</v>
      </c>
      <c r="I265" s="37">
        <v>366</v>
      </c>
      <c r="J265" s="40">
        <v>9258433.2699999996</v>
      </c>
      <c r="K265" s="37">
        <v>365</v>
      </c>
      <c r="L265" s="41">
        <v>2.75839E-4</v>
      </c>
      <c r="M265" s="44">
        <v>1637934.59</v>
      </c>
      <c r="N265" s="44" t="s">
        <v>80</v>
      </c>
      <c r="O265" s="44">
        <v>370.57</v>
      </c>
      <c r="P265" s="50">
        <v>4467</v>
      </c>
      <c r="Q265" s="50">
        <v>4373</v>
      </c>
      <c r="R265" s="50">
        <v>4420</v>
      </c>
    </row>
    <row r="266" spans="1:18" x14ac:dyDescent="0.3">
      <c r="A266" s="38" t="s">
        <v>343</v>
      </c>
      <c r="B266" s="38" t="s">
        <v>32</v>
      </c>
      <c r="C266" s="38" t="s">
        <v>33</v>
      </c>
      <c r="D266" s="38" t="s">
        <v>33</v>
      </c>
      <c r="E266" s="38" t="s">
        <v>33</v>
      </c>
      <c r="F266" s="40">
        <v>7618676</v>
      </c>
      <c r="G266" s="37">
        <v>365</v>
      </c>
      <c r="H266" s="40">
        <v>2863786.01</v>
      </c>
      <c r="I266" s="37">
        <v>366</v>
      </c>
      <c r="J266" s="40">
        <v>7855479.0599999996</v>
      </c>
      <c r="K266" s="37">
        <v>365</v>
      </c>
      <c r="L266" s="41">
        <v>1.8097100000000001E-4</v>
      </c>
      <c r="M266" s="44">
        <v>1074605.6299999999</v>
      </c>
      <c r="N266" s="44" t="s">
        <v>80</v>
      </c>
      <c r="O266" s="44">
        <v>4733.95</v>
      </c>
      <c r="P266" s="50">
        <v>244</v>
      </c>
      <c r="Q266" s="50">
        <v>209</v>
      </c>
      <c r="R266" s="50">
        <v>227</v>
      </c>
    </row>
    <row r="267" spans="1:18" x14ac:dyDescent="0.3">
      <c r="A267" s="38" t="s">
        <v>344</v>
      </c>
      <c r="B267" s="38" t="s">
        <v>32</v>
      </c>
      <c r="C267" s="38" t="s">
        <v>33</v>
      </c>
      <c r="D267" s="38" t="s">
        <v>33</v>
      </c>
      <c r="E267" s="38" t="s">
        <v>33</v>
      </c>
      <c r="F267" s="40">
        <v>10492572</v>
      </c>
      <c r="G267" s="37">
        <v>365</v>
      </c>
      <c r="H267" s="40">
        <v>16737294.4</v>
      </c>
      <c r="I267" s="37">
        <v>366</v>
      </c>
      <c r="J267" s="40">
        <v>18305968.309999999</v>
      </c>
      <c r="K267" s="37">
        <v>365</v>
      </c>
      <c r="L267" s="41">
        <v>4.46458E-4</v>
      </c>
      <c r="M267" s="44">
        <v>2651072.48</v>
      </c>
      <c r="N267" s="44" t="s">
        <v>80</v>
      </c>
      <c r="O267" s="44">
        <v>788.07</v>
      </c>
      <c r="P267" s="50">
        <v>3452</v>
      </c>
      <c r="Q267" s="50">
        <v>3276</v>
      </c>
      <c r="R267" s="50">
        <v>3364</v>
      </c>
    </row>
    <row r="268" spans="1:18" x14ac:dyDescent="0.3">
      <c r="A268" s="38" t="s">
        <v>345</v>
      </c>
      <c r="B268" s="38" t="s">
        <v>32</v>
      </c>
      <c r="C268" s="38" t="s">
        <v>33</v>
      </c>
      <c r="D268" s="38" t="s">
        <v>33</v>
      </c>
      <c r="E268" s="38" t="s">
        <v>33</v>
      </c>
      <c r="F268" s="40">
        <v>8916994.1400000006</v>
      </c>
      <c r="G268" s="37">
        <v>215</v>
      </c>
      <c r="H268" s="40">
        <v>12092112.32</v>
      </c>
      <c r="I268" s="37">
        <v>334</v>
      </c>
      <c r="J268" s="40">
        <v>13070215</v>
      </c>
      <c r="K268" s="37">
        <v>366</v>
      </c>
      <c r="L268" s="41">
        <v>3.34245E-4</v>
      </c>
      <c r="M268" s="44">
        <v>1984750.64</v>
      </c>
      <c r="N268" s="44" t="s">
        <v>80</v>
      </c>
      <c r="O268" s="44">
        <v>704.06</v>
      </c>
      <c r="P268" s="50">
        <v>2839</v>
      </c>
      <c r="Q268" s="50">
        <v>2799</v>
      </c>
      <c r="R268" s="50">
        <v>2819</v>
      </c>
    </row>
    <row r="269" spans="1:18" x14ac:dyDescent="0.3">
      <c r="A269" s="38" t="s">
        <v>346</v>
      </c>
      <c r="B269" s="38" t="s">
        <v>32</v>
      </c>
      <c r="C269" s="38" t="s">
        <v>33</v>
      </c>
      <c r="D269" s="38" t="s">
        <v>33</v>
      </c>
      <c r="E269" s="38" t="s">
        <v>33</v>
      </c>
      <c r="F269" s="40">
        <v>2754012</v>
      </c>
      <c r="G269" s="37">
        <v>365</v>
      </c>
      <c r="H269" s="40">
        <v>2960007.39</v>
      </c>
      <c r="I269" s="37">
        <v>366</v>
      </c>
      <c r="J269" s="40">
        <v>2065422.23</v>
      </c>
      <c r="K269" s="37">
        <v>365</v>
      </c>
      <c r="L269" s="41">
        <v>7.6215000000000001E-5</v>
      </c>
      <c r="M269" s="44">
        <v>452562.99</v>
      </c>
      <c r="N269" s="44" t="s">
        <v>80</v>
      </c>
      <c r="O269" s="44">
        <v>530.54999999999995</v>
      </c>
      <c r="P269" s="50">
        <v>930</v>
      </c>
      <c r="Q269" s="50">
        <v>775</v>
      </c>
      <c r="R269" s="50">
        <v>853</v>
      </c>
    </row>
    <row r="270" spans="1:18" x14ac:dyDescent="0.3">
      <c r="A270" s="38" t="s">
        <v>347</v>
      </c>
      <c r="B270" s="38" t="s">
        <v>32</v>
      </c>
      <c r="C270" s="38" t="s">
        <v>33</v>
      </c>
      <c r="D270" s="38" t="s">
        <v>33</v>
      </c>
      <c r="E270" s="38" t="s">
        <v>33</v>
      </c>
      <c r="F270" s="40">
        <v>4227718</v>
      </c>
      <c r="G270" s="37">
        <v>365</v>
      </c>
      <c r="H270" s="40">
        <v>5139192</v>
      </c>
      <c r="I270" s="37">
        <v>365</v>
      </c>
      <c r="J270" s="40">
        <v>11072134</v>
      </c>
      <c r="K270" s="37">
        <v>366</v>
      </c>
      <c r="L270" s="41">
        <v>2.0118600000000001E-4</v>
      </c>
      <c r="M270" s="44">
        <v>1194641.04</v>
      </c>
      <c r="N270" s="44" t="s">
        <v>80</v>
      </c>
      <c r="O270" s="44">
        <v>498.18</v>
      </c>
      <c r="P270" s="50">
        <v>2579</v>
      </c>
      <c r="Q270" s="50">
        <v>2217</v>
      </c>
      <c r="R270" s="50">
        <v>2398</v>
      </c>
    </row>
    <row r="271" spans="1:18" x14ac:dyDescent="0.3">
      <c r="A271" s="38" t="s">
        <v>348</v>
      </c>
      <c r="B271" s="38" t="s">
        <v>32</v>
      </c>
      <c r="C271" s="38" t="s">
        <v>33</v>
      </c>
      <c r="D271" s="38" t="s">
        <v>33</v>
      </c>
      <c r="E271" s="38" t="s">
        <v>33</v>
      </c>
      <c r="F271" s="40">
        <v>3013682</v>
      </c>
      <c r="G271" s="37">
        <v>365</v>
      </c>
      <c r="H271" s="40">
        <v>3647835</v>
      </c>
      <c r="I271" s="37">
        <v>365</v>
      </c>
      <c r="J271" s="40">
        <v>3563472</v>
      </c>
      <c r="K271" s="37">
        <v>366</v>
      </c>
      <c r="L271" s="41">
        <v>1.0027E-4</v>
      </c>
      <c r="M271" s="44">
        <v>595401.12</v>
      </c>
      <c r="N271" s="44" t="s">
        <v>80</v>
      </c>
      <c r="O271" s="44">
        <v>747.99</v>
      </c>
      <c r="P271" s="50">
        <v>835</v>
      </c>
      <c r="Q271" s="50">
        <v>756</v>
      </c>
      <c r="R271" s="50">
        <v>796</v>
      </c>
    </row>
    <row r="272" spans="1:18" x14ac:dyDescent="0.3">
      <c r="A272" s="38" t="s">
        <v>349</v>
      </c>
      <c r="B272" s="38" t="s">
        <v>32</v>
      </c>
      <c r="C272" s="38" t="s">
        <v>33</v>
      </c>
      <c r="D272" s="38" t="s">
        <v>33</v>
      </c>
      <c r="E272" s="38" t="s">
        <v>33</v>
      </c>
      <c r="F272" s="40">
        <v>2119719</v>
      </c>
      <c r="G272" s="37">
        <v>365</v>
      </c>
      <c r="H272" s="40">
        <v>3107783.52</v>
      </c>
      <c r="I272" s="37">
        <v>366</v>
      </c>
      <c r="J272" s="40">
        <v>2726646.29</v>
      </c>
      <c r="K272" s="37">
        <v>184</v>
      </c>
      <c r="L272" s="41">
        <v>7.7918999999999997E-5</v>
      </c>
      <c r="M272" s="44">
        <v>462681.85</v>
      </c>
      <c r="N272" s="44" t="s">
        <v>80</v>
      </c>
      <c r="O272" s="44">
        <v>232.04</v>
      </c>
      <c r="P272" s="50">
        <v>1985</v>
      </c>
      <c r="Q272" s="50">
        <v>2003</v>
      </c>
      <c r="R272" s="50">
        <v>1994</v>
      </c>
    </row>
    <row r="273" spans="1:18" x14ac:dyDescent="0.3">
      <c r="A273" s="38" t="s">
        <v>350</v>
      </c>
      <c r="B273" s="38" t="s">
        <v>32</v>
      </c>
      <c r="C273" s="38" t="s">
        <v>33</v>
      </c>
      <c r="D273" s="38" t="s">
        <v>33</v>
      </c>
      <c r="E273" s="38" t="s">
        <v>33</v>
      </c>
      <c r="F273" s="40">
        <v>15120701</v>
      </c>
      <c r="G273" s="37">
        <v>365</v>
      </c>
      <c r="H273" s="40">
        <v>19144529</v>
      </c>
      <c r="I273" s="37">
        <v>365</v>
      </c>
      <c r="J273" s="40">
        <v>16177650</v>
      </c>
      <c r="K273" s="37">
        <v>366</v>
      </c>
      <c r="L273" s="41">
        <v>4.9427599999999998E-4</v>
      </c>
      <c r="M273" s="44">
        <v>2935015.54</v>
      </c>
      <c r="N273" s="44" t="s">
        <v>80</v>
      </c>
      <c r="O273" s="44">
        <v>957.9</v>
      </c>
      <c r="P273" s="50">
        <v>3017</v>
      </c>
      <c r="Q273" s="50">
        <v>3110</v>
      </c>
      <c r="R273" s="50">
        <v>3064</v>
      </c>
    </row>
    <row r="274" spans="1:18" x14ac:dyDescent="0.3">
      <c r="A274" s="38" t="s">
        <v>351</v>
      </c>
      <c r="B274" s="38" t="s">
        <v>32</v>
      </c>
      <c r="C274" s="38" t="s">
        <v>33</v>
      </c>
      <c r="D274" s="38" t="s">
        <v>33</v>
      </c>
      <c r="E274" s="38" t="s">
        <v>33</v>
      </c>
      <c r="F274" s="40">
        <v>2697371.42</v>
      </c>
      <c r="G274" s="37">
        <v>426</v>
      </c>
      <c r="H274" s="40">
        <v>3016977</v>
      </c>
      <c r="I274" s="37">
        <v>365</v>
      </c>
      <c r="J274" s="40">
        <v>2970137</v>
      </c>
      <c r="K274" s="37">
        <v>366</v>
      </c>
      <c r="L274" s="41">
        <v>8.5185999999999994E-5</v>
      </c>
      <c r="M274" s="44">
        <v>505833.09</v>
      </c>
      <c r="N274" s="44" t="s">
        <v>80</v>
      </c>
      <c r="O274" s="44">
        <v>293.07</v>
      </c>
      <c r="P274" s="50">
        <v>1728</v>
      </c>
      <c r="Q274" s="50">
        <v>1723</v>
      </c>
      <c r="R274" s="50">
        <v>1726</v>
      </c>
    </row>
    <row r="275" spans="1:18" x14ac:dyDescent="0.3">
      <c r="A275" s="38" t="s">
        <v>352</v>
      </c>
      <c r="B275" s="38" t="s">
        <v>32</v>
      </c>
      <c r="C275" s="38" t="s">
        <v>33</v>
      </c>
      <c r="D275" s="38" t="s">
        <v>33</v>
      </c>
      <c r="E275" s="38" t="s">
        <v>33</v>
      </c>
      <c r="F275" s="40">
        <v>3400066.67</v>
      </c>
      <c r="G275" s="37">
        <v>215</v>
      </c>
      <c r="H275" s="40">
        <v>5085593.08</v>
      </c>
      <c r="I275" s="37">
        <v>334</v>
      </c>
      <c r="J275" s="40">
        <v>5977763</v>
      </c>
      <c r="K275" s="37">
        <v>366</v>
      </c>
      <c r="L275" s="41">
        <v>1.4188100000000001E-4</v>
      </c>
      <c r="M275" s="44">
        <v>842490.1</v>
      </c>
      <c r="N275" s="44" t="s">
        <v>80</v>
      </c>
      <c r="O275" s="44">
        <v>1263.0999999999999</v>
      </c>
      <c r="P275" s="50">
        <v>655</v>
      </c>
      <c r="Q275" s="50">
        <v>678</v>
      </c>
      <c r="R275" s="50">
        <v>667</v>
      </c>
    </row>
    <row r="276" spans="1:18" x14ac:dyDescent="0.3">
      <c r="A276" s="38" t="s">
        <v>353</v>
      </c>
      <c r="B276" s="38" t="s">
        <v>32</v>
      </c>
      <c r="C276" s="38" t="s">
        <v>33</v>
      </c>
      <c r="D276" s="38" t="s">
        <v>33</v>
      </c>
      <c r="E276" s="38" t="s">
        <v>33</v>
      </c>
      <c r="F276" s="40">
        <v>6430198</v>
      </c>
      <c r="G276" s="37">
        <v>365</v>
      </c>
      <c r="H276" s="40">
        <v>8064732.8399999999</v>
      </c>
      <c r="I276" s="37">
        <v>366</v>
      </c>
      <c r="J276" s="40">
        <v>7165309.3499999996</v>
      </c>
      <c r="K276" s="37">
        <v>365</v>
      </c>
      <c r="L276" s="41">
        <v>2.12296E-4</v>
      </c>
      <c r="M276" s="44">
        <v>1260612.8600000001</v>
      </c>
      <c r="N276" s="44" t="s">
        <v>80</v>
      </c>
      <c r="O276" s="44">
        <v>687.36</v>
      </c>
      <c r="P276" s="50">
        <v>1799</v>
      </c>
      <c r="Q276" s="50">
        <v>1868</v>
      </c>
      <c r="R276" s="50">
        <v>1834</v>
      </c>
    </row>
    <row r="277" spans="1:18" x14ac:dyDescent="0.3">
      <c r="A277" s="38" t="s">
        <v>354</v>
      </c>
      <c r="B277" s="38" t="s">
        <v>32</v>
      </c>
      <c r="C277" s="38" t="s">
        <v>33</v>
      </c>
      <c r="D277" s="38" t="s">
        <v>33</v>
      </c>
      <c r="E277" s="38" t="s">
        <v>33</v>
      </c>
      <c r="F277" s="40">
        <v>7353494</v>
      </c>
      <c r="G277" s="37">
        <v>365</v>
      </c>
      <c r="H277" s="40">
        <v>7661739.9299999997</v>
      </c>
      <c r="I277" s="37">
        <v>366</v>
      </c>
      <c r="J277" s="40">
        <v>7750833.1399999997</v>
      </c>
      <c r="K277" s="37">
        <v>365</v>
      </c>
      <c r="L277" s="41">
        <v>2.23384E-4</v>
      </c>
      <c r="M277" s="44">
        <v>1326457.57</v>
      </c>
      <c r="N277" s="44" t="s">
        <v>80</v>
      </c>
      <c r="O277" s="44">
        <v>770.3</v>
      </c>
      <c r="P277" s="50">
        <v>1752</v>
      </c>
      <c r="Q277" s="50">
        <v>1692</v>
      </c>
      <c r="R277" s="50">
        <v>1722</v>
      </c>
    </row>
    <row r="278" spans="1:18" x14ac:dyDescent="0.3">
      <c r="A278" s="38" t="s">
        <v>355</v>
      </c>
      <c r="B278" s="38" t="s">
        <v>32</v>
      </c>
      <c r="C278" s="38" t="s">
        <v>33</v>
      </c>
      <c r="D278" s="38" t="s">
        <v>33</v>
      </c>
      <c r="E278" s="38" t="s">
        <v>33</v>
      </c>
      <c r="F278" s="40">
        <v>1380788</v>
      </c>
      <c r="G278" s="37">
        <v>365</v>
      </c>
      <c r="H278" s="40">
        <v>1760772</v>
      </c>
      <c r="I278" s="37">
        <v>365</v>
      </c>
      <c r="J278" s="40">
        <v>1803304</v>
      </c>
      <c r="K278" s="37">
        <v>366</v>
      </c>
      <c r="L278" s="41">
        <v>4.8494E-5</v>
      </c>
      <c r="M278" s="44">
        <v>287958.40999999997</v>
      </c>
      <c r="N278" s="44" t="s">
        <v>80</v>
      </c>
      <c r="O278" s="44">
        <v>315.39999999999998</v>
      </c>
      <c r="P278" s="50">
        <v>852</v>
      </c>
      <c r="Q278" s="50">
        <v>973</v>
      </c>
      <c r="R278" s="50">
        <v>913</v>
      </c>
    </row>
    <row r="279" spans="1:18" x14ac:dyDescent="0.3">
      <c r="A279" s="38" t="s">
        <v>356</v>
      </c>
      <c r="B279" s="38" t="s">
        <v>32</v>
      </c>
      <c r="C279" s="38" t="s">
        <v>33</v>
      </c>
      <c r="D279" s="38" t="s">
        <v>33</v>
      </c>
      <c r="E279" s="38" t="s">
        <v>33</v>
      </c>
      <c r="F279" s="40">
        <v>5538666</v>
      </c>
      <c r="G279" s="37">
        <v>365</v>
      </c>
      <c r="H279" s="40">
        <v>3302299.6</v>
      </c>
      <c r="I279" s="37">
        <v>366</v>
      </c>
      <c r="J279" s="40">
        <v>3084144.62</v>
      </c>
      <c r="K279" s="37">
        <v>365</v>
      </c>
      <c r="L279" s="41">
        <v>1.17198E-4</v>
      </c>
      <c r="M279" s="44">
        <v>695919.59</v>
      </c>
      <c r="N279" s="44" t="s">
        <v>80</v>
      </c>
      <c r="O279" s="44">
        <v>425.64</v>
      </c>
      <c r="P279" s="50">
        <v>1504</v>
      </c>
      <c r="Q279" s="50">
        <v>1765</v>
      </c>
      <c r="R279" s="50">
        <v>1635</v>
      </c>
    </row>
    <row r="280" spans="1:18" x14ac:dyDescent="0.3">
      <c r="A280" s="38" t="s">
        <v>357</v>
      </c>
      <c r="B280" s="38" t="s">
        <v>34</v>
      </c>
      <c r="C280" s="38" t="s">
        <v>33</v>
      </c>
      <c r="D280" s="38" t="s">
        <v>33</v>
      </c>
      <c r="E280" s="38" t="s">
        <v>33</v>
      </c>
      <c r="F280" s="40">
        <v>480646</v>
      </c>
      <c r="G280" s="37">
        <v>365</v>
      </c>
      <c r="H280" s="40">
        <v>560165.9</v>
      </c>
      <c r="I280" s="37">
        <v>184</v>
      </c>
      <c r="J280" s="40">
        <v>10272662</v>
      </c>
      <c r="K280" s="37">
        <v>366</v>
      </c>
      <c r="L280" s="41">
        <v>1.1215899999999999E-4</v>
      </c>
      <c r="M280" s="44" t="s">
        <v>80</v>
      </c>
      <c r="N280" s="44" t="s">
        <v>80</v>
      </c>
      <c r="O280" s="44">
        <v>153</v>
      </c>
      <c r="P280" s="50">
        <v>4566</v>
      </c>
      <c r="Q280" s="50">
        <v>4140</v>
      </c>
      <c r="R280" s="50">
        <v>4353</v>
      </c>
    </row>
    <row r="281" spans="1:18" x14ac:dyDescent="0.3">
      <c r="A281" s="38" t="s">
        <v>358</v>
      </c>
      <c r="B281" s="38" t="s">
        <v>32</v>
      </c>
      <c r="C281" s="38" t="s">
        <v>33</v>
      </c>
      <c r="D281" s="38" t="s">
        <v>33</v>
      </c>
      <c r="E281" s="38" t="s">
        <v>33</v>
      </c>
      <c r="F281" s="40">
        <v>3355875</v>
      </c>
      <c r="G281" s="37">
        <v>365</v>
      </c>
      <c r="H281" s="40">
        <v>1674448</v>
      </c>
      <c r="I281" s="37">
        <v>365</v>
      </c>
      <c r="J281" s="40">
        <v>2071722</v>
      </c>
      <c r="K281" s="37">
        <v>366</v>
      </c>
      <c r="L281" s="41">
        <v>6.9890999999999999E-5</v>
      </c>
      <c r="M281" s="44">
        <v>415016.14</v>
      </c>
      <c r="N281" s="44" t="s">
        <v>80</v>
      </c>
      <c r="O281" s="44">
        <v>91.07</v>
      </c>
      <c r="P281" s="50">
        <v>4445</v>
      </c>
      <c r="Q281" s="50">
        <v>4668</v>
      </c>
      <c r="R281" s="50">
        <v>4557</v>
      </c>
    </row>
    <row r="282" spans="1:18" x14ac:dyDescent="0.3">
      <c r="A282" s="38" t="s">
        <v>359</v>
      </c>
      <c r="B282" s="38" t="s">
        <v>32</v>
      </c>
      <c r="C282" s="38" t="s">
        <v>33</v>
      </c>
      <c r="D282" s="38" t="s">
        <v>33</v>
      </c>
      <c r="E282" s="38" t="s">
        <v>33</v>
      </c>
      <c r="F282" s="40">
        <v>3913638</v>
      </c>
      <c r="G282" s="37">
        <v>365</v>
      </c>
      <c r="H282" s="40">
        <v>3885009.14</v>
      </c>
      <c r="I282" s="37">
        <v>366</v>
      </c>
      <c r="J282" s="40">
        <v>4152679.76</v>
      </c>
      <c r="K282" s="37">
        <v>184</v>
      </c>
      <c r="L282" s="41">
        <v>1.17312E-4</v>
      </c>
      <c r="M282" s="44">
        <v>696597.97</v>
      </c>
      <c r="N282" s="44" t="s">
        <v>80</v>
      </c>
      <c r="O282" s="44">
        <v>834.25</v>
      </c>
      <c r="P282" s="50">
        <v>796</v>
      </c>
      <c r="Q282" s="50">
        <v>874</v>
      </c>
      <c r="R282" s="50">
        <v>835</v>
      </c>
    </row>
    <row r="283" spans="1:18" x14ac:dyDescent="0.3">
      <c r="A283" s="38" t="s">
        <v>360</v>
      </c>
      <c r="B283" s="38" t="s">
        <v>32</v>
      </c>
      <c r="C283" s="38" t="s">
        <v>33</v>
      </c>
      <c r="D283" s="38" t="s">
        <v>33</v>
      </c>
      <c r="E283" s="38" t="s">
        <v>33</v>
      </c>
      <c r="F283" s="40">
        <v>4552084</v>
      </c>
      <c r="G283" s="37">
        <v>365</v>
      </c>
      <c r="H283" s="40">
        <v>4772017</v>
      </c>
      <c r="I283" s="37">
        <v>365</v>
      </c>
      <c r="J283" s="40">
        <v>4602902</v>
      </c>
      <c r="K283" s="37">
        <v>366</v>
      </c>
      <c r="L283" s="41">
        <v>1.36625E-4</v>
      </c>
      <c r="M283" s="44">
        <v>811278.45</v>
      </c>
      <c r="N283" s="44" t="s">
        <v>80</v>
      </c>
      <c r="O283" s="44">
        <v>2393.15</v>
      </c>
      <c r="P283" s="50">
        <v>312</v>
      </c>
      <c r="Q283" s="50">
        <v>366</v>
      </c>
      <c r="R283" s="50">
        <v>339</v>
      </c>
    </row>
    <row r="284" spans="1:18" x14ac:dyDescent="0.3">
      <c r="A284" s="38" t="s">
        <v>361</v>
      </c>
      <c r="B284" s="38" t="s">
        <v>32</v>
      </c>
      <c r="C284" s="38" t="s">
        <v>33</v>
      </c>
      <c r="D284" s="38" t="s">
        <v>33</v>
      </c>
      <c r="E284" s="38" t="s">
        <v>33</v>
      </c>
      <c r="F284" s="40">
        <v>7861661</v>
      </c>
      <c r="G284" s="37">
        <v>365</v>
      </c>
      <c r="H284" s="40">
        <v>9161023</v>
      </c>
      <c r="I284" s="37">
        <v>365</v>
      </c>
      <c r="J284" s="40">
        <v>10199529</v>
      </c>
      <c r="K284" s="37">
        <v>366</v>
      </c>
      <c r="L284" s="41">
        <v>2.6713399999999998E-4</v>
      </c>
      <c r="M284" s="44">
        <v>1586245.92</v>
      </c>
      <c r="N284" s="44" t="s">
        <v>80</v>
      </c>
      <c r="O284" s="44">
        <v>1587.83</v>
      </c>
      <c r="P284" s="50">
        <v>1036</v>
      </c>
      <c r="Q284" s="50">
        <v>962</v>
      </c>
      <c r="R284" s="50">
        <v>999</v>
      </c>
    </row>
    <row r="285" spans="1:18" x14ac:dyDescent="0.3">
      <c r="A285" s="38" t="s">
        <v>362</v>
      </c>
      <c r="B285" s="38" t="s">
        <v>32</v>
      </c>
      <c r="C285" s="38" t="s">
        <v>33</v>
      </c>
      <c r="D285" s="38" t="s">
        <v>33</v>
      </c>
      <c r="E285" s="38" t="s">
        <v>33</v>
      </c>
      <c r="F285" s="40">
        <v>6357016</v>
      </c>
      <c r="G285" s="37">
        <v>365</v>
      </c>
      <c r="H285" s="40">
        <v>7866325</v>
      </c>
      <c r="I285" s="37">
        <v>365</v>
      </c>
      <c r="J285" s="40">
        <v>8952482</v>
      </c>
      <c r="K285" s="37">
        <v>366</v>
      </c>
      <c r="L285" s="41">
        <v>2.27414E-4</v>
      </c>
      <c r="M285" s="44">
        <v>1350386.15</v>
      </c>
      <c r="N285" s="44" t="s">
        <v>80</v>
      </c>
      <c r="O285" s="44">
        <v>2312.31</v>
      </c>
      <c r="P285" s="50">
        <v>544</v>
      </c>
      <c r="Q285" s="50">
        <v>623</v>
      </c>
      <c r="R285" s="50">
        <v>584</v>
      </c>
    </row>
    <row r="286" spans="1:18" x14ac:dyDescent="0.3">
      <c r="A286" s="38" t="s">
        <v>363</v>
      </c>
      <c r="B286" s="38" t="s">
        <v>32</v>
      </c>
      <c r="C286" s="38" t="s">
        <v>33</v>
      </c>
      <c r="D286" s="38" t="s">
        <v>33</v>
      </c>
      <c r="E286" s="38" t="s">
        <v>33</v>
      </c>
      <c r="F286" s="40">
        <v>12673133</v>
      </c>
      <c r="G286" s="37">
        <v>365</v>
      </c>
      <c r="H286" s="40">
        <v>14854454</v>
      </c>
      <c r="I286" s="37">
        <v>365</v>
      </c>
      <c r="J286" s="40">
        <v>14445166</v>
      </c>
      <c r="K286" s="37">
        <v>366</v>
      </c>
      <c r="L286" s="41">
        <v>4.11629E-4</v>
      </c>
      <c r="M286" s="44">
        <v>2444256.65</v>
      </c>
      <c r="N286" s="44" t="s">
        <v>80</v>
      </c>
      <c r="O286" s="44">
        <v>1987.2</v>
      </c>
      <c r="P286" s="50">
        <v>1287</v>
      </c>
      <c r="Q286" s="50">
        <v>1173</v>
      </c>
      <c r="R286" s="50">
        <v>1230</v>
      </c>
    </row>
    <row r="287" spans="1:18" x14ac:dyDescent="0.3">
      <c r="A287" s="38" t="s">
        <v>364</v>
      </c>
      <c r="B287" s="38" t="s">
        <v>32</v>
      </c>
      <c r="C287" s="38" t="s">
        <v>33</v>
      </c>
      <c r="D287" s="38" t="s">
        <v>33</v>
      </c>
      <c r="E287" s="38" t="s">
        <v>33</v>
      </c>
      <c r="F287" s="40">
        <v>6263390</v>
      </c>
      <c r="G287" s="37">
        <v>365</v>
      </c>
      <c r="H287" s="40">
        <v>11008676</v>
      </c>
      <c r="I287" s="37">
        <v>365</v>
      </c>
      <c r="J287" s="40">
        <v>9620826</v>
      </c>
      <c r="K287" s="37">
        <v>366</v>
      </c>
      <c r="L287" s="41">
        <v>2.63303E-4</v>
      </c>
      <c r="M287" s="44">
        <v>1563495.4</v>
      </c>
      <c r="N287" s="44" t="s">
        <v>80</v>
      </c>
      <c r="O287" s="44">
        <v>313.89</v>
      </c>
      <c r="P287" s="50">
        <v>4846</v>
      </c>
      <c r="Q287" s="50">
        <v>5115</v>
      </c>
      <c r="R287" s="50">
        <v>4981</v>
      </c>
    </row>
    <row r="288" spans="1:18" x14ac:dyDescent="0.3">
      <c r="A288" s="38" t="s">
        <v>365</v>
      </c>
      <c r="B288" s="38" t="s">
        <v>33</v>
      </c>
      <c r="C288" s="38" t="s">
        <v>33</v>
      </c>
      <c r="D288" s="38" t="s">
        <v>33</v>
      </c>
      <c r="E288" s="38" t="s">
        <v>33</v>
      </c>
      <c r="F288" s="40">
        <v>0</v>
      </c>
      <c r="G288" s="37">
        <v>365</v>
      </c>
      <c r="H288" s="40">
        <v>0</v>
      </c>
      <c r="I288" s="37">
        <v>365</v>
      </c>
      <c r="J288" s="40">
        <v>0</v>
      </c>
      <c r="K288" s="37">
        <v>366</v>
      </c>
      <c r="L288" s="41">
        <v>0</v>
      </c>
      <c r="M288" s="44" t="s">
        <v>80</v>
      </c>
      <c r="N288" s="44" t="s">
        <v>80</v>
      </c>
      <c r="O288" s="44" t="s">
        <v>80</v>
      </c>
      <c r="P288" s="50" t="s">
        <v>80</v>
      </c>
      <c r="Q288" s="50" t="s">
        <v>80</v>
      </c>
      <c r="R288" s="50" t="s">
        <v>80</v>
      </c>
    </row>
    <row r="289" spans="1:18" x14ac:dyDescent="0.3">
      <c r="A289" s="38" t="s">
        <v>366</v>
      </c>
      <c r="B289" s="38" t="s">
        <v>32</v>
      </c>
      <c r="C289" s="38" t="s">
        <v>33</v>
      </c>
      <c r="D289" s="38" t="s">
        <v>33</v>
      </c>
      <c r="E289" s="38" t="s">
        <v>33</v>
      </c>
      <c r="F289" s="40">
        <v>10052025.300000001</v>
      </c>
      <c r="G289" s="37">
        <v>215</v>
      </c>
      <c r="H289" s="40">
        <v>13808487.66</v>
      </c>
      <c r="I289" s="37">
        <v>334</v>
      </c>
      <c r="J289" s="40">
        <v>18613730</v>
      </c>
      <c r="K289" s="37">
        <v>366</v>
      </c>
      <c r="L289" s="41">
        <v>4.17024E-4</v>
      </c>
      <c r="M289" s="44">
        <v>2476289.59</v>
      </c>
      <c r="N289" s="44" t="s">
        <v>80</v>
      </c>
      <c r="O289" s="44">
        <v>2587.5500000000002</v>
      </c>
      <c r="P289" s="50">
        <v>1007</v>
      </c>
      <c r="Q289" s="50">
        <v>907</v>
      </c>
      <c r="R289" s="50">
        <v>957</v>
      </c>
    </row>
    <row r="290" spans="1:18" x14ac:dyDescent="0.3">
      <c r="A290" s="38" t="s">
        <v>367</v>
      </c>
      <c r="B290" s="38" t="s">
        <v>32</v>
      </c>
      <c r="C290" s="38" t="s">
        <v>33</v>
      </c>
      <c r="D290" s="38" t="s">
        <v>33</v>
      </c>
      <c r="E290" s="38" t="s">
        <v>33</v>
      </c>
      <c r="F290" s="40">
        <v>4451235</v>
      </c>
      <c r="G290" s="37">
        <v>365</v>
      </c>
      <c r="H290" s="40">
        <v>4086684.81</v>
      </c>
      <c r="I290" s="37">
        <v>184</v>
      </c>
      <c r="J290" s="40">
        <v>4593831</v>
      </c>
      <c r="K290" s="37">
        <v>366</v>
      </c>
      <c r="L290" s="41">
        <v>1.28954E-4</v>
      </c>
      <c r="M290" s="44">
        <v>765729.6</v>
      </c>
      <c r="N290" s="44" t="s">
        <v>80</v>
      </c>
      <c r="O290" s="44">
        <v>423.52</v>
      </c>
      <c r="P290" s="50">
        <v>1845</v>
      </c>
      <c r="Q290" s="50">
        <v>1770</v>
      </c>
      <c r="R290" s="50">
        <v>1808</v>
      </c>
    </row>
    <row r="291" spans="1:18" x14ac:dyDescent="0.3">
      <c r="A291" s="38" t="s">
        <v>368</v>
      </c>
      <c r="B291" s="38" t="s">
        <v>32</v>
      </c>
      <c r="C291" s="38" t="s">
        <v>33</v>
      </c>
      <c r="D291" s="38" t="s">
        <v>33</v>
      </c>
      <c r="E291" s="38" t="s">
        <v>33</v>
      </c>
      <c r="F291" s="40">
        <v>9576700</v>
      </c>
      <c r="G291" s="37">
        <v>365</v>
      </c>
      <c r="H291" s="40">
        <v>12202132.5</v>
      </c>
      <c r="I291" s="37">
        <v>184</v>
      </c>
      <c r="J291" s="40">
        <v>13244496</v>
      </c>
      <c r="K291" s="37">
        <v>366</v>
      </c>
      <c r="L291" s="41">
        <v>3.4356600000000001E-4</v>
      </c>
      <c r="M291" s="44">
        <v>2040098.68</v>
      </c>
      <c r="N291" s="44" t="s">
        <v>80</v>
      </c>
      <c r="O291" s="44">
        <v>2817.82</v>
      </c>
      <c r="P291" s="50">
        <v>683</v>
      </c>
      <c r="Q291" s="50">
        <v>765</v>
      </c>
      <c r="R291" s="50">
        <v>724</v>
      </c>
    </row>
    <row r="292" spans="1:18" x14ac:dyDescent="0.3">
      <c r="A292" s="38" t="s">
        <v>369</v>
      </c>
      <c r="B292" s="38" t="s">
        <v>32</v>
      </c>
      <c r="C292" s="38" t="s">
        <v>33</v>
      </c>
      <c r="D292" s="38" t="s">
        <v>33</v>
      </c>
      <c r="E292" s="38" t="s">
        <v>33</v>
      </c>
      <c r="F292" s="40">
        <v>666418</v>
      </c>
      <c r="G292" s="37">
        <v>365</v>
      </c>
      <c r="H292" s="40">
        <v>2137800</v>
      </c>
      <c r="I292" s="37">
        <v>365</v>
      </c>
      <c r="J292" s="40">
        <v>1122146</v>
      </c>
      <c r="K292" s="37">
        <v>366</v>
      </c>
      <c r="L292" s="41">
        <v>3.8275000000000002E-5</v>
      </c>
      <c r="M292" s="44">
        <v>227279.9</v>
      </c>
      <c r="N292" s="44" t="s">
        <v>80</v>
      </c>
      <c r="O292" s="44">
        <v>349.12</v>
      </c>
      <c r="P292" s="50">
        <v>590</v>
      </c>
      <c r="Q292" s="50">
        <v>712</v>
      </c>
      <c r="R292" s="50">
        <v>651</v>
      </c>
    </row>
    <row r="293" spans="1:18" x14ac:dyDescent="0.3">
      <c r="A293" s="38" t="s">
        <v>370</v>
      </c>
      <c r="B293" s="38" t="s">
        <v>32</v>
      </c>
      <c r="C293" s="38" t="s">
        <v>33</v>
      </c>
      <c r="D293" s="38" t="s">
        <v>33</v>
      </c>
      <c r="E293" s="38" t="s">
        <v>33</v>
      </c>
      <c r="F293" s="40">
        <v>17137759</v>
      </c>
      <c r="G293" s="37">
        <v>365</v>
      </c>
      <c r="H293" s="40">
        <v>17324457.73</v>
      </c>
      <c r="I293" s="37">
        <v>366</v>
      </c>
      <c r="J293" s="40">
        <v>17575238.780000001</v>
      </c>
      <c r="K293" s="37">
        <v>365</v>
      </c>
      <c r="L293" s="41">
        <v>5.10652E-4</v>
      </c>
      <c r="M293" s="44">
        <v>3032257.91</v>
      </c>
      <c r="N293" s="44" t="s">
        <v>80</v>
      </c>
      <c r="O293" s="44">
        <v>1947.5</v>
      </c>
      <c r="P293" s="50">
        <v>1489</v>
      </c>
      <c r="Q293" s="50">
        <v>1625</v>
      </c>
      <c r="R293" s="50">
        <v>1557</v>
      </c>
    </row>
    <row r="294" spans="1:18" x14ac:dyDescent="0.3">
      <c r="A294" s="38" t="s">
        <v>371</v>
      </c>
      <c r="B294" s="38" t="s">
        <v>32</v>
      </c>
      <c r="C294" s="38" t="s">
        <v>33</v>
      </c>
      <c r="D294" s="38" t="s">
        <v>33</v>
      </c>
      <c r="E294" s="38" t="s">
        <v>33</v>
      </c>
      <c r="F294" s="40">
        <v>12615148</v>
      </c>
      <c r="G294" s="37">
        <v>365</v>
      </c>
      <c r="H294" s="40">
        <v>9501336.9399999995</v>
      </c>
      <c r="I294" s="37">
        <v>366</v>
      </c>
      <c r="J294" s="40">
        <v>15826841.74</v>
      </c>
      <c r="K294" s="37">
        <v>365</v>
      </c>
      <c r="L294" s="41">
        <v>3.7336599999999998E-4</v>
      </c>
      <c r="M294" s="44">
        <v>2217047.96</v>
      </c>
      <c r="N294" s="44" t="s">
        <v>80</v>
      </c>
      <c r="O294" s="44">
        <v>1802.48</v>
      </c>
      <c r="P294" s="50">
        <v>1202</v>
      </c>
      <c r="Q294" s="50">
        <v>1258</v>
      </c>
      <c r="R294" s="50">
        <v>1230</v>
      </c>
    </row>
    <row r="295" spans="1:18" x14ac:dyDescent="0.3">
      <c r="A295" s="38" t="s">
        <v>372</v>
      </c>
      <c r="B295" s="38" t="s">
        <v>32</v>
      </c>
      <c r="C295" s="38" t="s">
        <v>33</v>
      </c>
      <c r="D295" s="38" t="s">
        <v>33</v>
      </c>
      <c r="E295" s="38" t="s">
        <v>33</v>
      </c>
      <c r="F295" s="40">
        <v>13077965</v>
      </c>
      <c r="G295" s="37">
        <v>365</v>
      </c>
      <c r="H295" s="40">
        <v>11021280.710000001</v>
      </c>
      <c r="I295" s="37">
        <v>366</v>
      </c>
      <c r="J295" s="40">
        <v>8678048.5199999996</v>
      </c>
      <c r="K295" s="37">
        <v>365</v>
      </c>
      <c r="L295" s="41">
        <v>3.21551E-4</v>
      </c>
      <c r="M295" s="44">
        <v>1909371.57</v>
      </c>
      <c r="N295" s="44" t="s">
        <v>80</v>
      </c>
      <c r="O295" s="44">
        <v>537.85</v>
      </c>
      <c r="P295" s="50">
        <v>3386</v>
      </c>
      <c r="Q295" s="50">
        <v>3714</v>
      </c>
      <c r="R295" s="50">
        <v>3550</v>
      </c>
    </row>
    <row r="296" spans="1:18" x14ac:dyDescent="0.3">
      <c r="A296" s="38" t="s">
        <v>373</v>
      </c>
      <c r="B296" s="38" t="s">
        <v>32</v>
      </c>
      <c r="C296" s="38" t="s">
        <v>33</v>
      </c>
      <c r="D296" s="38" t="s">
        <v>33</v>
      </c>
      <c r="E296" s="38" t="s">
        <v>33</v>
      </c>
      <c r="F296" s="40">
        <v>6404906</v>
      </c>
      <c r="G296" s="37">
        <v>365</v>
      </c>
      <c r="H296" s="40">
        <v>6506987</v>
      </c>
      <c r="I296" s="37">
        <v>365</v>
      </c>
      <c r="J296" s="40">
        <v>6339511</v>
      </c>
      <c r="K296" s="37">
        <v>366</v>
      </c>
      <c r="L296" s="41">
        <v>1.88884E-4</v>
      </c>
      <c r="M296" s="44">
        <v>1121591.8999999999</v>
      </c>
      <c r="N296" s="44" t="s">
        <v>80</v>
      </c>
      <c r="O296" s="44">
        <v>338.44</v>
      </c>
      <c r="P296" s="50">
        <v>3357</v>
      </c>
      <c r="Q296" s="50">
        <v>3270</v>
      </c>
      <c r="R296" s="50">
        <v>3314</v>
      </c>
    </row>
    <row r="297" spans="1:18" x14ac:dyDescent="0.3">
      <c r="A297" s="38" t="s">
        <v>374</v>
      </c>
      <c r="B297" s="38" t="s">
        <v>32</v>
      </c>
      <c r="C297" s="38" t="s">
        <v>33</v>
      </c>
      <c r="D297" s="38" t="s">
        <v>33</v>
      </c>
      <c r="E297" s="38" t="s">
        <v>33</v>
      </c>
      <c r="F297" s="40">
        <v>20323736</v>
      </c>
      <c r="G297" s="37">
        <v>365</v>
      </c>
      <c r="H297" s="40">
        <v>17461939.07</v>
      </c>
      <c r="I297" s="37">
        <v>366</v>
      </c>
      <c r="J297" s="40">
        <v>16576453.859999999</v>
      </c>
      <c r="K297" s="37">
        <v>365</v>
      </c>
      <c r="L297" s="41">
        <v>5.3360699999999996E-4</v>
      </c>
      <c r="M297" s="44">
        <v>3168560.75</v>
      </c>
      <c r="N297" s="44" t="s">
        <v>80</v>
      </c>
      <c r="O297" s="44">
        <v>728.57</v>
      </c>
      <c r="P297" s="50">
        <v>4240</v>
      </c>
      <c r="Q297" s="50">
        <v>4458</v>
      </c>
      <c r="R297" s="50">
        <v>4349</v>
      </c>
    </row>
    <row r="298" spans="1:18" x14ac:dyDescent="0.3">
      <c r="A298" s="38" t="s">
        <v>375</v>
      </c>
      <c r="B298" s="38" t="s">
        <v>32</v>
      </c>
      <c r="C298" s="38" t="s">
        <v>33</v>
      </c>
      <c r="D298" s="38" t="s">
        <v>33</v>
      </c>
      <c r="E298" s="38" t="s">
        <v>33</v>
      </c>
      <c r="F298" s="40">
        <v>3586388</v>
      </c>
      <c r="G298" s="37">
        <v>365</v>
      </c>
      <c r="H298" s="40">
        <v>5514474</v>
      </c>
      <c r="I298" s="37">
        <v>365</v>
      </c>
      <c r="J298" s="40">
        <v>5428961</v>
      </c>
      <c r="K298" s="37">
        <v>366</v>
      </c>
      <c r="L298" s="41">
        <v>1.4239499999999999E-4</v>
      </c>
      <c r="M298" s="44">
        <v>845542.05</v>
      </c>
      <c r="N298" s="44" t="s">
        <v>80</v>
      </c>
      <c r="O298" s="44">
        <v>371.83</v>
      </c>
      <c r="P298" s="50">
        <v>2395</v>
      </c>
      <c r="Q298" s="50">
        <v>2153</v>
      </c>
      <c r="R298" s="50">
        <v>2274</v>
      </c>
    </row>
    <row r="299" spans="1:18" x14ac:dyDescent="0.3">
      <c r="A299" s="38" t="s">
        <v>376</v>
      </c>
      <c r="B299" s="38" t="s">
        <v>32</v>
      </c>
      <c r="C299" s="38" t="s">
        <v>33</v>
      </c>
      <c r="D299" s="38" t="s">
        <v>33</v>
      </c>
      <c r="E299" s="38" t="s">
        <v>33</v>
      </c>
      <c r="F299" s="40">
        <v>10189561</v>
      </c>
      <c r="G299" s="37">
        <v>365</v>
      </c>
      <c r="H299" s="40">
        <v>7236521</v>
      </c>
      <c r="I299" s="37">
        <v>365</v>
      </c>
      <c r="J299" s="40">
        <v>7483921</v>
      </c>
      <c r="K299" s="37">
        <v>366</v>
      </c>
      <c r="L299" s="41">
        <v>2.4473700000000003E-4</v>
      </c>
      <c r="M299" s="44">
        <v>1453252.53</v>
      </c>
      <c r="N299" s="44" t="s">
        <v>80</v>
      </c>
      <c r="O299" s="44">
        <v>236.46</v>
      </c>
      <c r="P299" s="50">
        <v>6070</v>
      </c>
      <c r="Q299" s="50">
        <v>6222</v>
      </c>
      <c r="R299" s="50">
        <v>6146</v>
      </c>
    </row>
    <row r="300" spans="1:18" x14ac:dyDescent="0.3">
      <c r="A300" s="38" t="s">
        <v>377</v>
      </c>
      <c r="B300" s="38" t="s">
        <v>33</v>
      </c>
      <c r="C300" s="38" t="s">
        <v>33</v>
      </c>
      <c r="D300" s="38" t="s">
        <v>33</v>
      </c>
      <c r="E300" s="38" t="s">
        <v>33</v>
      </c>
      <c r="F300" s="40">
        <v>1245258</v>
      </c>
      <c r="G300" s="37">
        <v>365</v>
      </c>
      <c r="H300" s="40">
        <v>76091</v>
      </c>
      <c r="I300" s="37">
        <v>365</v>
      </c>
      <c r="J300" s="40">
        <v>982298.93</v>
      </c>
      <c r="K300" s="37">
        <v>268</v>
      </c>
      <c r="L300" s="41">
        <v>2.2819E-5</v>
      </c>
      <c r="M300" s="44" t="s">
        <v>80</v>
      </c>
      <c r="N300" s="44" t="s">
        <v>80</v>
      </c>
      <c r="O300" s="44" t="s">
        <v>80</v>
      </c>
      <c r="P300" s="50" t="s">
        <v>80</v>
      </c>
      <c r="Q300" s="50" t="s">
        <v>80</v>
      </c>
      <c r="R300" s="50" t="s">
        <v>80</v>
      </c>
    </row>
    <row r="301" spans="1:18" x14ac:dyDescent="0.3">
      <c r="A301" s="38" t="s">
        <v>378</v>
      </c>
      <c r="B301" s="38" t="s">
        <v>32</v>
      </c>
      <c r="C301" s="38" t="s">
        <v>33</v>
      </c>
      <c r="D301" s="38" t="s">
        <v>33</v>
      </c>
      <c r="E301" s="38" t="s">
        <v>33</v>
      </c>
      <c r="F301" s="40">
        <v>8875744</v>
      </c>
      <c r="G301" s="37">
        <v>365</v>
      </c>
      <c r="H301" s="40">
        <v>10129435.119999999</v>
      </c>
      <c r="I301" s="37">
        <v>366</v>
      </c>
      <c r="J301" s="40">
        <v>9544272.25</v>
      </c>
      <c r="K301" s="37">
        <v>365</v>
      </c>
      <c r="L301" s="41">
        <v>2.7997100000000001E-4</v>
      </c>
      <c r="M301" s="44">
        <v>1662467.85</v>
      </c>
      <c r="N301" s="44" t="s">
        <v>80</v>
      </c>
      <c r="O301" s="44">
        <v>1261.3599999999999</v>
      </c>
      <c r="P301" s="50">
        <v>1384</v>
      </c>
      <c r="Q301" s="50">
        <v>1252</v>
      </c>
      <c r="R301" s="50">
        <v>1318</v>
      </c>
    </row>
    <row r="302" spans="1:18" x14ac:dyDescent="0.3">
      <c r="A302" s="38" t="s">
        <v>379</v>
      </c>
      <c r="B302" s="38" t="s">
        <v>32</v>
      </c>
      <c r="C302" s="38" t="s">
        <v>33</v>
      </c>
      <c r="D302" s="38" t="s">
        <v>33</v>
      </c>
      <c r="E302" s="38" t="s">
        <v>33</v>
      </c>
      <c r="F302" s="40">
        <v>3746725</v>
      </c>
      <c r="G302" s="37">
        <v>365</v>
      </c>
      <c r="H302" s="40">
        <v>3587508</v>
      </c>
      <c r="I302" s="37">
        <v>365</v>
      </c>
      <c r="J302" s="40">
        <v>10389484</v>
      </c>
      <c r="K302" s="37">
        <v>366</v>
      </c>
      <c r="L302" s="41">
        <v>1.7474E-4</v>
      </c>
      <c r="M302" s="44">
        <v>1037608.38</v>
      </c>
      <c r="N302" s="44" t="s">
        <v>80</v>
      </c>
      <c r="O302" s="44">
        <v>10808.42</v>
      </c>
      <c r="P302" s="50">
        <v>97</v>
      </c>
      <c r="Q302" s="50">
        <v>95</v>
      </c>
      <c r="R302" s="50">
        <v>96</v>
      </c>
    </row>
    <row r="303" spans="1:18" x14ac:dyDescent="0.3">
      <c r="A303" s="38" t="s">
        <v>380</v>
      </c>
      <c r="B303" s="38" t="s">
        <v>32</v>
      </c>
      <c r="C303" s="38" t="s">
        <v>33</v>
      </c>
      <c r="D303" s="38" t="s">
        <v>33</v>
      </c>
      <c r="E303" s="38" t="s">
        <v>33</v>
      </c>
      <c r="F303" s="40">
        <v>1008535</v>
      </c>
      <c r="G303" s="37">
        <v>365</v>
      </c>
      <c r="H303" s="40">
        <v>1460435.81</v>
      </c>
      <c r="I303" s="37">
        <v>366</v>
      </c>
      <c r="J303" s="40">
        <v>1857034.87</v>
      </c>
      <c r="K303" s="37">
        <v>365</v>
      </c>
      <c r="L303" s="41">
        <v>4.2456999999999997E-5</v>
      </c>
      <c r="M303" s="44">
        <v>252107.81</v>
      </c>
      <c r="N303" s="44" t="s">
        <v>80</v>
      </c>
      <c r="O303" s="44">
        <v>218.84</v>
      </c>
      <c r="P303" s="50">
        <v>1109</v>
      </c>
      <c r="Q303" s="50">
        <v>1195</v>
      </c>
      <c r="R303" s="50">
        <v>1152</v>
      </c>
    </row>
    <row r="304" spans="1:18" x14ac:dyDescent="0.3">
      <c r="A304" s="38" t="s">
        <v>381</v>
      </c>
      <c r="B304" s="38" t="s">
        <v>32</v>
      </c>
      <c r="C304" s="38" t="s">
        <v>33</v>
      </c>
      <c r="D304" s="38" t="s">
        <v>33</v>
      </c>
      <c r="E304" s="38" t="s">
        <v>33</v>
      </c>
      <c r="F304" s="40">
        <v>10007157</v>
      </c>
      <c r="G304" s="37">
        <v>365</v>
      </c>
      <c r="H304" s="40">
        <v>9040552.3599999994</v>
      </c>
      <c r="I304" s="37">
        <v>366</v>
      </c>
      <c r="J304" s="40">
        <v>6904014.4299999997</v>
      </c>
      <c r="K304" s="37">
        <v>365</v>
      </c>
      <c r="L304" s="41">
        <v>2.5449799999999997E-4</v>
      </c>
      <c r="M304" s="44">
        <v>1511208.22</v>
      </c>
      <c r="N304" s="44" t="s">
        <v>80</v>
      </c>
      <c r="O304" s="44">
        <v>434.13</v>
      </c>
      <c r="P304" s="50">
        <v>3428</v>
      </c>
      <c r="Q304" s="50">
        <v>3534</v>
      </c>
      <c r="R304" s="50">
        <v>3481</v>
      </c>
    </row>
    <row r="305" spans="1:18" x14ac:dyDescent="0.3">
      <c r="A305" s="38" t="s">
        <v>382</v>
      </c>
      <c r="B305" s="38" t="s">
        <v>33</v>
      </c>
      <c r="C305" s="38" t="s">
        <v>33</v>
      </c>
      <c r="D305" s="38" t="s">
        <v>33</v>
      </c>
      <c r="E305" s="38" t="s">
        <v>33</v>
      </c>
      <c r="F305" s="40">
        <v>2520693.4</v>
      </c>
      <c r="G305" s="37">
        <v>215</v>
      </c>
      <c r="H305" s="40">
        <v>3516151</v>
      </c>
      <c r="I305" s="37">
        <v>334</v>
      </c>
      <c r="J305" s="40">
        <v>4533250</v>
      </c>
      <c r="K305" s="37">
        <v>366</v>
      </c>
      <c r="L305" s="41">
        <v>1.0375299999999999E-4</v>
      </c>
      <c r="M305" s="44" t="s">
        <v>80</v>
      </c>
      <c r="N305" s="44" t="s">
        <v>80</v>
      </c>
      <c r="O305" s="44" t="s">
        <v>80</v>
      </c>
      <c r="P305" s="50" t="s">
        <v>80</v>
      </c>
      <c r="Q305" s="50" t="s">
        <v>80</v>
      </c>
      <c r="R305" s="50" t="s">
        <v>80</v>
      </c>
    </row>
    <row r="306" spans="1:18" x14ac:dyDescent="0.3">
      <c r="A306" s="38" t="s">
        <v>383</v>
      </c>
      <c r="B306" s="38" t="s">
        <v>32</v>
      </c>
      <c r="C306" s="38" t="s">
        <v>33</v>
      </c>
      <c r="D306" s="38" t="s">
        <v>33</v>
      </c>
      <c r="E306" s="38" t="s">
        <v>33</v>
      </c>
      <c r="F306" s="40">
        <v>3939852</v>
      </c>
      <c r="G306" s="37">
        <v>365</v>
      </c>
      <c r="H306" s="40">
        <v>4458646</v>
      </c>
      <c r="I306" s="37">
        <v>365</v>
      </c>
      <c r="J306" s="40">
        <v>4247072</v>
      </c>
      <c r="K306" s="37">
        <v>366</v>
      </c>
      <c r="L306" s="41">
        <v>1.2401799999999999E-4</v>
      </c>
      <c r="M306" s="44">
        <v>736419.4</v>
      </c>
      <c r="N306" s="44" t="s">
        <v>80</v>
      </c>
      <c r="O306" s="44">
        <v>523.77</v>
      </c>
      <c r="P306" s="50">
        <v>1381</v>
      </c>
      <c r="Q306" s="50">
        <v>1431</v>
      </c>
      <c r="R306" s="50">
        <v>1406</v>
      </c>
    </row>
    <row r="307" spans="1:18" x14ac:dyDescent="0.3">
      <c r="A307" s="38" t="s">
        <v>384</v>
      </c>
      <c r="B307" s="38" t="s">
        <v>32</v>
      </c>
      <c r="C307" s="38" t="s">
        <v>33</v>
      </c>
      <c r="D307" s="38" t="s">
        <v>33</v>
      </c>
      <c r="E307" s="38" t="s">
        <v>33</v>
      </c>
      <c r="F307" s="40">
        <v>4749371</v>
      </c>
      <c r="G307" s="37">
        <v>365</v>
      </c>
      <c r="H307" s="40">
        <v>3246240.19</v>
      </c>
      <c r="I307" s="37">
        <v>366</v>
      </c>
      <c r="J307" s="40">
        <v>10799101.74</v>
      </c>
      <c r="K307" s="37">
        <v>365</v>
      </c>
      <c r="L307" s="41">
        <v>1.8546099999999999E-4</v>
      </c>
      <c r="M307" s="44">
        <v>1101266.2</v>
      </c>
      <c r="N307" s="44" t="s">
        <v>80</v>
      </c>
      <c r="O307" s="44">
        <v>1260.03</v>
      </c>
      <c r="P307" s="50">
        <v>806</v>
      </c>
      <c r="Q307" s="50">
        <v>941</v>
      </c>
      <c r="R307" s="50">
        <v>874</v>
      </c>
    </row>
    <row r="308" spans="1:18" x14ac:dyDescent="0.3">
      <c r="A308" s="38" t="s">
        <v>385</v>
      </c>
      <c r="B308" s="38" t="s">
        <v>32</v>
      </c>
      <c r="C308" s="38" t="s">
        <v>33</v>
      </c>
      <c r="D308" s="38" t="s">
        <v>33</v>
      </c>
      <c r="E308" s="38" t="s">
        <v>33</v>
      </c>
      <c r="F308" s="40">
        <v>13159576</v>
      </c>
      <c r="G308" s="37">
        <v>365</v>
      </c>
      <c r="H308" s="40">
        <v>13391591</v>
      </c>
      <c r="I308" s="37">
        <v>365</v>
      </c>
      <c r="J308" s="40">
        <v>15368309</v>
      </c>
      <c r="K308" s="37">
        <v>366</v>
      </c>
      <c r="L308" s="41">
        <v>4.1156500000000002E-4</v>
      </c>
      <c r="M308" s="44">
        <v>2443878.25</v>
      </c>
      <c r="N308" s="44" t="s">
        <v>80</v>
      </c>
      <c r="O308" s="44">
        <v>718.79</v>
      </c>
      <c r="P308" s="50">
        <v>3502</v>
      </c>
      <c r="Q308" s="50">
        <v>3298</v>
      </c>
      <c r="R308" s="50">
        <v>3400</v>
      </c>
    </row>
    <row r="309" spans="1:18" x14ac:dyDescent="0.3">
      <c r="A309" s="38" t="s">
        <v>386</v>
      </c>
      <c r="B309" s="38" t="s">
        <v>32</v>
      </c>
      <c r="C309" s="38" t="s">
        <v>33</v>
      </c>
      <c r="D309" s="38" t="s">
        <v>33</v>
      </c>
      <c r="E309" s="38" t="s">
        <v>33</v>
      </c>
      <c r="F309" s="40">
        <v>21669756</v>
      </c>
      <c r="G309" s="37">
        <v>365</v>
      </c>
      <c r="H309" s="40">
        <v>20882294</v>
      </c>
      <c r="I309" s="37">
        <v>365</v>
      </c>
      <c r="J309" s="40">
        <v>16627729</v>
      </c>
      <c r="K309" s="37">
        <v>366</v>
      </c>
      <c r="L309" s="41">
        <v>5.8029499999999999E-4</v>
      </c>
      <c r="M309" s="44">
        <v>3445797.94</v>
      </c>
      <c r="N309" s="44" t="s">
        <v>80</v>
      </c>
      <c r="O309" s="44">
        <v>408.37</v>
      </c>
      <c r="P309" s="50">
        <v>8311</v>
      </c>
      <c r="Q309" s="50">
        <v>8564</v>
      </c>
      <c r="R309" s="50">
        <v>8438</v>
      </c>
    </row>
    <row r="310" spans="1:18" x14ac:dyDescent="0.3">
      <c r="A310" s="38" t="s">
        <v>387</v>
      </c>
      <c r="B310" s="38" t="s">
        <v>33</v>
      </c>
      <c r="C310" s="38" t="s">
        <v>33</v>
      </c>
      <c r="D310" s="38" t="s">
        <v>33</v>
      </c>
      <c r="E310" s="38" t="s">
        <v>33</v>
      </c>
      <c r="F310" s="40">
        <v>1445802</v>
      </c>
      <c r="G310" s="37">
        <v>365</v>
      </c>
      <c r="H310" s="40"/>
      <c r="I310" s="37"/>
      <c r="J310" s="40"/>
      <c r="K310" s="37"/>
      <c r="L310" s="41">
        <v>4.2956E-5</v>
      </c>
      <c r="M310" s="44" t="s">
        <v>80</v>
      </c>
      <c r="N310" s="44" t="s">
        <v>80</v>
      </c>
      <c r="O310" s="44" t="s">
        <v>80</v>
      </c>
      <c r="P310" s="50" t="s">
        <v>80</v>
      </c>
      <c r="Q310" s="50" t="s">
        <v>80</v>
      </c>
      <c r="R310" s="50" t="s">
        <v>80</v>
      </c>
    </row>
    <row r="311" spans="1:18" x14ac:dyDescent="0.3">
      <c r="A311" s="38" t="s">
        <v>388</v>
      </c>
      <c r="B311" s="38" t="s">
        <v>32</v>
      </c>
      <c r="C311" s="38" t="s">
        <v>33</v>
      </c>
      <c r="D311" s="38" t="s">
        <v>33</v>
      </c>
      <c r="E311" s="38" t="s">
        <v>33</v>
      </c>
      <c r="F311" s="40">
        <v>5111837</v>
      </c>
      <c r="G311" s="37">
        <v>365</v>
      </c>
      <c r="H311" s="40">
        <v>4289965.67</v>
      </c>
      <c r="I311" s="37">
        <v>366</v>
      </c>
      <c r="J311" s="40">
        <v>4348310.63</v>
      </c>
      <c r="K311" s="37">
        <v>365</v>
      </c>
      <c r="L311" s="41">
        <v>1.3501E-4</v>
      </c>
      <c r="M311" s="44">
        <v>801692.6</v>
      </c>
      <c r="N311" s="44" t="s">
        <v>80</v>
      </c>
      <c r="O311" s="44">
        <v>664.75</v>
      </c>
      <c r="P311" s="50">
        <v>1216</v>
      </c>
      <c r="Q311" s="50">
        <v>1196</v>
      </c>
      <c r="R311" s="50">
        <v>1206</v>
      </c>
    </row>
    <row r="312" spans="1:18" x14ac:dyDescent="0.3">
      <c r="A312" s="38" t="s">
        <v>389</v>
      </c>
      <c r="B312" s="38" t="s">
        <v>32</v>
      </c>
      <c r="C312" s="38" t="s">
        <v>33</v>
      </c>
      <c r="D312" s="38" t="s">
        <v>33</v>
      </c>
      <c r="E312" s="38" t="s">
        <v>33</v>
      </c>
      <c r="F312" s="40">
        <v>67308304</v>
      </c>
      <c r="G312" s="37">
        <v>365</v>
      </c>
      <c r="H312" s="40">
        <v>69172179.180000007</v>
      </c>
      <c r="I312" s="37">
        <v>366</v>
      </c>
      <c r="J312" s="40">
        <v>78942193.049999997</v>
      </c>
      <c r="K312" s="37">
        <v>365</v>
      </c>
      <c r="L312" s="41">
        <v>2.1149129999999999E-3</v>
      </c>
      <c r="M312" s="44">
        <v>12558367.58</v>
      </c>
      <c r="N312" s="44" t="s">
        <v>80</v>
      </c>
      <c r="O312" s="44">
        <v>4573.33</v>
      </c>
      <c r="P312" s="50">
        <v>2980</v>
      </c>
      <c r="Q312" s="50">
        <v>2512</v>
      </c>
      <c r="R312" s="50">
        <v>2746</v>
      </c>
    </row>
    <row r="313" spans="1:18" x14ac:dyDescent="0.3">
      <c r="A313" s="38" t="s">
        <v>390</v>
      </c>
      <c r="B313" s="38" t="s">
        <v>32</v>
      </c>
      <c r="C313" s="38" t="s">
        <v>33</v>
      </c>
      <c r="D313" s="38" t="s">
        <v>33</v>
      </c>
      <c r="E313" s="38" t="s">
        <v>33</v>
      </c>
      <c r="F313" s="40">
        <v>1563703</v>
      </c>
      <c r="G313" s="37">
        <v>365</v>
      </c>
      <c r="H313" s="40">
        <v>1510105</v>
      </c>
      <c r="I313" s="37">
        <v>365</v>
      </c>
      <c r="J313" s="40">
        <v>2123627</v>
      </c>
      <c r="K313" s="37">
        <v>366</v>
      </c>
      <c r="L313" s="41">
        <v>5.1078999999999997E-5</v>
      </c>
      <c r="M313" s="44">
        <v>303310.15000000002</v>
      </c>
      <c r="N313" s="44" t="s">
        <v>80</v>
      </c>
      <c r="O313" s="44">
        <v>291.08</v>
      </c>
      <c r="P313" s="50">
        <v>975</v>
      </c>
      <c r="Q313" s="50">
        <v>1108</v>
      </c>
      <c r="R313" s="50">
        <v>1042</v>
      </c>
    </row>
    <row r="314" spans="1:18" x14ac:dyDescent="0.3">
      <c r="A314" s="38" t="s">
        <v>391</v>
      </c>
      <c r="B314" s="38" t="s">
        <v>32</v>
      </c>
      <c r="C314" s="38" t="s">
        <v>33</v>
      </c>
      <c r="D314" s="38" t="s">
        <v>33</v>
      </c>
      <c r="E314" s="38" t="s">
        <v>33</v>
      </c>
      <c r="F314" s="40">
        <v>8327383</v>
      </c>
      <c r="G314" s="37">
        <v>365</v>
      </c>
      <c r="H314" s="40">
        <v>6581925</v>
      </c>
      <c r="I314" s="37">
        <v>365</v>
      </c>
      <c r="J314" s="40">
        <v>8376350</v>
      </c>
      <c r="K314" s="37">
        <v>366</v>
      </c>
      <c r="L314" s="41">
        <v>2.2887100000000001E-4</v>
      </c>
      <c r="M314" s="44">
        <v>1359038.18</v>
      </c>
      <c r="N314" s="44" t="s">
        <v>80</v>
      </c>
      <c r="O314" s="44">
        <v>510.92</v>
      </c>
      <c r="P314" s="50">
        <v>2575</v>
      </c>
      <c r="Q314" s="50">
        <v>2744</v>
      </c>
      <c r="R314" s="50">
        <v>2660</v>
      </c>
    </row>
    <row r="315" spans="1:18" x14ac:dyDescent="0.3">
      <c r="A315" s="38" t="s">
        <v>392</v>
      </c>
      <c r="B315" s="38" t="s">
        <v>32</v>
      </c>
      <c r="C315" s="38" t="s">
        <v>33</v>
      </c>
      <c r="D315" s="38" t="s">
        <v>33</v>
      </c>
      <c r="E315" s="38" t="s">
        <v>33</v>
      </c>
      <c r="F315" s="40">
        <v>1747952.74</v>
      </c>
      <c r="G315" s="37">
        <v>215</v>
      </c>
      <c r="H315" s="40">
        <v>2667435.2999999998</v>
      </c>
      <c r="I315" s="37">
        <v>334</v>
      </c>
      <c r="J315" s="40">
        <v>2578340</v>
      </c>
      <c r="K315" s="37">
        <v>366</v>
      </c>
      <c r="L315" s="41">
        <v>6.8534999999999993E-5</v>
      </c>
      <c r="M315" s="44">
        <v>406960.87</v>
      </c>
      <c r="N315" s="44" t="s">
        <v>80</v>
      </c>
      <c r="O315" s="44">
        <v>198.13</v>
      </c>
      <c r="P315" s="50">
        <v>2015</v>
      </c>
      <c r="Q315" s="50">
        <v>2092</v>
      </c>
      <c r="R315" s="50">
        <v>2054</v>
      </c>
    </row>
    <row r="316" spans="1:18" x14ac:dyDescent="0.3">
      <c r="A316" s="38" t="s">
        <v>393</v>
      </c>
      <c r="B316" s="38" t="s">
        <v>32</v>
      </c>
      <c r="C316" s="38" t="s">
        <v>33</v>
      </c>
      <c r="D316" s="38" t="s">
        <v>33</v>
      </c>
      <c r="E316" s="38" t="s">
        <v>33</v>
      </c>
      <c r="F316" s="40">
        <v>2197942</v>
      </c>
      <c r="G316" s="37">
        <v>365</v>
      </c>
      <c r="H316" s="40">
        <v>2430377</v>
      </c>
      <c r="I316" s="37">
        <v>365</v>
      </c>
      <c r="J316" s="40">
        <v>2605110</v>
      </c>
      <c r="K316" s="37">
        <v>366</v>
      </c>
      <c r="L316" s="41">
        <v>7.0981000000000004E-5</v>
      </c>
      <c r="M316" s="44">
        <v>421483.69</v>
      </c>
      <c r="N316" s="44" t="s">
        <v>80</v>
      </c>
      <c r="O316" s="44">
        <v>612.62</v>
      </c>
      <c r="P316" s="50">
        <v>664</v>
      </c>
      <c r="Q316" s="50">
        <v>712</v>
      </c>
      <c r="R316" s="50">
        <v>688</v>
      </c>
    </row>
    <row r="317" spans="1:18" x14ac:dyDescent="0.3">
      <c r="A317" s="38" t="s">
        <v>394</v>
      </c>
      <c r="B317" s="38" t="s">
        <v>32</v>
      </c>
      <c r="C317" s="38" t="s">
        <v>33</v>
      </c>
      <c r="D317" s="38" t="s">
        <v>33</v>
      </c>
      <c r="E317" s="38" t="s">
        <v>33</v>
      </c>
      <c r="F317" s="40">
        <v>9632457</v>
      </c>
      <c r="G317" s="37">
        <v>365</v>
      </c>
      <c r="H317" s="40">
        <v>9447313</v>
      </c>
      <c r="I317" s="37">
        <v>365</v>
      </c>
      <c r="J317" s="40">
        <v>7826708</v>
      </c>
      <c r="K317" s="37">
        <v>366</v>
      </c>
      <c r="L317" s="41">
        <v>2.6385699999999999E-4</v>
      </c>
      <c r="M317" s="44">
        <v>1566781.89</v>
      </c>
      <c r="N317" s="44" t="s">
        <v>80</v>
      </c>
      <c r="O317" s="44">
        <v>334.35</v>
      </c>
      <c r="P317" s="50">
        <v>4548</v>
      </c>
      <c r="Q317" s="50">
        <v>4823</v>
      </c>
      <c r="R317" s="50">
        <v>4686</v>
      </c>
    </row>
    <row r="318" spans="1:18" x14ac:dyDescent="0.3">
      <c r="A318" s="38" t="s">
        <v>395</v>
      </c>
      <c r="B318" s="38" t="s">
        <v>32</v>
      </c>
      <c r="C318" s="38" t="s">
        <v>33</v>
      </c>
      <c r="D318" s="38" t="s">
        <v>33</v>
      </c>
      <c r="E318" s="38" t="s">
        <v>33</v>
      </c>
      <c r="F318" s="40">
        <v>1340997</v>
      </c>
      <c r="G318" s="37">
        <v>365</v>
      </c>
      <c r="H318" s="40">
        <v>1689671</v>
      </c>
      <c r="I318" s="37">
        <v>365</v>
      </c>
      <c r="J318" s="40">
        <v>4532003</v>
      </c>
      <c r="K318" s="37">
        <v>366</v>
      </c>
      <c r="L318" s="41">
        <v>7.4516000000000003E-5</v>
      </c>
      <c r="M318" s="44">
        <v>442478.43</v>
      </c>
      <c r="N318" s="44" t="s">
        <v>80</v>
      </c>
      <c r="O318" s="44">
        <v>185.29</v>
      </c>
      <c r="P318" s="50">
        <v>2388</v>
      </c>
      <c r="Q318" s="50">
        <v>2388</v>
      </c>
      <c r="R318" s="50">
        <v>2388</v>
      </c>
    </row>
    <row r="319" spans="1:18" x14ac:dyDescent="0.3">
      <c r="A319" s="38" t="s">
        <v>396</v>
      </c>
      <c r="B319" s="38" t="s">
        <v>32</v>
      </c>
      <c r="C319" s="38" t="s">
        <v>33</v>
      </c>
      <c r="D319" s="38" t="s">
        <v>33</v>
      </c>
      <c r="E319" s="38" t="s">
        <v>33</v>
      </c>
      <c r="F319" s="40">
        <v>6033691</v>
      </c>
      <c r="G319" s="37">
        <v>365</v>
      </c>
      <c r="H319" s="40">
        <v>5979869</v>
      </c>
      <c r="I319" s="37">
        <v>365</v>
      </c>
      <c r="J319" s="40">
        <v>5266402</v>
      </c>
      <c r="K319" s="37">
        <v>366</v>
      </c>
      <c r="L319" s="41">
        <v>1.69488E-4</v>
      </c>
      <c r="M319" s="44">
        <v>1006418.24</v>
      </c>
      <c r="N319" s="44" t="s">
        <v>80</v>
      </c>
      <c r="O319" s="44">
        <v>293.93</v>
      </c>
      <c r="P319" s="50">
        <v>3503</v>
      </c>
      <c r="Q319" s="50">
        <v>3345</v>
      </c>
      <c r="R319" s="50">
        <v>3424</v>
      </c>
    </row>
    <row r="320" spans="1:18" x14ac:dyDescent="0.3">
      <c r="A320" s="38" t="s">
        <v>397</v>
      </c>
      <c r="B320" s="38" t="s">
        <v>32</v>
      </c>
      <c r="C320" s="38" t="s">
        <v>33</v>
      </c>
      <c r="D320" s="38" t="s">
        <v>33</v>
      </c>
      <c r="E320" s="38" t="s">
        <v>33</v>
      </c>
      <c r="F320" s="40">
        <v>2214798</v>
      </c>
      <c r="G320" s="37">
        <v>365</v>
      </c>
      <c r="H320" s="40">
        <v>8053804</v>
      </c>
      <c r="I320" s="37">
        <v>365</v>
      </c>
      <c r="J320" s="40">
        <v>12077420</v>
      </c>
      <c r="K320" s="37">
        <v>366</v>
      </c>
      <c r="L320" s="41">
        <v>2.19225E-4</v>
      </c>
      <c r="M320" s="44">
        <v>1301762.1100000001</v>
      </c>
      <c r="N320" s="44" t="s">
        <v>80</v>
      </c>
      <c r="O320" s="44">
        <v>235.53</v>
      </c>
      <c r="P320" s="50">
        <v>5526</v>
      </c>
      <c r="Q320" s="50">
        <v>5527</v>
      </c>
      <c r="R320" s="50">
        <v>5527</v>
      </c>
    </row>
    <row r="321" spans="1:18" x14ac:dyDescent="0.3">
      <c r="A321" s="38" t="s">
        <v>398</v>
      </c>
      <c r="B321" s="38" t="s">
        <v>32</v>
      </c>
      <c r="C321" s="38" t="s">
        <v>33</v>
      </c>
      <c r="D321" s="38" t="s">
        <v>33</v>
      </c>
      <c r="E321" s="38" t="s">
        <v>33</v>
      </c>
      <c r="F321" s="40">
        <v>5653457</v>
      </c>
      <c r="G321" s="37">
        <v>365</v>
      </c>
      <c r="H321" s="40">
        <v>7328022.2300000004</v>
      </c>
      <c r="I321" s="37">
        <v>366</v>
      </c>
      <c r="J321" s="40">
        <v>7454922.6399999997</v>
      </c>
      <c r="K321" s="37">
        <v>365</v>
      </c>
      <c r="L321" s="41">
        <v>2.00404E-4</v>
      </c>
      <c r="M321" s="44">
        <v>1189999.67</v>
      </c>
      <c r="N321" s="44" t="s">
        <v>80</v>
      </c>
      <c r="O321" s="44">
        <v>308.61</v>
      </c>
      <c r="P321" s="50">
        <v>3918</v>
      </c>
      <c r="Q321" s="50">
        <v>3793</v>
      </c>
      <c r="R321" s="50">
        <v>3856</v>
      </c>
    </row>
    <row r="322" spans="1:18" x14ac:dyDescent="0.3">
      <c r="A322" s="38" t="s">
        <v>399</v>
      </c>
      <c r="B322" s="38" t="s">
        <v>32</v>
      </c>
      <c r="C322" s="38" t="s">
        <v>33</v>
      </c>
      <c r="D322" s="38" t="s">
        <v>33</v>
      </c>
      <c r="E322" s="38" t="s">
        <v>33</v>
      </c>
      <c r="F322" s="40">
        <v>7492188</v>
      </c>
      <c r="G322" s="37">
        <v>365</v>
      </c>
      <c r="H322" s="40">
        <v>9884346.5999999996</v>
      </c>
      <c r="I322" s="37">
        <v>366</v>
      </c>
      <c r="J322" s="40">
        <v>9524231.4900000002</v>
      </c>
      <c r="K322" s="37">
        <v>365</v>
      </c>
      <c r="L322" s="41">
        <v>2.6371499999999998E-4</v>
      </c>
      <c r="M322" s="44">
        <v>1565944.41</v>
      </c>
      <c r="N322" s="44" t="s">
        <v>80</v>
      </c>
      <c r="O322" s="44">
        <v>567.99</v>
      </c>
      <c r="P322" s="50">
        <v>2759</v>
      </c>
      <c r="Q322" s="50">
        <v>2755</v>
      </c>
      <c r="R322" s="50">
        <v>2757</v>
      </c>
    </row>
    <row r="323" spans="1:18" x14ac:dyDescent="0.3">
      <c r="A323" s="38" t="s">
        <v>400</v>
      </c>
      <c r="B323" s="38" t="s">
        <v>32</v>
      </c>
      <c r="C323" s="38" t="s">
        <v>33</v>
      </c>
      <c r="D323" s="38" t="s">
        <v>33</v>
      </c>
      <c r="E323" s="38" t="s">
        <v>33</v>
      </c>
      <c r="F323" s="40">
        <v>28914517</v>
      </c>
      <c r="G323" s="37">
        <v>365</v>
      </c>
      <c r="H323" s="40">
        <v>37689841.159999996</v>
      </c>
      <c r="I323" s="37">
        <v>366</v>
      </c>
      <c r="J323" s="40">
        <v>35313877</v>
      </c>
      <c r="K323" s="37">
        <v>365</v>
      </c>
      <c r="L323" s="41">
        <v>9.9903899999999996E-4</v>
      </c>
      <c r="M323" s="44">
        <v>5932297.9699999997</v>
      </c>
      <c r="N323" s="44" t="s">
        <v>80</v>
      </c>
      <c r="O323" s="44">
        <v>4467.09</v>
      </c>
      <c r="P323" s="50">
        <v>1388</v>
      </c>
      <c r="Q323" s="50">
        <v>1268</v>
      </c>
      <c r="R323" s="50">
        <v>1328</v>
      </c>
    </row>
    <row r="324" spans="1:18" x14ac:dyDescent="0.3">
      <c r="A324" s="38" t="s">
        <v>401</v>
      </c>
      <c r="B324" s="38" t="s">
        <v>32</v>
      </c>
      <c r="C324" s="38" t="s">
        <v>33</v>
      </c>
      <c r="D324" s="38" t="s">
        <v>33</v>
      </c>
      <c r="E324" s="38" t="s">
        <v>33</v>
      </c>
      <c r="F324" s="40">
        <v>3527272</v>
      </c>
      <c r="G324" s="37">
        <v>365</v>
      </c>
      <c r="H324" s="40">
        <v>10249868.17</v>
      </c>
      <c r="I324" s="37">
        <v>366</v>
      </c>
      <c r="J324" s="40">
        <v>12763155.01</v>
      </c>
      <c r="K324" s="37">
        <v>365</v>
      </c>
      <c r="L324" s="41">
        <v>2.6012499999999999E-4</v>
      </c>
      <c r="M324" s="44">
        <v>1544622.5</v>
      </c>
      <c r="N324" s="44" t="s">
        <v>80</v>
      </c>
      <c r="O324" s="44">
        <v>1235.7</v>
      </c>
      <c r="P324" s="50">
        <v>1299</v>
      </c>
      <c r="Q324" s="50">
        <v>1201</v>
      </c>
      <c r="R324" s="50">
        <v>1250</v>
      </c>
    </row>
    <row r="325" spans="1:18" x14ac:dyDescent="0.3">
      <c r="A325" s="38" t="s">
        <v>402</v>
      </c>
      <c r="B325" s="38" t="s">
        <v>32</v>
      </c>
      <c r="C325" s="38" t="s">
        <v>33</v>
      </c>
      <c r="D325" s="38" t="s">
        <v>33</v>
      </c>
      <c r="E325" s="38" t="s">
        <v>33</v>
      </c>
      <c r="F325" s="40">
        <v>2413375</v>
      </c>
      <c r="G325" s="37">
        <v>365</v>
      </c>
      <c r="H325" s="40">
        <v>2725408</v>
      </c>
      <c r="I325" s="37">
        <v>365</v>
      </c>
      <c r="J325" s="40">
        <v>2639613</v>
      </c>
      <c r="K325" s="37">
        <v>366</v>
      </c>
      <c r="L325" s="41">
        <v>7.6290000000000003E-5</v>
      </c>
      <c r="M325" s="44">
        <v>453012.69</v>
      </c>
      <c r="N325" s="44" t="s">
        <v>80</v>
      </c>
      <c r="O325" s="44">
        <v>242.51</v>
      </c>
      <c r="P325" s="50">
        <v>1942</v>
      </c>
      <c r="Q325" s="50">
        <v>1794</v>
      </c>
      <c r="R325" s="50">
        <v>1868</v>
      </c>
    </row>
    <row r="326" spans="1:18" x14ac:dyDescent="0.3">
      <c r="A326" s="38" t="s">
        <v>403</v>
      </c>
      <c r="B326" s="38" t="s">
        <v>32</v>
      </c>
      <c r="C326" s="38" t="s">
        <v>33</v>
      </c>
      <c r="D326" s="38" t="s">
        <v>33</v>
      </c>
      <c r="E326" s="38" t="s">
        <v>33</v>
      </c>
      <c r="F326" s="40">
        <v>144532</v>
      </c>
      <c r="G326" s="37">
        <v>365</v>
      </c>
      <c r="H326" s="40">
        <v>199575</v>
      </c>
      <c r="I326" s="37">
        <v>365</v>
      </c>
      <c r="J326" s="40">
        <v>137873</v>
      </c>
      <c r="K326" s="37">
        <v>366</v>
      </c>
      <c r="L326" s="41">
        <v>4.7169999999999999E-6</v>
      </c>
      <c r="M326" s="44">
        <v>28011.61</v>
      </c>
      <c r="N326" s="44" t="s">
        <v>80</v>
      </c>
      <c r="O326" s="44">
        <v>71.459999999999994</v>
      </c>
      <c r="P326" s="50">
        <v>394</v>
      </c>
      <c r="Q326" s="50">
        <v>389</v>
      </c>
      <c r="R326" s="50">
        <v>392</v>
      </c>
    </row>
    <row r="327" spans="1:18" x14ac:dyDescent="0.3">
      <c r="A327" s="38" t="s">
        <v>404</v>
      </c>
      <c r="B327" s="38" t="s">
        <v>32</v>
      </c>
      <c r="C327" s="38" t="s">
        <v>33</v>
      </c>
      <c r="D327" s="38" t="s">
        <v>33</v>
      </c>
      <c r="E327" s="38" t="s">
        <v>33</v>
      </c>
      <c r="F327" s="40">
        <v>6701347</v>
      </c>
      <c r="G327" s="37">
        <v>365</v>
      </c>
      <c r="H327" s="40">
        <v>4444357.68</v>
      </c>
      <c r="I327" s="37">
        <v>366</v>
      </c>
      <c r="J327" s="40">
        <v>2539057.3199999998</v>
      </c>
      <c r="K327" s="37">
        <v>365</v>
      </c>
      <c r="L327" s="41">
        <v>1.3426700000000001E-4</v>
      </c>
      <c r="M327" s="44">
        <v>797279.84</v>
      </c>
      <c r="N327" s="44" t="s">
        <v>80</v>
      </c>
      <c r="O327" s="44">
        <v>548.71</v>
      </c>
      <c r="P327" s="50">
        <v>1467</v>
      </c>
      <c r="Q327" s="50">
        <v>1438</v>
      </c>
      <c r="R327" s="50">
        <v>1453</v>
      </c>
    </row>
    <row r="328" spans="1:18" x14ac:dyDescent="0.3">
      <c r="A328" s="38" t="s">
        <v>405</v>
      </c>
      <c r="B328" s="38" t="s">
        <v>32</v>
      </c>
      <c r="C328" s="38" t="s">
        <v>33</v>
      </c>
      <c r="D328" s="38" t="s">
        <v>33</v>
      </c>
      <c r="E328" s="38" t="s">
        <v>33</v>
      </c>
      <c r="F328" s="40">
        <v>14464815</v>
      </c>
      <c r="G328" s="37">
        <v>365</v>
      </c>
      <c r="H328" s="40">
        <v>19751100.399999999</v>
      </c>
      <c r="I328" s="37">
        <v>366</v>
      </c>
      <c r="J328" s="40">
        <v>19746221.420000002</v>
      </c>
      <c r="K328" s="37">
        <v>365</v>
      </c>
      <c r="L328" s="41">
        <v>5.2904600000000003E-4</v>
      </c>
      <c r="M328" s="44">
        <v>3141478.68</v>
      </c>
      <c r="N328" s="44" t="s">
        <v>80</v>
      </c>
      <c r="O328" s="44">
        <v>555.33000000000004</v>
      </c>
      <c r="P328" s="50">
        <v>5631</v>
      </c>
      <c r="Q328" s="50">
        <v>5683</v>
      </c>
      <c r="R328" s="50">
        <v>5657</v>
      </c>
    </row>
    <row r="329" spans="1:18" x14ac:dyDescent="0.3">
      <c r="A329" s="38" t="s">
        <v>406</v>
      </c>
      <c r="B329" s="38" t="s">
        <v>32</v>
      </c>
      <c r="C329" s="38" t="s">
        <v>33</v>
      </c>
      <c r="D329" s="38" t="s">
        <v>33</v>
      </c>
      <c r="E329" s="38" t="s">
        <v>33</v>
      </c>
      <c r="F329" s="40">
        <v>4144384</v>
      </c>
      <c r="G329" s="37">
        <v>365</v>
      </c>
      <c r="H329" s="40">
        <v>4730160</v>
      </c>
      <c r="I329" s="37">
        <v>365</v>
      </c>
      <c r="J329" s="40">
        <v>4848547</v>
      </c>
      <c r="K329" s="37">
        <v>366</v>
      </c>
      <c r="L329" s="41">
        <v>1.3462500000000001E-4</v>
      </c>
      <c r="M329" s="44">
        <v>799401.25</v>
      </c>
      <c r="N329" s="44" t="s">
        <v>80</v>
      </c>
      <c r="O329" s="44">
        <v>708.06</v>
      </c>
      <c r="P329" s="50">
        <v>1182</v>
      </c>
      <c r="Q329" s="50">
        <v>1075</v>
      </c>
      <c r="R329" s="50">
        <v>1129</v>
      </c>
    </row>
    <row r="330" spans="1:18" x14ac:dyDescent="0.3">
      <c r="A330" s="38" t="s">
        <v>407</v>
      </c>
      <c r="B330" s="38" t="s">
        <v>32</v>
      </c>
      <c r="C330" s="38" t="s">
        <v>33</v>
      </c>
      <c r="D330" s="38" t="s">
        <v>33</v>
      </c>
      <c r="E330" s="38" t="s">
        <v>33</v>
      </c>
      <c r="F330" s="40">
        <v>18712533</v>
      </c>
      <c r="G330" s="37">
        <v>365</v>
      </c>
      <c r="H330" s="40">
        <v>20960073.140000001</v>
      </c>
      <c r="I330" s="37">
        <v>366</v>
      </c>
      <c r="J330" s="40">
        <v>18742934.199999999</v>
      </c>
      <c r="K330" s="37">
        <v>365</v>
      </c>
      <c r="L330" s="41">
        <v>5.7276099999999997E-4</v>
      </c>
      <c r="M330" s="44">
        <v>3401060.35</v>
      </c>
      <c r="N330" s="44" t="s">
        <v>80</v>
      </c>
      <c r="O330" s="44">
        <v>5347.58</v>
      </c>
      <c r="P330" s="50">
        <v>679</v>
      </c>
      <c r="Q330" s="50">
        <v>593</v>
      </c>
      <c r="R330" s="50">
        <v>636</v>
      </c>
    </row>
    <row r="331" spans="1:18" x14ac:dyDescent="0.3">
      <c r="A331" s="38" t="s">
        <v>408</v>
      </c>
      <c r="B331" s="38" t="s">
        <v>32</v>
      </c>
      <c r="C331" s="38" t="s">
        <v>33</v>
      </c>
      <c r="D331" s="38" t="s">
        <v>33</v>
      </c>
      <c r="E331" s="38" t="s">
        <v>33</v>
      </c>
      <c r="F331" s="40">
        <v>12770886</v>
      </c>
      <c r="G331" s="37">
        <v>365</v>
      </c>
      <c r="H331" s="40">
        <v>13138529</v>
      </c>
      <c r="I331" s="37">
        <v>365</v>
      </c>
      <c r="J331" s="40">
        <v>12794602</v>
      </c>
      <c r="K331" s="37">
        <v>366</v>
      </c>
      <c r="L331" s="41">
        <v>3.7972599999999999E-4</v>
      </c>
      <c r="M331" s="44">
        <v>2254813.64</v>
      </c>
      <c r="N331" s="44" t="s">
        <v>80</v>
      </c>
      <c r="O331" s="44">
        <v>780.75</v>
      </c>
      <c r="P331" s="50">
        <v>2822</v>
      </c>
      <c r="Q331" s="50">
        <v>2953</v>
      </c>
      <c r="R331" s="50">
        <v>2888</v>
      </c>
    </row>
    <row r="332" spans="1:18" x14ac:dyDescent="0.3">
      <c r="A332" s="38" t="s">
        <v>409</v>
      </c>
      <c r="B332" s="38" t="s">
        <v>34</v>
      </c>
      <c r="C332" s="38" t="s">
        <v>33</v>
      </c>
      <c r="D332" s="38" t="s">
        <v>33</v>
      </c>
      <c r="E332" s="38" t="s">
        <v>33</v>
      </c>
      <c r="F332" s="40">
        <v>455235</v>
      </c>
      <c r="G332" s="37">
        <v>365</v>
      </c>
      <c r="H332" s="40">
        <v>2295958.7000000002</v>
      </c>
      <c r="I332" s="37">
        <v>366</v>
      </c>
      <c r="J332" s="40">
        <v>1587199.61</v>
      </c>
      <c r="K332" s="37">
        <v>365</v>
      </c>
      <c r="L332" s="41">
        <v>4.2320999999999997E-5</v>
      </c>
      <c r="M332" s="44" t="s">
        <v>80</v>
      </c>
      <c r="N332" s="44" t="s">
        <v>80</v>
      </c>
      <c r="O332" s="44">
        <v>750.16</v>
      </c>
      <c r="P332" s="50">
        <v>327</v>
      </c>
      <c r="Q332" s="50">
        <v>342</v>
      </c>
      <c r="R332" s="50">
        <v>335</v>
      </c>
    </row>
    <row r="333" spans="1:18" x14ac:dyDescent="0.3">
      <c r="A333" s="38" t="s">
        <v>410</v>
      </c>
      <c r="B333" s="38" t="s">
        <v>32</v>
      </c>
      <c r="C333" s="38" t="s">
        <v>33</v>
      </c>
      <c r="D333" s="38" t="s">
        <v>33</v>
      </c>
      <c r="E333" s="38" t="s">
        <v>33</v>
      </c>
      <c r="F333" s="40">
        <v>8919083</v>
      </c>
      <c r="G333" s="37">
        <v>365</v>
      </c>
      <c r="H333" s="40">
        <v>10992440.720000001</v>
      </c>
      <c r="I333" s="37">
        <v>366</v>
      </c>
      <c r="J333" s="40">
        <v>11899486.26</v>
      </c>
      <c r="K333" s="37">
        <v>365</v>
      </c>
      <c r="L333" s="41">
        <v>3.1207799999999998E-4</v>
      </c>
      <c r="M333" s="44">
        <v>1853122.01</v>
      </c>
      <c r="N333" s="44" t="s">
        <v>80</v>
      </c>
      <c r="O333" s="44">
        <v>358.58</v>
      </c>
      <c r="P333" s="50">
        <v>5173</v>
      </c>
      <c r="Q333" s="50">
        <v>5162</v>
      </c>
      <c r="R333" s="50">
        <v>5168</v>
      </c>
    </row>
    <row r="334" spans="1:18" x14ac:dyDescent="0.3">
      <c r="A334" s="38" t="s">
        <v>411</v>
      </c>
      <c r="B334" s="38" t="s">
        <v>32</v>
      </c>
      <c r="C334" s="38" t="s">
        <v>33</v>
      </c>
      <c r="D334" s="38" t="s">
        <v>33</v>
      </c>
      <c r="E334" s="38" t="s">
        <v>33</v>
      </c>
      <c r="F334" s="40">
        <v>2712571</v>
      </c>
      <c r="G334" s="37">
        <v>365</v>
      </c>
      <c r="H334" s="40">
        <v>2225392.04</v>
      </c>
      <c r="I334" s="37">
        <v>366</v>
      </c>
      <c r="J334" s="40">
        <v>1808797.07</v>
      </c>
      <c r="K334" s="37">
        <v>365</v>
      </c>
      <c r="L334" s="41">
        <v>6.6199999999999996E-5</v>
      </c>
      <c r="M334" s="44">
        <v>393098.72</v>
      </c>
      <c r="N334" s="44" t="s">
        <v>80</v>
      </c>
      <c r="O334" s="44">
        <v>447.72</v>
      </c>
      <c r="P334" s="50">
        <v>865</v>
      </c>
      <c r="Q334" s="50">
        <v>891</v>
      </c>
      <c r="R334" s="50">
        <v>878</v>
      </c>
    </row>
    <row r="335" spans="1:18" x14ac:dyDescent="0.3">
      <c r="A335" s="38" t="s">
        <v>412</v>
      </c>
      <c r="B335" s="38" t="s">
        <v>32</v>
      </c>
      <c r="C335" s="38" t="s">
        <v>33</v>
      </c>
      <c r="D335" s="38" t="s">
        <v>33</v>
      </c>
      <c r="E335" s="38" t="s">
        <v>33</v>
      </c>
      <c r="F335" s="40">
        <v>7416567</v>
      </c>
      <c r="G335" s="37">
        <v>365</v>
      </c>
      <c r="H335" s="40">
        <v>7206309.6900000004</v>
      </c>
      <c r="I335" s="37">
        <v>366</v>
      </c>
      <c r="J335" s="40">
        <v>6918590.25</v>
      </c>
      <c r="K335" s="37">
        <v>365</v>
      </c>
      <c r="L335" s="41">
        <v>2.1137E-4</v>
      </c>
      <c r="M335" s="44">
        <v>1255116.08</v>
      </c>
      <c r="N335" s="44" t="s">
        <v>80</v>
      </c>
      <c r="O335" s="44">
        <v>592.59</v>
      </c>
      <c r="P335" s="50">
        <v>2069</v>
      </c>
      <c r="Q335" s="50">
        <v>2167</v>
      </c>
      <c r="R335" s="50">
        <v>2118</v>
      </c>
    </row>
    <row r="336" spans="1:18" x14ac:dyDescent="0.3">
      <c r="A336" s="38" t="s">
        <v>413</v>
      </c>
      <c r="B336" s="38" t="s">
        <v>32</v>
      </c>
      <c r="C336" s="38" t="s">
        <v>33</v>
      </c>
      <c r="D336" s="38" t="s">
        <v>33</v>
      </c>
      <c r="E336" s="38" t="s">
        <v>33</v>
      </c>
      <c r="F336" s="40">
        <v>3852738</v>
      </c>
      <c r="G336" s="37">
        <v>365</v>
      </c>
      <c r="H336" s="40"/>
      <c r="I336" s="37">
        <v>0</v>
      </c>
      <c r="J336" s="40">
        <v>1958098.26</v>
      </c>
      <c r="K336" s="37">
        <v>210</v>
      </c>
      <c r="L336" s="41">
        <v>8.6403999999999995E-5</v>
      </c>
      <c r="M336" s="44">
        <v>513067.2</v>
      </c>
      <c r="N336" s="44" t="s">
        <v>80</v>
      </c>
      <c r="O336" s="44">
        <v>490.5</v>
      </c>
      <c r="P336" s="50">
        <v>1005</v>
      </c>
      <c r="Q336" s="50">
        <v>1086</v>
      </c>
      <c r="R336" s="50">
        <v>1046</v>
      </c>
    </row>
    <row r="337" spans="1:18" x14ac:dyDescent="0.3">
      <c r="A337" s="38" t="s">
        <v>414</v>
      </c>
      <c r="B337" s="38" t="s">
        <v>32</v>
      </c>
      <c r="C337" s="38" t="s">
        <v>33</v>
      </c>
      <c r="D337" s="38" t="s">
        <v>33</v>
      </c>
      <c r="E337" s="38" t="s">
        <v>33</v>
      </c>
      <c r="F337" s="40">
        <v>4361768</v>
      </c>
      <c r="G337" s="37">
        <v>365</v>
      </c>
      <c r="H337" s="40">
        <v>5175090</v>
      </c>
      <c r="I337" s="37">
        <v>365</v>
      </c>
      <c r="J337" s="40">
        <v>5019640</v>
      </c>
      <c r="K337" s="37">
        <v>366</v>
      </c>
      <c r="L337" s="41">
        <v>1.4275E-4</v>
      </c>
      <c r="M337" s="44">
        <v>847648.31</v>
      </c>
      <c r="N337" s="44" t="s">
        <v>80</v>
      </c>
      <c r="O337" s="44">
        <v>169.87</v>
      </c>
      <c r="P337" s="50">
        <v>4757</v>
      </c>
      <c r="Q337" s="50">
        <v>5223</v>
      </c>
      <c r="R337" s="50">
        <v>4990</v>
      </c>
    </row>
    <row r="338" spans="1:18" x14ac:dyDescent="0.3">
      <c r="A338" s="38" t="s">
        <v>415</v>
      </c>
      <c r="B338" s="38" t="s">
        <v>32</v>
      </c>
      <c r="C338" s="38" t="s">
        <v>33</v>
      </c>
      <c r="D338" s="38" t="s">
        <v>33</v>
      </c>
      <c r="E338" s="38" t="s">
        <v>33</v>
      </c>
      <c r="F338" s="40">
        <v>5808201</v>
      </c>
      <c r="G338" s="37">
        <v>365</v>
      </c>
      <c r="H338" s="40">
        <v>6923881</v>
      </c>
      <c r="I338" s="37">
        <v>365</v>
      </c>
      <c r="J338" s="40">
        <v>6873945</v>
      </c>
      <c r="K338" s="37">
        <v>366</v>
      </c>
      <c r="L338" s="41">
        <v>1.9228499999999999E-4</v>
      </c>
      <c r="M338" s="44">
        <v>1141791.54</v>
      </c>
      <c r="N338" s="44" t="s">
        <v>80</v>
      </c>
      <c r="O338" s="44">
        <v>525.92999999999995</v>
      </c>
      <c r="P338" s="50">
        <v>2089</v>
      </c>
      <c r="Q338" s="50">
        <v>2253</v>
      </c>
      <c r="R338" s="50">
        <v>2171</v>
      </c>
    </row>
    <row r="339" spans="1:18" x14ac:dyDescent="0.3">
      <c r="A339" s="38" t="s">
        <v>416</v>
      </c>
      <c r="B339" s="38" t="s">
        <v>32</v>
      </c>
      <c r="C339" s="38" t="s">
        <v>33</v>
      </c>
      <c r="D339" s="38" t="s">
        <v>33</v>
      </c>
      <c r="E339" s="38" t="s">
        <v>33</v>
      </c>
      <c r="F339" s="40">
        <v>37364293</v>
      </c>
      <c r="G339" s="37">
        <v>365</v>
      </c>
      <c r="H339" s="40">
        <v>42941511.020000003</v>
      </c>
      <c r="I339" s="37">
        <v>366</v>
      </c>
      <c r="J339" s="40">
        <v>31675944.300000001</v>
      </c>
      <c r="K339" s="37">
        <v>365</v>
      </c>
      <c r="L339" s="41">
        <v>1.097031E-3</v>
      </c>
      <c r="M339" s="44">
        <v>6514174.6500000004</v>
      </c>
      <c r="N339" s="44" t="s">
        <v>80</v>
      </c>
      <c r="O339" s="44">
        <v>3466.83</v>
      </c>
      <c r="P339" s="50">
        <v>1898</v>
      </c>
      <c r="Q339" s="50">
        <v>1860</v>
      </c>
      <c r="R339" s="50">
        <v>1879</v>
      </c>
    </row>
    <row r="340" spans="1:18" x14ac:dyDescent="0.3">
      <c r="A340" s="38" t="s">
        <v>417</v>
      </c>
      <c r="B340" s="38" t="s">
        <v>32</v>
      </c>
      <c r="C340" s="38" t="s">
        <v>33</v>
      </c>
      <c r="D340" s="38" t="s">
        <v>33</v>
      </c>
      <c r="E340" s="38" t="s">
        <v>33</v>
      </c>
      <c r="F340" s="40">
        <v>7534989</v>
      </c>
      <c r="G340" s="37">
        <v>365</v>
      </c>
      <c r="H340" s="40">
        <v>10410501.08</v>
      </c>
      <c r="I340" s="37">
        <v>366</v>
      </c>
      <c r="J340" s="40">
        <v>7368249.8300000001</v>
      </c>
      <c r="K340" s="37">
        <v>365</v>
      </c>
      <c r="L340" s="41">
        <v>2.4778099999999998E-4</v>
      </c>
      <c r="M340" s="44">
        <v>1471326.08</v>
      </c>
      <c r="N340" s="44" t="s">
        <v>80</v>
      </c>
      <c r="O340" s="44">
        <v>759.98</v>
      </c>
      <c r="P340" s="50">
        <v>1925</v>
      </c>
      <c r="Q340" s="50">
        <v>1946</v>
      </c>
      <c r="R340" s="50">
        <v>1936</v>
      </c>
    </row>
    <row r="341" spans="1:18" x14ac:dyDescent="0.3">
      <c r="A341" s="38" t="s">
        <v>418</v>
      </c>
      <c r="B341" s="38" t="s">
        <v>34</v>
      </c>
      <c r="C341" s="38" t="s">
        <v>33</v>
      </c>
      <c r="D341" s="38" t="s">
        <v>33</v>
      </c>
      <c r="E341" s="38" t="s">
        <v>33</v>
      </c>
      <c r="F341" s="40">
        <v>1362584</v>
      </c>
      <c r="G341" s="37">
        <v>365</v>
      </c>
      <c r="H341" s="40">
        <v>1736733</v>
      </c>
      <c r="I341" s="37">
        <v>365</v>
      </c>
      <c r="J341" s="40">
        <v>2696021</v>
      </c>
      <c r="K341" s="37">
        <v>366</v>
      </c>
      <c r="L341" s="41">
        <v>5.6949E-5</v>
      </c>
      <c r="M341" s="44" t="s">
        <v>80</v>
      </c>
      <c r="N341" s="44" t="s">
        <v>80</v>
      </c>
      <c r="O341" s="44">
        <v>871.55</v>
      </c>
      <c r="P341" s="50">
        <v>426</v>
      </c>
      <c r="Q341" s="50">
        <v>350</v>
      </c>
      <c r="R341" s="50">
        <v>388</v>
      </c>
    </row>
    <row r="342" spans="1:18" x14ac:dyDescent="0.3">
      <c r="A342" s="38" t="s">
        <v>419</v>
      </c>
      <c r="B342" s="38" t="s">
        <v>32</v>
      </c>
      <c r="C342" s="38" t="s">
        <v>33</v>
      </c>
      <c r="D342" s="38" t="s">
        <v>33</v>
      </c>
      <c r="E342" s="38" t="s">
        <v>33</v>
      </c>
      <c r="F342" s="40">
        <v>11868177</v>
      </c>
      <c r="G342" s="37">
        <v>365</v>
      </c>
      <c r="H342" s="40">
        <v>10742261.15</v>
      </c>
      <c r="I342" s="37">
        <v>366</v>
      </c>
      <c r="J342" s="40">
        <v>7726843.5899999999</v>
      </c>
      <c r="K342" s="37">
        <v>365</v>
      </c>
      <c r="L342" s="41">
        <v>2.9744299999999999E-4</v>
      </c>
      <c r="M342" s="44">
        <v>1766220.2</v>
      </c>
      <c r="N342" s="44" t="s">
        <v>80</v>
      </c>
      <c r="O342" s="44">
        <v>774.66</v>
      </c>
      <c r="P342" s="50">
        <v>2064</v>
      </c>
      <c r="Q342" s="50">
        <v>2495</v>
      </c>
      <c r="R342" s="50">
        <v>2280</v>
      </c>
    </row>
    <row r="343" spans="1:18" x14ac:dyDescent="0.3">
      <c r="A343" s="38" t="s">
        <v>420</v>
      </c>
      <c r="B343" s="38" t="s">
        <v>32</v>
      </c>
      <c r="C343" s="38" t="s">
        <v>33</v>
      </c>
      <c r="D343" s="38" t="s">
        <v>33</v>
      </c>
      <c r="E343" s="38" t="s">
        <v>33</v>
      </c>
      <c r="F343" s="40">
        <v>2948740</v>
      </c>
      <c r="G343" s="37">
        <v>365</v>
      </c>
      <c r="H343" s="40">
        <v>2780324</v>
      </c>
      <c r="I343" s="37">
        <v>365</v>
      </c>
      <c r="J343" s="40">
        <v>4322783</v>
      </c>
      <c r="K343" s="37">
        <v>366</v>
      </c>
      <c r="L343" s="41">
        <v>9.8836E-5</v>
      </c>
      <c r="M343" s="44">
        <v>586887.04</v>
      </c>
      <c r="N343" s="44" t="s">
        <v>80</v>
      </c>
      <c r="O343" s="44">
        <v>489.48</v>
      </c>
      <c r="P343" s="50">
        <v>1211</v>
      </c>
      <c r="Q343" s="50">
        <v>1187</v>
      </c>
      <c r="R343" s="50">
        <v>1199</v>
      </c>
    </row>
    <row r="344" spans="1:18" x14ac:dyDescent="0.3">
      <c r="A344" s="38" t="s">
        <v>421</v>
      </c>
      <c r="B344" s="38" t="s">
        <v>32</v>
      </c>
      <c r="C344" s="38" t="s">
        <v>33</v>
      </c>
      <c r="D344" s="38" t="s">
        <v>33</v>
      </c>
      <c r="E344" s="38" t="s">
        <v>33</v>
      </c>
      <c r="F344" s="40">
        <v>9188828.4800000004</v>
      </c>
      <c r="G344" s="37">
        <v>306</v>
      </c>
      <c r="H344" s="40">
        <v>10614207</v>
      </c>
      <c r="I344" s="37">
        <v>365</v>
      </c>
      <c r="J344" s="40">
        <v>9148482</v>
      </c>
      <c r="K344" s="37">
        <v>366</v>
      </c>
      <c r="L344" s="41">
        <v>2.83796E-4</v>
      </c>
      <c r="M344" s="44">
        <v>1685185.18</v>
      </c>
      <c r="N344" s="44" t="s">
        <v>80</v>
      </c>
      <c r="O344" s="44">
        <v>759.09</v>
      </c>
      <c r="P344" s="50">
        <v>2195</v>
      </c>
      <c r="Q344" s="50">
        <v>2244</v>
      </c>
      <c r="R344" s="50">
        <v>2220</v>
      </c>
    </row>
    <row r="345" spans="1:18" x14ac:dyDescent="0.3">
      <c r="A345" s="38" t="s">
        <v>422</v>
      </c>
      <c r="B345" s="38" t="s">
        <v>32</v>
      </c>
      <c r="C345" s="38" t="s">
        <v>33</v>
      </c>
      <c r="D345" s="38" t="s">
        <v>33</v>
      </c>
      <c r="E345" s="38" t="s">
        <v>33</v>
      </c>
      <c r="F345" s="40">
        <v>18418013</v>
      </c>
      <c r="G345" s="37">
        <v>365</v>
      </c>
      <c r="H345" s="40">
        <v>17341853.07</v>
      </c>
      <c r="I345" s="37">
        <v>366</v>
      </c>
      <c r="J345" s="40">
        <v>17104296.050000001</v>
      </c>
      <c r="K345" s="37">
        <v>365</v>
      </c>
      <c r="L345" s="41">
        <v>5.1882199999999995E-4</v>
      </c>
      <c r="M345" s="44">
        <v>3080767.51</v>
      </c>
      <c r="N345" s="44" t="s">
        <v>80</v>
      </c>
      <c r="O345" s="44">
        <v>541.63</v>
      </c>
      <c r="P345" s="50">
        <v>5545</v>
      </c>
      <c r="Q345" s="50">
        <v>5831</v>
      </c>
      <c r="R345" s="50">
        <v>5688</v>
      </c>
    </row>
    <row r="346" spans="1:18" x14ac:dyDescent="0.3">
      <c r="A346" s="38" t="s">
        <v>423</v>
      </c>
      <c r="B346" s="38" t="s">
        <v>32</v>
      </c>
      <c r="C346" s="38" t="s">
        <v>33</v>
      </c>
      <c r="D346" s="38" t="s">
        <v>33</v>
      </c>
      <c r="E346" s="38" t="s">
        <v>33</v>
      </c>
      <c r="F346" s="40">
        <v>10908878</v>
      </c>
      <c r="G346" s="37">
        <v>365</v>
      </c>
      <c r="H346" s="40">
        <v>13283214</v>
      </c>
      <c r="I346" s="37">
        <v>365</v>
      </c>
      <c r="J346" s="40">
        <v>11481741</v>
      </c>
      <c r="K346" s="37">
        <v>366</v>
      </c>
      <c r="L346" s="41">
        <v>3.4963600000000001E-4</v>
      </c>
      <c r="M346" s="44">
        <v>2076142</v>
      </c>
      <c r="N346" s="44" t="s">
        <v>80</v>
      </c>
      <c r="O346" s="44">
        <v>292.66000000000003</v>
      </c>
      <c r="P346" s="50">
        <v>6892</v>
      </c>
      <c r="Q346" s="50">
        <v>7296</v>
      </c>
      <c r="R346" s="50">
        <v>7094</v>
      </c>
    </row>
    <row r="347" spans="1:18" x14ac:dyDescent="0.3">
      <c r="A347" s="38" t="s">
        <v>424</v>
      </c>
      <c r="B347" s="38" t="s">
        <v>32</v>
      </c>
      <c r="C347" s="38" t="s">
        <v>33</v>
      </c>
      <c r="D347" s="38" t="s">
        <v>33</v>
      </c>
      <c r="E347" s="38" t="s">
        <v>33</v>
      </c>
      <c r="F347" s="40">
        <v>4050892</v>
      </c>
      <c r="G347" s="37">
        <v>365</v>
      </c>
      <c r="H347" s="40">
        <v>4462505</v>
      </c>
      <c r="I347" s="37">
        <v>365</v>
      </c>
      <c r="J347" s="40">
        <v>5298013</v>
      </c>
      <c r="K347" s="37">
        <v>366</v>
      </c>
      <c r="L347" s="41">
        <v>1.35592E-4</v>
      </c>
      <c r="M347" s="44">
        <v>805144.87</v>
      </c>
      <c r="N347" s="44" t="s">
        <v>80</v>
      </c>
      <c r="O347" s="44">
        <v>888.68</v>
      </c>
      <c r="P347" s="50">
        <v>914</v>
      </c>
      <c r="Q347" s="50">
        <v>897</v>
      </c>
      <c r="R347" s="50">
        <v>906</v>
      </c>
    </row>
    <row r="348" spans="1:18" x14ac:dyDescent="0.3">
      <c r="A348" s="38" t="s">
        <v>425</v>
      </c>
      <c r="B348" s="38" t="s">
        <v>32</v>
      </c>
      <c r="C348" s="38" t="s">
        <v>33</v>
      </c>
      <c r="D348" s="38" t="s">
        <v>33</v>
      </c>
      <c r="E348" s="38" t="s">
        <v>33</v>
      </c>
      <c r="F348" s="40">
        <v>12524251</v>
      </c>
      <c r="G348" s="37">
        <v>365</v>
      </c>
      <c r="H348" s="40">
        <v>15702518.4</v>
      </c>
      <c r="I348" s="37">
        <v>366</v>
      </c>
      <c r="J348" s="40">
        <v>18703397.18</v>
      </c>
      <c r="K348" s="37">
        <v>365</v>
      </c>
      <c r="L348" s="41">
        <v>4.6058900000000002E-4</v>
      </c>
      <c r="M348" s="44">
        <v>2734977.85</v>
      </c>
      <c r="N348" s="44" t="s">
        <v>80</v>
      </c>
      <c r="O348" s="44">
        <v>2810.87</v>
      </c>
      <c r="P348" s="50">
        <v>946</v>
      </c>
      <c r="Q348" s="50">
        <v>999</v>
      </c>
      <c r="R348" s="50">
        <v>973</v>
      </c>
    </row>
    <row r="349" spans="1:18" x14ac:dyDescent="0.3">
      <c r="A349" s="38" t="s">
        <v>426</v>
      </c>
      <c r="B349" s="38" t="s">
        <v>32</v>
      </c>
      <c r="C349" s="38" t="s">
        <v>33</v>
      </c>
      <c r="D349" s="38" t="s">
        <v>33</v>
      </c>
      <c r="E349" s="38" t="s">
        <v>33</v>
      </c>
      <c r="F349" s="40">
        <v>34956202</v>
      </c>
      <c r="G349" s="37">
        <v>365</v>
      </c>
      <c r="H349" s="40">
        <v>52809230.170000002</v>
      </c>
      <c r="I349" s="37">
        <v>366</v>
      </c>
      <c r="J349" s="40">
        <v>112624449.06999999</v>
      </c>
      <c r="K349" s="37">
        <v>365</v>
      </c>
      <c r="L349" s="41">
        <v>1.971862E-3</v>
      </c>
      <c r="M349" s="44">
        <v>11708930.75</v>
      </c>
      <c r="N349" s="44" t="s">
        <v>80</v>
      </c>
      <c r="O349" s="44">
        <v>4597.1499999999996</v>
      </c>
      <c r="P349" s="50">
        <v>2589</v>
      </c>
      <c r="Q349" s="50">
        <v>2505</v>
      </c>
      <c r="R349" s="50">
        <v>2547</v>
      </c>
    </row>
    <row r="350" spans="1:18" x14ac:dyDescent="0.3">
      <c r="A350" s="38" t="s">
        <v>427</v>
      </c>
      <c r="B350" s="38" t="s">
        <v>32</v>
      </c>
      <c r="C350" s="38" t="s">
        <v>33</v>
      </c>
      <c r="D350" s="38" t="s">
        <v>33</v>
      </c>
      <c r="E350" s="38" t="s">
        <v>33</v>
      </c>
      <c r="F350" s="40">
        <v>5168115</v>
      </c>
      <c r="G350" s="37">
        <v>365</v>
      </c>
      <c r="H350" s="40">
        <v>5784118</v>
      </c>
      <c r="I350" s="37">
        <v>365</v>
      </c>
      <c r="J350" s="40">
        <v>8562518</v>
      </c>
      <c r="K350" s="37">
        <v>366</v>
      </c>
      <c r="L350" s="41">
        <v>1.91769E-4</v>
      </c>
      <c r="M350" s="44">
        <v>1138727.93</v>
      </c>
      <c r="N350" s="44" t="s">
        <v>80</v>
      </c>
      <c r="O350" s="44">
        <v>195.52</v>
      </c>
      <c r="P350" s="50">
        <v>5584</v>
      </c>
      <c r="Q350" s="50">
        <v>6063</v>
      </c>
      <c r="R350" s="50">
        <v>5824</v>
      </c>
    </row>
    <row r="351" spans="1:18" x14ac:dyDescent="0.3">
      <c r="A351" s="38" t="s">
        <v>428</v>
      </c>
      <c r="B351" s="38" t="s">
        <v>32</v>
      </c>
      <c r="C351" s="38" t="s">
        <v>33</v>
      </c>
      <c r="D351" s="38" t="s">
        <v>33</v>
      </c>
      <c r="E351" s="38" t="s">
        <v>33</v>
      </c>
      <c r="F351" s="40">
        <v>17078325</v>
      </c>
      <c r="G351" s="37">
        <v>365</v>
      </c>
      <c r="H351" s="40">
        <v>26142958.460000001</v>
      </c>
      <c r="I351" s="37">
        <v>366</v>
      </c>
      <c r="J351" s="40">
        <v>18302033.559999999</v>
      </c>
      <c r="K351" s="37">
        <v>365</v>
      </c>
      <c r="L351" s="41">
        <v>6.0197400000000002E-4</v>
      </c>
      <c r="M351" s="44">
        <v>3574524.62</v>
      </c>
      <c r="N351" s="44" t="s">
        <v>80</v>
      </c>
      <c r="O351" s="44">
        <v>850.47</v>
      </c>
      <c r="P351" s="50">
        <v>4110</v>
      </c>
      <c r="Q351" s="50">
        <v>4295</v>
      </c>
      <c r="R351" s="50">
        <v>4203</v>
      </c>
    </row>
    <row r="352" spans="1:18" x14ac:dyDescent="0.3">
      <c r="A352" s="38" t="s">
        <v>429</v>
      </c>
      <c r="B352" s="38" t="s">
        <v>32</v>
      </c>
      <c r="C352" s="38" t="s">
        <v>33</v>
      </c>
      <c r="D352" s="38" t="s">
        <v>33</v>
      </c>
      <c r="E352" s="38" t="s">
        <v>33</v>
      </c>
      <c r="F352" s="40">
        <v>4674056</v>
      </c>
      <c r="G352" s="37">
        <v>365</v>
      </c>
      <c r="H352" s="40">
        <v>5052777</v>
      </c>
      <c r="I352" s="37">
        <v>365</v>
      </c>
      <c r="J352" s="40">
        <v>4370653</v>
      </c>
      <c r="K352" s="37">
        <v>366</v>
      </c>
      <c r="L352" s="41">
        <v>1.3822300000000001E-4</v>
      </c>
      <c r="M352" s="44">
        <v>820766.61</v>
      </c>
      <c r="N352" s="44" t="s">
        <v>80</v>
      </c>
      <c r="O352" s="44">
        <v>680.57</v>
      </c>
      <c r="P352" s="50">
        <v>1156</v>
      </c>
      <c r="Q352" s="50">
        <v>1255</v>
      </c>
      <c r="R352" s="50">
        <v>1206</v>
      </c>
    </row>
    <row r="353" spans="1:18" x14ac:dyDescent="0.3">
      <c r="A353" s="38" t="s">
        <v>430</v>
      </c>
      <c r="B353" s="38" t="s">
        <v>32</v>
      </c>
      <c r="C353" s="38" t="s">
        <v>33</v>
      </c>
      <c r="D353" s="38" t="s">
        <v>33</v>
      </c>
      <c r="E353" s="38" t="s">
        <v>33</v>
      </c>
      <c r="F353" s="40">
        <v>8328971</v>
      </c>
      <c r="G353" s="37">
        <v>365</v>
      </c>
      <c r="H353" s="40">
        <v>8446008.25</v>
      </c>
      <c r="I353" s="37">
        <v>366</v>
      </c>
      <c r="J353" s="40">
        <v>7400050.7199999997</v>
      </c>
      <c r="K353" s="37">
        <v>365</v>
      </c>
      <c r="L353" s="41">
        <v>2.37094E-4</v>
      </c>
      <c r="M353" s="44">
        <v>1407863.01</v>
      </c>
      <c r="N353" s="44" t="s">
        <v>80</v>
      </c>
      <c r="O353" s="44">
        <v>372.85</v>
      </c>
      <c r="P353" s="50">
        <v>3534</v>
      </c>
      <c r="Q353" s="50">
        <v>4018</v>
      </c>
      <c r="R353" s="50">
        <v>3776</v>
      </c>
    </row>
    <row r="354" spans="1:18" x14ac:dyDescent="0.3">
      <c r="A354" s="38" t="s">
        <v>431</v>
      </c>
      <c r="B354" s="38" t="s">
        <v>34</v>
      </c>
      <c r="C354" s="38" t="s">
        <v>33</v>
      </c>
      <c r="D354" s="38" t="s">
        <v>33</v>
      </c>
      <c r="E354" s="38" t="s">
        <v>33</v>
      </c>
      <c r="F354" s="40">
        <v>2054300</v>
      </c>
      <c r="G354" s="37">
        <v>365</v>
      </c>
      <c r="H354" s="40">
        <v>3236107</v>
      </c>
      <c r="I354" s="37">
        <v>365</v>
      </c>
      <c r="J354" s="40">
        <v>4576771</v>
      </c>
      <c r="K354" s="37">
        <v>366</v>
      </c>
      <c r="L354" s="41">
        <v>9.6877000000000001E-5</v>
      </c>
      <c r="M354" s="44" t="s">
        <v>80</v>
      </c>
      <c r="N354" s="44" t="s">
        <v>80</v>
      </c>
      <c r="O354" s="44">
        <v>273.41000000000003</v>
      </c>
      <c r="P354" s="50">
        <v>2096</v>
      </c>
      <c r="Q354" s="50">
        <v>2112</v>
      </c>
      <c r="R354" s="50">
        <v>2104</v>
      </c>
    </row>
    <row r="355" spans="1:18" x14ac:dyDescent="0.3">
      <c r="A355" s="38" t="s">
        <v>432</v>
      </c>
      <c r="B355" s="38" t="s">
        <v>32</v>
      </c>
      <c r="C355" s="38" t="s">
        <v>33</v>
      </c>
      <c r="D355" s="38" t="s">
        <v>33</v>
      </c>
      <c r="E355" s="38" t="s">
        <v>33</v>
      </c>
      <c r="F355" s="40">
        <v>1891703</v>
      </c>
      <c r="G355" s="37">
        <v>365</v>
      </c>
      <c r="H355" s="40">
        <v>3623024</v>
      </c>
      <c r="I355" s="37">
        <v>365</v>
      </c>
      <c r="J355" s="40">
        <v>7278915</v>
      </c>
      <c r="K355" s="37">
        <v>366</v>
      </c>
      <c r="L355" s="41">
        <v>1.2581800000000001E-4</v>
      </c>
      <c r="M355" s="44">
        <v>747108.78</v>
      </c>
      <c r="N355" s="44" t="s">
        <v>80</v>
      </c>
      <c r="O355" s="44">
        <v>359.36</v>
      </c>
      <c r="P355" s="50">
        <v>1999</v>
      </c>
      <c r="Q355" s="50">
        <v>2158</v>
      </c>
      <c r="R355" s="50">
        <v>2079</v>
      </c>
    </row>
    <row r="356" spans="1:18" x14ac:dyDescent="0.3">
      <c r="A356" s="38" t="s">
        <v>433</v>
      </c>
      <c r="B356" s="38" t="s">
        <v>32</v>
      </c>
      <c r="C356" s="38" t="s">
        <v>33</v>
      </c>
      <c r="D356" s="38" t="s">
        <v>33</v>
      </c>
      <c r="E356" s="38" t="s">
        <v>33</v>
      </c>
      <c r="F356" s="40">
        <v>3430623</v>
      </c>
      <c r="G356" s="37">
        <v>365</v>
      </c>
      <c r="H356" s="40">
        <v>3522075.48</v>
      </c>
      <c r="I356" s="37">
        <v>366</v>
      </c>
      <c r="J356" s="40">
        <v>3124755.58</v>
      </c>
      <c r="K356" s="37">
        <v>365</v>
      </c>
      <c r="L356" s="41">
        <v>9.8833999999999996E-5</v>
      </c>
      <c r="M356" s="44">
        <v>586877.26</v>
      </c>
      <c r="N356" s="44" t="s">
        <v>80</v>
      </c>
      <c r="O356" s="44">
        <v>692.89</v>
      </c>
      <c r="P356" s="50">
        <v>874</v>
      </c>
      <c r="Q356" s="50">
        <v>820</v>
      </c>
      <c r="R356" s="50">
        <v>847</v>
      </c>
    </row>
    <row r="357" spans="1:18" x14ac:dyDescent="0.3">
      <c r="A357" s="38" t="s">
        <v>434</v>
      </c>
      <c r="B357" s="38" t="s">
        <v>32</v>
      </c>
      <c r="C357" s="38" t="s">
        <v>33</v>
      </c>
      <c r="D357" s="38" t="s">
        <v>33</v>
      </c>
      <c r="E357" s="38" t="s">
        <v>33</v>
      </c>
      <c r="F357" s="40">
        <v>27475142</v>
      </c>
      <c r="G357" s="37">
        <v>365</v>
      </c>
      <c r="H357" s="40">
        <v>36871023.5</v>
      </c>
      <c r="I357" s="37">
        <v>366</v>
      </c>
      <c r="J357" s="40">
        <v>38500239.909999996</v>
      </c>
      <c r="K357" s="37">
        <v>365</v>
      </c>
      <c r="L357" s="41">
        <v>1.008564E-3</v>
      </c>
      <c r="M357" s="44">
        <v>5988858.9100000001</v>
      </c>
      <c r="N357" s="44" t="s">
        <v>80</v>
      </c>
      <c r="O357" s="44">
        <v>1377.7</v>
      </c>
      <c r="P357" s="50">
        <v>4309</v>
      </c>
      <c r="Q357" s="50">
        <v>4384</v>
      </c>
      <c r="R357" s="50">
        <v>4347</v>
      </c>
    </row>
    <row r="358" spans="1:18" x14ac:dyDescent="0.3">
      <c r="A358" s="38" t="s">
        <v>435</v>
      </c>
      <c r="B358" s="38" t="s">
        <v>32</v>
      </c>
      <c r="C358" s="38" t="s">
        <v>33</v>
      </c>
      <c r="D358" s="38" t="s">
        <v>33</v>
      </c>
      <c r="E358" s="38" t="s">
        <v>33</v>
      </c>
      <c r="F358" s="40">
        <v>3787218</v>
      </c>
      <c r="G358" s="37">
        <v>365</v>
      </c>
      <c r="H358" s="40">
        <v>4669390</v>
      </c>
      <c r="I358" s="37">
        <v>365</v>
      </c>
      <c r="J358" s="40">
        <v>6556026</v>
      </c>
      <c r="K358" s="37">
        <v>366</v>
      </c>
      <c r="L358" s="41">
        <v>1.4746099999999999E-4</v>
      </c>
      <c r="M358" s="44">
        <v>875623.49</v>
      </c>
      <c r="N358" s="44" t="s">
        <v>80</v>
      </c>
      <c r="O358" s="44">
        <v>662.85</v>
      </c>
      <c r="P358" s="50">
        <v>1332</v>
      </c>
      <c r="Q358" s="50">
        <v>1310</v>
      </c>
      <c r="R358" s="50">
        <v>1321</v>
      </c>
    </row>
    <row r="359" spans="1:18" x14ac:dyDescent="0.3">
      <c r="A359" s="38" t="s">
        <v>436</v>
      </c>
      <c r="B359" s="38" t="s">
        <v>32</v>
      </c>
      <c r="C359" s="38" t="s">
        <v>33</v>
      </c>
      <c r="D359" s="38" t="s">
        <v>33</v>
      </c>
      <c r="E359" s="38" t="s">
        <v>33</v>
      </c>
      <c r="F359" s="40">
        <v>11235935</v>
      </c>
      <c r="G359" s="37">
        <v>365</v>
      </c>
      <c r="H359" s="40">
        <v>12115005.199999999</v>
      </c>
      <c r="I359" s="37">
        <v>366</v>
      </c>
      <c r="J359" s="40">
        <v>10380415.789999999</v>
      </c>
      <c r="K359" s="37">
        <v>365</v>
      </c>
      <c r="L359" s="41">
        <v>3.3071799999999997E-4</v>
      </c>
      <c r="M359" s="44">
        <v>1963808.49</v>
      </c>
      <c r="N359" s="44" t="s">
        <v>80</v>
      </c>
      <c r="O359" s="44">
        <v>360.6</v>
      </c>
      <c r="P359" s="50">
        <v>5271</v>
      </c>
      <c r="Q359" s="50">
        <v>5621</v>
      </c>
      <c r="R359" s="50">
        <v>5446</v>
      </c>
    </row>
    <row r="360" spans="1:18" x14ac:dyDescent="0.3">
      <c r="A360" s="38" t="s">
        <v>437</v>
      </c>
      <c r="B360" s="38" t="s">
        <v>34</v>
      </c>
      <c r="C360" s="38" t="s">
        <v>33</v>
      </c>
      <c r="D360" s="38" t="s">
        <v>33</v>
      </c>
      <c r="E360" s="38" t="s">
        <v>33</v>
      </c>
      <c r="F360" s="40">
        <v>2643831</v>
      </c>
      <c r="G360" s="37">
        <v>365</v>
      </c>
      <c r="H360" s="40">
        <v>2989061</v>
      </c>
      <c r="I360" s="37">
        <v>365</v>
      </c>
      <c r="J360" s="40">
        <v>5910314</v>
      </c>
      <c r="K360" s="37">
        <v>366</v>
      </c>
      <c r="L360" s="41">
        <v>1.13587E-4</v>
      </c>
      <c r="M360" s="44" t="s">
        <v>80</v>
      </c>
      <c r="N360" s="44" t="s">
        <v>80</v>
      </c>
      <c r="O360" s="44">
        <v>1456.76</v>
      </c>
      <c r="P360" s="50">
        <v>457</v>
      </c>
      <c r="Q360" s="50">
        <v>469</v>
      </c>
      <c r="R360" s="50">
        <v>463</v>
      </c>
    </row>
    <row r="361" spans="1:18" x14ac:dyDescent="0.3">
      <c r="A361" s="38" t="s">
        <v>438</v>
      </c>
      <c r="B361" s="38" t="s">
        <v>32</v>
      </c>
      <c r="C361" s="38" t="s">
        <v>33</v>
      </c>
      <c r="D361" s="38" t="s">
        <v>33</v>
      </c>
      <c r="E361" s="38" t="s">
        <v>33</v>
      </c>
      <c r="F361" s="40">
        <v>11005963</v>
      </c>
      <c r="G361" s="37">
        <v>365</v>
      </c>
      <c r="H361" s="40">
        <v>12857940</v>
      </c>
      <c r="I361" s="37">
        <v>365</v>
      </c>
      <c r="J361" s="40">
        <v>10324887</v>
      </c>
      <c r="K361" s="37">
        <v>366</v>
      </c>
      <c r="L361" s="41">
        <v>3.3502400000000001E-4</v>
      </c>
      <c r="M361" s="44">
        <v>1989377.73</v>
      </c>
      <c r="N361" s="44" t="s">
        <v>80</v>
      </c>
      <c r="O361" s="44">
        <v>636.4</v>
      </c>
      <c r="P361" s="50">
        <v>3104</v>
      </c>
      <c r="Q361" s="50">
        <v>3147</v>
      </c>
      <c r="R361" s="50">
        <v>3126</v>
      </c>
    </row>
    <row r="362" spans="1:18" x14ac:dyDescent="0.3">
      <c r="A362" s="38" t="s">
        <v>439</v>
      </c>
      <c r="B362" s="38" t="s">
        <v>33</v>
      </c>
      <c r="C362" s="38" t="s">
        <v>33</v>
      </c>
      <c r="D362" s="38" t="s">
        <v>33</v>
      </c>
      <c r="E362" s="38" t="s">
        <v>33</v>
      </c>
      <c r="F362" s="40">
        <v>1864676</v>
      </c>
      <c r="G362" s="37">
        <v>365</v>
      </c>
      <c r="H362" s="40">
        <v>1781562</v>
      </c>
      <c r="I362" s="37">
        <v>365</v>
      </c>
      <c r="J362" s="40">
        <v>1930996</v>
      </c>
      <c r="K362" s="37">
        <v>366</v>
      </c>
      <c r="L362" s="41">
        <v>5.4753999999999998E-5</v>
      </c>
      <c r="M362" s="44" t="s">
        <v>80</v>
      </c>
      <c r="N362" s="44" t="s">
        <v>80</v>
      </c>
      <c r="O362" s="44" t="s">
        <v>80</v>
      </c>
      <c r="P362" s="50" t="s">
        <v>80</v>
      </c>
      <c r="Q362" s="50" t="s">
        <v>80</v>
      </c>
      <c r="R362" s="50" t="s">
        <v>80</v>
      </c>
    </row>
    <row r="363" spans="1:18" x14ac:dyDescent="0.3">
      <c r="A363" s="38" t="s">
        <v>440</v>
      </c>
      <c r="B363" s="38" t="s">
        <v>32</v>
      </c>
      <c r="C363" s="38" t="s">
        <v>33</v>
      </c>
      <c r="D363" s="38" t="s">
        <v>33</v>
      </c>
      <c r="E363" s="38" t="s">
        <v>33</v>
      </c>
      <c r="F363" s="40">
        <v>11626063</v>
      </c>
      <c r="G363" s="37">
        <v>365</v>
      </c>
      <c r="H363" s="40">
        <v>7437734</v>
      </c>
      <c r="I363" s="37">
        <v>365</v>
      </c>
      <c r="J363" s="40">
        <v>8602679</v>
      </c>
      <c r="K363" s="37">
        <v>366</v>
      </c>
      <c r="L363" s="41">
        <v>2.72007E-4</v>
      </c>
      <c r="M363" s="44">
        <v>1615180.24</v>
      </c>
      <c r="N363" s="44" t="s">
        <v>80</v>
      </c>
      <c r="O363" s="44">
        <v>480.71</v>
      </c>
      <c r="P363" s="50">
        <v>3175</v>
      </c>
      <c r="Q363" s="50">
        <v>3545</v>
      </c>
      <c r="R363" s="50">
        <v>3360</v>
      </c>
    </row>
    <row r="364" spans="1:18" x14ac:dyDescent="0.3">
      <c r="A364" s="38" t="s">
        <v>441</v>
      </c>
      <c r="B364" s="38" t="s">
        <v>32</v>
      </c>
      <c r="C364" s="38" t="s">
        <v>33</v>
      </c>
      <c r="D364" s="38" t="s">
        <v>33</v>
      </c>
      <c r="E364" s="38" t="s">
        <v>33</v>
      </c>
      <c r="F364" s="40">
        <v>8328022</v>
      </c>
      <c r="G364" s="37">
        <v>365</v>
      </c>
      <c r="H364" s="40">
        <v>8408759</v>
      </c>
      <c r="I364" s="37">
        <v>365</v>
      </c>
      <c r="J364" s="40">
        <v>8223465</v>
      </c>
      <c r="K364" s="37">
        <v>366</v>
      </c>
      <c r="L364" s="41">
        <v>2.44904E-4</v>
      </c>
      <c r="M364" s="44">
        <v>1454240.73</v>
      </c>
      <c r="N364" s="44" t="s">
        <v>80</v>
      </c>
      <c r="O364" s="44">
        <v>428.73</v>
      </c>
      <c r="P364" s="50">
        <v>3387</v>
      </c>
      <c r="Q364" s="50">
        <v>3397</v>
      </c>
      <c r="R364" s="50">
        <v>3392</v>
      </c>
    </row>
    <row r="365" spans="1:18" x14ac:dyDescent="0.3">
      <c r="A365" s="38" t="s">
        <v>442</v>
      </c>
      <c r="B365" s="38" t="s">
        <v>32</v>
      </c>
      <c r="C365" s="38" t="s">
        <v>33</v>
      </c>
      <c r="D365" s="38" t="s">
        <v>33</v>
      </c>
      <c r="E365" s="38" t="s">
        <v>33</v>
      </c>
      <c r="F365" s="40">
        <v>120148428</v>
      </c>
      <c r="G365" s="37">
        <v>365</v>
      </c>
      <c r="H365" s="40">
        <v>128696575.64</v>
      </c>
      <c r="I365" s="37">
        <v>366</v>
      </c>
      <c r="J365" s="40">
        <v>49789598.149999999</v>
      </c>
      <c r="K365" s="37">
        <v>365</v>
      </c>
      <c r="L365" s="41">
        <v>2.9203749999999998E-3</v>
      </c>
      <c r="M365" s="44">
        <v>17341204.940000001</v>
      </c>
      <c r="N365" s="44" t="s">
        <v>80</v>
      </c>
      <c r="O365" s="44">
        <v>7171.71</v>
      </c>
      <c r="P365" s="50">
        <v>2419</v>
      </c>
      <c r="Q365" s="50">
        <v>2416</v>
      </c>
      <c r="R365" s="50">
        <v>2418</v>
      </c>
    </row>
    <row r="366" spans="1:18" x14ac:dyDescent="0.3">
      <c r="A366" s="38" t="s">
        <v>443</v>
      </c>
      <c r="B366" s="38" t="s">
        <v>32</v>
      </c>
      <c r="C366" s="38" t="s">
        <v>33</v>
      </c>
      <c r="D366" s="38" t="s">
        <v>33</v>
      </c>
      <c r="E366" s="38" t="s">
        <v>33</v>
      </c>
      <c r="F366" s="40">
        <v>66496034</v>
      </c>
      <c r="G366" s="37">
        <v>365</v>
      </c>
      <c r="H366" s="40">
        <v>86310887.810000002</v>
      </c>
      <c r="I366" s="37">
        <v>366</v>
      </c>
      <c r="J366" s="40">
        <v>38469729.549999997</v>
      </c>
      <c r="K366" s="37">
        <v>365</v>
      </c>
      <c r="L366" s="41">
        <v>1.869529E-3</v>
      </c>
      <c r="M366" s="44">
        <v>11101274.359999999</v>
      </c>
      <c r="N366" s="44" t="s">
        <v>80</v>
      </c>
      <c r="O366" s="44">
        <v>7111.64</v>
      </c>
      <c r="P366" s="50">
        <v>1551</v>
      </c>
      <c r="Q366" s="50">
        <v>1570</v>
      </c>
      <c r="R366" s="50">
        <v>1561</v>
      </c>
    </row>
    <row r="367" spans="1:18" x14ac:dyDescent="0.3">
      <c r="A367" s="38" t="s">
        <v>444</v>
      </c>
      <c r="B367" s="38" t="s">
        <v>32</v>
      </c>
      <c r="C367" s="38" t="s">
        <v>33</v>
      </c>
      <c r="D367" s="38" t="s">
        <v>33</v>
      </c>
      <c r="E367" s="38" t="s">
        <v>33</v>
      </c>
      <c r="F367" s="40">
        <v>739274</v>
      </c>
      <c r="G367" s="37">
        <v>365</v>
      </c>
      <c r="H367" s="40">
        <v>716801</v>
      </c>
      <c r="I367" s="37">
        <v>365</v>
      </c>
      <c r="J367" s="40">
        <v>1100725</v>
      </c>
      <c r="K367" s="37">
        <v>366</v>
      </c>
      <c r="L367" s="41">
        <v>2.5137E-5</v>
      </c>
      <c r="M367" s="44">
        <v>149264.41</v>
      </c>
      <c r="N367" s="44" t="s">
        <v>80</v>
      </c>
      <c r="O367" s="44">
        <v>319.62</v>
      </c>
      <c r="P367" s="50">
        <v>495</v>
      </c>
      <c r="Q367" s="50">
        <v>439</v>
      </c>
      <c r="R367" s="50">
        <v>467</v>
      </c>
    </row>
    <row r="368" spans="1:18" x14ac:dyDescent="0.3">
      <c r="A368" s="38" t="s">
        <v>445</v>
      </c>
      <c r="B368" s="38" t="s">
        <v>32</v>
      </c>
      <c r="C368" s="38" t="s">
        <v>33</v>
      </c>
      <c r="D368" s="38" t="s">
        <v>33</v>
      </c>
      <c r="E368" s="38" t="s">
        <v>33</v>
      </c>
      <c r="F368" s="40">
        <v>7419885</v>
      </c>
      <c r="G368" s="37">
        <v>365</v>
      </c>
      <c r="H368" s="40">
        <v>8564270</v>
      </c>
      <c r="I368" s="37">
        <v>365</v>
      </c>
      <c r="J368" s="40">
        <v>7853762</v>
      </c>
      <c r="K368" s="37">
        <v>366</v>
      </c>
      <c r="L368" s="41">
        <v>2.33732E-4</v>
      </c>
      <c r="M368" s="44">
        <v>1387901.3</v>
      </c>
      <c r="N368" s="44" t="s">
        <v>80</v>
      </c>
      <c r="O368" s="44">
        <v>302.77</v>
      </c>
      <c r="P368" s="50">
        <v>4624</v>
      </c>
      <c r="Q368" s="50">
        <v>4544</v>
      </c>
      <c r="R368" s="50">
        <v>4584</v>
      </c>
    </row>
    <row r="369" spans="1:18" x14ac:dyDescent="0.3">
      <c r="A369" s="38" t="s">
        <v>446</v>
      </c>
      <c r="B369" s="38" t="s">
        <v>32</v>
      </c>
      <c r="C369" s="38" t="s">
        <v>33</v>
      </c>
      <c r="D369" s="38" t="s">
        <v>33</v>
      </c>
      <c r="E369" s="38" t="s">
        <v>33</v>
      </c>
      <c r="F369" s="40">
        <v>10624640</v>
      </c>
      <c r="G369" s="37">
        <v>365</v>
      </c>
      <c r="H369" s="40">
        <v>12664784</v>
      </c>
      <c r="I369" s="37">
        <v>365</v>
      </c>
      <c r="J369" s="40">
        <v>15965110</v>
      </c>
      <c r="K369" s="37">
        <v>366</v>
      </c>
      <c r="L369" s="41">
        <v>3.8540699999999999E-4</v>
      </c>
      <c r="M369" s="44">
        <v>2288548.48</v>
      </c>
      <c r="N369" s="44" t="s">
        <v>80</v>
      </c>
      <c r="O369" s="44">
        <v>720.12</v>
      </c>
      <c r="P369" s="50">
        <v>3075</v>
      </c>
      <c r="Q369" s="50">
        <v>3280</v>
      </c>
      <c r="R369" s="50">
        <v>3178</v>
      </c>
    </row>
    <row r="370" spans="1:18" x14ac:dyDescent="0.3">
      <c r="A370" s="38" t="s">
        <v>447</v>
      </c>
      <c r="B370" s="38" t="s">
        <v>32</v>
      </c>
      <c r="C370" s="38" t="s">
        <v>33</v>
      </c>
      <c r="D370" s="38" t="s">
        <v>33</v>
      </c>
      <c r="E370" s="38" t="s">
        <v>33</v>
      </c>
      <c r="F370" s="40">
        <v>3154156</v>
      </c>
      <c r="G370" s="37">
        <v>365</v>
      </c>
      <c r="H370" s="40">
        <v>3280731</v>
      </c>
      <c r="I370" s="37">
        <v>365</v>
      </c>
      <c r="J370" s="40">
        <v>3908623</v>
      </c>
      <c r="K370" s="37">
        <v>366</v>
      </c>
      <c r="L370" s="41">
        <v>1.01563E-4</v>
      </c>
      <c r="M370" s="44">
        <v>603080.93000000005</v>
      </c>
      <c r="N370" s="44" t="s">
        <v>80</v>
      </c>
      <c r="O370" s="44">
        <v>427.72</v>
      </c>
      <c r="P370" s="50">
        <v>1478</v>
      </c>
      <c r="Q370" s="50">
        <v>1341</v>
      </c>
      <c r="R370" s="50">
        <v>1410</v>
      </c>
    </row>
    <row r="371" spans="1:18" x14ac:dyDescent="0.3">
      <c r="A371" s="38" t="s">
        <v>448</v>
      </c>
      <c r="B371" s="38" t="s">
        <v>32</v>
      </c>
      <c r="C371" s="38" t="s">
        <v>33</v>
      </c>
      <c r="D371" s="38" t="s">
        <v>33</v>
      </c>
      <c r="E371" s="38" t="s">
        <v>33</v>
      </c>
      <c r="F371" s="40">
        <v>1512748</v>
      </c>
      <c r="G371" s="37">
        <v>365</v>
      </c>
      <c r="H371" s="40">
        <v>3957264</v>
      </c>
      <c r="I371" s="37">
        <v>365</v>
      </c>
      <c r="J371" s="40">
        <v>4208888</v>
      </c>
      <c r="K371" s="37">
        <v>366</v>
      </c>
      <c r="L371" s="41">
        <v>9.4785999999999997E-5</v>
      </c>
      <c r="M371" s="44">
        <v>562840.75</v>
      </c>
      <c r="N371" s="44" t="s">
        <v>80</v>
      </c>
      <c r="O371" s="44">
        <v>388.43</v>
      </c>
      <c r="P371" s="50">
        <v>1424</v>
      </c>
      <c r="Q371" s="50">
        <v>1474</v>
      </c>
      <c r="R371" s="50">
        <v>1449</v>
      </c>
    </row>
    <row r="372" spans="1:18" x14ac:dyDescent="0.3">
      <c r="A372" s="38" t="s">
        <v>449</v>
      </c>
      <c r="B372" s="38" t="s">
        <v>32</v>
      </c>
      <c r="C372" s="38" t="s">
        <v>33</v>
      </c>
      <c r="D372" s="38" t="s">
        <v>33</v>
      </c>
      <c r="E372" s="38" t="s">
        <v>33</v>
      </c>
      <c r="F372" s="40">
        <v>2358015</v>
      </c>
      <c r="G372" s="37">
        <v>365</v>
      </c>
      <c r="H372" s="40">
        <v>2186920</v>
      </c>
      <c r="I372" s="37">
        <v>365</v>
      </c>
      <c r="J372" s="40">
        <v>1806506</v>
      </c>
      <c r="K372" s="37">
        <v>366</v>
      </c>
      <c r="L372" s="41">
        <v>6.2297000000000003E-5</v>
      </c>
      <c r="M372" s="44">
        <v>369918.77</v>
      </c>
      <c r="N372" s="44" t="s">
        <v>80</v>
      </c>
      <c r="O372" s="44">
        <v>131.83000000000001</v>
      </c>
      <c r="P372" s="50">
        <v>2705</v>
      </c>
      <c r="Q372" s="50">
        <v>2907</v>
      </c>
      <c r="R372" s="50">
        <v>2806</v>
      </c>
    </row>
    <row r="373" spans="1:18" x14ac:dyDescent="0.3">
      <c r="A373" s="38" t="s">
        <v>450</v>
      </c>
      <c r="B373" s="38" t="s">
        <v>32</v>
      </c>
      <c r="C373" s="38" t="s">
        <v>33</v>
      </c>
      <c r="D373" s="38" t="s">
        <v>33</v>
      </c>
      <c r="E373" s="38" t="s">
        <v>33</v>
      </c>
      <c r="F373" s="40">
        <v>9713848</v>
      </c>
      <c r="G373" s="37">
        <v>365</v>
      </c>
      <c r="H373" s="40">
        <v>13487075</v>
      </c>
      <c r="I373" s="37">
        <v>365</v>
      </c>
      <c r="J373" s="40">
        <v>11286408</v>
      </c>
      <c r="K373" s="37">
        <v>366</v>
      </c>
      <c r="L373" s="41">
        <v>3.37819E-4</v>
      </c>
      <c r="M373" s="44">
        <v>2005970.99</v>
      </c>
      <c r="N373" s="44" t="s">
        <v>80</v>
      </c>
      <c r="O373" s="44">
        <v>347.35</v>
      </c>
      <c r="P373" s="50">
        <v>5651</v>
      </c>
      <c r="Q373" s="50">
        <v>5898</v>
      </c>
      <c r="R373" s="50">
        <v>5775</v>
      </c>
    </row>
    <row r="374" spans="1:18" x14ac:dyDescent="0.3">
      <c r="A374" s="38" t="s">
        <v>451</v>
      </c>
      <c r="B374" s="38" t="s">
        <v>34</v>
      </c>
      <c r="C374" s="38" t="s">
        <v>33</v>
      </c>
      <c r="D374" s="38" t="s">
        <v>33</v>
      </c>
      <c r="E374" s="38" t="s">
        <v>33</v>
      </c>
      <c r="F374" s="40"/>
      <c r="G374" s="37">
        <v>0</v>
      </c>
      <c r="H374" s="40"/>
      <c r="I374" s="37">
        <v>0</v>
      </c>
      <c r="J374" s="40"/>
      <c r="K374" s="37">
        <v>0</v>
      </c>
      <c r="L374" s="41">
        <v>0</v>
      </c>
      <c r="M374" s="44" t="s">
        <v>80</v>
      </c>
      <c r="N374" s="44" t="s">
        <v>80</v>
      </c>
      <c r="O374" s="44">
        <v>0</v>
      </c>
      <c r="P374" s="50">
        <v>64</v>
      </c>
      <c r="Q374" s="50">
        <v>109</v>
      </c>
      <c r="R374" s="50">
        <v>87</v>
      </c>
    </row>
    <row r="375" spans="1:18" x14ac:dyDescent="0.3">
      <c r="A375" s="38" t="s">
        <v>452</v>
      </c>
      <c r="B375" s="38" t="s">
        <v>32</v>
      </c>
      <c r="C375" s="38" t="s">
        <v>33</v>
      </c>
      <c r="D375" s="38" t="s">
        <v>33</v>
      </c>
      <c r="E375" s="38" t="s">
        <v>33</v>
      </c>
      <c r="F375" s="40">
        <v>811454</v>
      </c>
      <c r="G375" s="37">
        <v>365</v>
      </c>
      <c r="H375" s="40">
        <v>1116807</v>
      </c>
      <c r="I375" s="37">
        <v>365</v>
      </c>
      <c r="J375" s="40">
        <v>1248952</v>
      </c>
      <c r="K375" s="37">
        <v>366</v>
      </c>
      <c r="L375" s="41">
        <v>3.1165999999999999E-5</v>
      </c>
      <c r="M375" s="44">
        <v>185061.9</v>
      </c>
      <c r="N375" s="44" t="s">
        <v>80</v>
      </c>
      <c r="O375" s="44">
        <v>401.44</v>
      </c>
      <c r="P375" s="50">
        <v>479</v>
      </c>
      <c r="Q375" s="50">
        <v>442</v>
      </c>
      <c r="R375" s="50">
        <v>461</v>
      </c>
    </row>
    <row r="376" spans="1:18" x14ac:dyDescent="0.3">
      <c r="A376" s="38" t="s">
        <v>453</v>
      </c>
      <c r="B376" s="38" t="s">
        <v>33</v>
      </c>
      <c r="C376" s="38" t="s">
        <v>33</v>
      </c>
      <c r="D376" s="38" t="s">
        <v>33</v>
      </c>
      <c r="E376" s="38" t="s">
        <v>33</v>
      </c>
      <c r="F376" s="40">
        <v>4227703</v>
      </c>
      <c r="G376" s="37">
        <v>365</v>
      </c>
      <c r="H376" s="40">
        <v>5213097</v>
      </c>
      <c r="I376" s="37">
        <v>365</v>
      </c>
      <c r="J376" s="40">
        <v>5469950</v>
      </c>
      <c r="K376" s="37">
        <v>366</v>
      </c>
      <c r="L376" s="41">
        <v>1.4625900000000001E-4</v>
      </c>
      <c r="M376" s="44" t="s">
        <v>80</v>
      </c>
      <c r="N376" s="44" t="s">
        <v>80</v>
      </c>
      <c r="O376" s="44" t="s">
        <v>80</v>
      </c>
      <c r="P376" s="50" t="s">
        <v>80</v>
      </c>
      <c r="Q376" s="50" t="s">
        <v>80</v>
      </c>
      <c r="R376" s="50" t="s">
        <v>80</v>
      </c>
    </row>
    <row r="377" spans="1:18" x14ac:dyDescent="0.3">
      <c r="A377" s="38" t="s">
        <v>454</v>
      </c>
      <c r="B377" s="38" t="s">
        <v>32</v>
      </c>
      <c r="C377" s="38" t="s">
        <v>33</v>
      </c>
      <c r="D377" s="38" t="s">
        <v>33</v>
      </c>
      <c r="E377" s="38" t="s">
        <v>33</v>
      </c>
      <c r="F377" s="40">
        <v>5266563</v>
      </c>
      <c r="G377" s="37">
        <v>365</v>
      </c>
      <c r="H377" s="40">
        <v>5657717.4000000004</v>
      </c>
      <c r="I377" s="37">
        <v>366</v>
      </c>
      <c r="J377" s="40">
        <v>4518839.5599999996</v>
      </c>
      <c r="K377" s="37">
        <v>365</v>
      </c>
      <c r="L377" s="41">
        <v>1.5137199999999999E-4</v>
      </c>
      <c r="M377" s="44">
        <v>898848.31</v>
      </c>
      <c r="N377" s="44" t="s">
        <v>80</v>
      </c>
      <c r="O377" s="44">
        <v>436.76</v>
      </c>
      <c r="P377" s="50">
        <v>2035</v>
      </c>
      <c r="Q377" s="50">
        <v>2081</v>
      </c>
      <c r="R377" s="50">
        <v>2058</v>
      </c>
    </row>
    <row r="378" spans="1:18" x14ac:dyDescent="0.3">
      <c r="A378" s="38" t="s">
        <v>455</v>
      </c>
      <c r="B378" s="38" t="s">
        <v>34</v>
      </c>
      <c r="C378" s="38" t="s">
        <v>33</v>
      </c>
      <c r="D378" s="38" t="s">
        <v>33</v>
      </c>
      <c r="E378" s="38" t="s">
        <v>33</v>
      </c>
      <c r="F378" s="40">
        <v>3039375</v>
      </c>
      <c r="G378" s="37">
        <v>365</v>
      </c>
      <c r="H378" s="40">
        <v>3253891</v>
      </c>
      <c r="I378" s="37">
        <v>365</v>
      </c>
      <c r="J378" s="40">
        <v>3570996</v>
      </c>
      <c r="K378" s="37">
        <v>366</v>
      </c>
      <c r="L378" s="41">
        <v>9.6815000000000001E-5</v>
      </c>
      <c r="M378" s="44" t="s">
        <v>80</v>
      </c>
      <c r="N378" s="44" t="s">
        <v>80</v>
      </c>
      <c r="O378" s="44">
        <v>737.98</v>
      </c>
      <c r="P378" s="50">
        <v>716</v>
      </c>
      <c r="Q378" s="50">
        <v>842</v>
      </c>
      <c r="R378" s="50">
        <v>779</v>
      </c>
    </row>
    <row r="379" spans="1:18" x14ac:dyDescent="0.3">
      <c r="A379" s="38" t="s">
        <v>456</v>
      </c>
      <c r="B379" s="38" t="s">
        <v>34</v>
      </c>
      <c r="C379" s="38" t="s">
        <v>33</v>
      </c>
      <c r="D379" s="38" t="s">
        <v>33</v>
      </c>
      <c r="E379" s="38" t="s">
        <v>33</v>
      </c>
      <c r="F379" s="40">
        <v>122226</v>
      </c>
      <c r="G379" s="37">
        <v>365</v>
      </c>
      <c r="H379" s="40">
        <v>8731.08</v>
      </c>
      <c r="I379" s="37">
        <v>366</v>
      </c>
      <c r="J379" s="40">
        <v>33504.54</v>
      </c>
      <c r="K379" s="37">
        <v>365</v>
      </c>
      <c r="L379" s="41">
        <v>1.6270000000000001E-6</v>
      </c>
      <c r="M379" s="44" t="s">
        <v>80</v>
      </c>
      <c r="N379" s="44" t="s">
        <v>80</v>
      </c>
      <c r="O379" s="44">
        <v>146.38999999999999</v>
      </c>
      <c r="P379" s="50">
        <v>68</v>
      </c>
      <c r="Q379" s="50">
        <v>63</v>
      </c>
      <c r="R379" s="50">
        <v>66</v>
      </c>
    </row>
    <row r="380" spans="1:18" x14ac:dyDescent="0.3">
      <c r="A380" s="38" t="s">
        <v>457</v>
      </c>
      <c r="B380" s="38" t="s">
        <v>33</v>
      </c>
      <c r="C380" s="38" t="s">
        <v>33</v>
      </c>
      <c r="D380" s="38" t="s">
        <v>33</v>
      </c>
      <c r="E380" s="38" t="s">
        <v>33</v>
      </c>
      <c r="F380" s="40">
        <v>1585501</v>
      </c>
      <c r="G380" s="37">
        <v>365</v>
      </c>
      <c r="H380" s="40">
        <v>1421652</v>
      </c>
      <c r="I380" s="37">
        <v>365</v>
      </c>
      <c r="J380" s="40">
        <v>2245877</v>
      </c>
      <c r="K380" s="37">
        <v>366</v>
      </c>
      <c r="L380" s="41">
        <v>5.1659999999999997E-5</v>
      </c>
      <c r="M380" s="44" t="s">
        <v>80</v>
      </c>
      <c r="N380" s="44" t="s">
        <v>80</v>
      </c>
      <c r="O380" s="44" t="s">
        <v>80</v>
      </c>
      <c r="P380" s="50" t="s">
        <v>80</v>
      </c>
      <c r="Q380" s="50" t="s">
        <v>80</v>
      </c>
      <c r="R380" s="50" t="s">
        <v>80</v>
      </c>
    </row>
    <row r="381" spans="1:18" x14ac:dyDescent="0.3">
      <c r="A381" s="38" t="s">
        <v>458</v>
      </c>
      <c r="B381" s="38" t="s">
        <v>32</v>
      </c>
      <c r="C381" s="38" t="s">
        <v>33</v>
      </c>
      <c r="D381" s="38" t="s">
        <v>33</v>
      </c>
      <c r="E381" s="38" t="s">
        <v>33</v>
      </c>
      <c r="F381" s="40">
        <v>8859387</v>
      </c>
      <c r="G381" s="37">
        <v>365</v>
      </c>
      <c r="H381" s="40">
        <v>8762681</v>
      </c>
      <c r="I381" s="37">
        <v>365</v>
      </c>
      <c r="J381" s="40">
        <v>11673334</v>
      </c>
      <c r="K381" s="37">
        <v>366</v>
      </c>
      <c r="L381" s="41">
        <v>2.8782699999999999E-4</v>
      </c>
      <c r="M381" s="44">
        <v>1709116.04</v>
      </c>
      <c r="N381" s="44" t="s">
        <v>80</v>
      </c>
      <c r="O381" s="44">
        <v>1780.33</v>
      </c>
      <c r="P381" s="50">
        <v>936</v>
      </c>
      <c r="Q381" s="50">
        <v>983</v>
      </c>
      <c r="R381" s="50">
        <v>960</v>
      </c>
    </row>
    <row r="382" spans="1:18" x14ac:dyDescent="0.3">
      <c r="A382" s="38" t="s">
        <v>459</v>
      </c>
      <c r="B382" s="38" t="s">
        <v>32</v>
      </c>
      <c r="C382" s="38" t="s">
        <v>33</v>
      </c>
      <c r="D382" s="38" t="s">
        <v>33</v>
      </c>
      <c r="E382" s="38" t="s">
        <v>33</v>
      </c>
      <c r="F382" s="40">
        <v>1712963</v>
      </c>
      <c r="G382" s="37">
        <v>365</v>
      </c>
      <c r="H382" s="40">
        <v>2381913</v>
      </c>
      <c r="I382" s="37">
        <v>365</v>
      </c>
      <c r="J382" s="40">
        <v>3562026</v>
      </c>
      <c r="K382" s="37">
        <v>366</v>
      </c>
      <c r="L382" s="41">
        <v>7.5215000000000004E-5</v>
      </c>
      <c r="M382" s="44">
        <v>446629.6</v>
      </c>
      <c r="N382" s="44" t="s">
        <v>80</v>
      </c>
      <c r="O382" s="44">
        <v>280.55</v>
      </c>
      <c r="P382" s="50">
        <v>1506</v>
      </c>
      <c r="Q382" s="50">
        <v>1677</v>
      </c>
      <c r="R382" s="50">
        <v>1592</v>
      </c>
    </row>
    <row r="383" spans="1:18" x14ac:dyDescent="0.3">
      <c r="A383" s="38" t="s">
        <v>460</v>
      </c>
      <c r="B383" s="38" t="s">
        <v>32</v>
      </c>
      <c r="C383" s="38" t="s">
        <v>33</v>
      </c>
      <c r="D383" s="38" t="s">
        <v>33</v>
      </c>
      <c r="E383" s="38" t="s">
        <v>33</v>
      </c>
      <c r="F383" s="40">
        <v>14464170</v>
      </c>
      <c r="G383" s="37">
        <v>365</v>
      </c>
      <c r="H383" s="40">
        <v>13561654</v>
      </c>
      <c r="I383" s="37">
        <v>365</v>
      </c>
      <c r="J383" s="40">
        <v>18032781</v>
      </c>
      <c r="K383" s="37">
        <v>366</v>
      </c>
      <c r="L383" s="41">
        <v>4.5258000000000001E-4</v>
      </c>
      <c r="M383" s="44">
        <v>2687424.94</v>
      </c>
      <c r="N383" s="44" t="s">
        <v>80</v>
      </c>
      <c r="O383" s="44">
        <v>507.92</v>
      </c>
      <c r="P383" s="50">
        <v>5014</v>
      </c>
      <c r="Q383" s="50">
        <v>5567</v>
      </c>
      <c r="R383" s="50">
        <v>5291</v>
      </c>
    </row>
    <row r="384" spans="1:18" x14ac:dyDescent="0.3">
      <c r="A384" s="38" t="s">
        <v>461</v>
      </c>
      <c r="B384" s="38" t="s">
        <v>32</v>
      </c>
      <c r="C384" s="38" t="s">
        <v>33</v>
      </c>
      <c r="D384" s="38" t="s">
        <v>33</v>
      </c>
      <c r="E384" s="38" t="s">
        <v>33</v>
      </c>
      <c r="F384" s="40">
        <v>36133631</v>
      </c>
      <c r="G384" s="37">
        <v>365</v>
      </c>
      <c r="H384" s="40">
        <v>28056481.93</v>
      </c>
      <c r="I384" s="37">
        <v>366</v>
      </c>
      <c r="J384" s="40">
        <v>27944057.879999999</v>
      </c>
      <c r="K384" s="37">
        <v>365</v>
      </c>
      <c r="L384" s="41">
        <v>9.0482599999999996E-4</v>
      </c>
      <c r="M384" s="44">
        <v>5372863.1399999997</v>
      </c>
      <c r="N384" s="44" t="s">
        <v>80</v>
      </c>
      <c r="O384" s="44">
        <v>501.57</v>
      </c>
      <c r="P384" s="50">
        <v>10322</v>
      </c>
      <c r="Q384" s="50">
        <v>11101</v>
      </c>
      <c r="R384" s="50">
        <v>10712</v>
      </c>
    </row>
    <row r="385" spans="1:18" x14ac:dyDescent="0.3">
      <c r="A385" s="38" t="s">
        <v>462</v>
      </c>
      <c r="B385" s="38" t="s">
        <v>32</v>
      </c>
      <c r="C385" s="38" t="s">
        <v>33</v>
      </c>
      <c r="D385" s="38" t="s">
        <v>33</v>
      </c>
      <c r="E385" s="38" t="s">
        <v>33</v>
      </c>
      <c r="F385" s="40">
        <v>7814889</v>
      </c>
      <c r="G385" s="37">
        <v>365</v>
      </c>
      <c r="H385" s="40">
        <v>10652655.640000001</v>
      </c>
      <c r="I385" s="37">
        <v>366</v>
      </c>
      <c r="J385" s="40">
        <v>8419253.4199999999</v>
      </c>
      <c r="K385" s="37">
        <v>365</v>
      </c>
      <c r="L385" s="41">
        <v>2.6331599999999998E-4</v>
      </c>
      <c r="M385" s="44">
        <v>1563575.15</v>
      </c>
      <c r="N385" s="44" t="s">
        <v>80</v>
      </c>
      <c r="O385" s="44">
        <v>484.83</v>
      </c>
      <c r="P385" s="50">
        <v>3190</v>
      </c>
      <c r="Q385" s="50">
        <v>3259</v>
      </c>
      <c r="R385" s="50">
        <v>3225</v>
      </c>
    </row>
    <row r="386" spans="1:18" x14ac:dyDescent="0.3">
      <c r="A386" s="38" t="s">
        <v>463</v>
      </c>
      <c r="B386" s="38" t="s">
        <v>32</v>
      </c>
      <c r="C386" s="38" t="s">
        <v>33</v>
      </c>
      <c r="D386" s="38" t="s">
        <v>33</v>
      </c>
      <c r="E386" s="38" t="s">
        <v>33</v>
      </c>
      <c r="F386" s="40">
        <v>45443005</v>
      </c>
      <c r="G386" s="37">
        <v>365</v>
      </c>
      <c r="H386" s="40">
        <v>40717803.369999997</v>
      </c>
      <c r="I386" s="37">
        <v>366</v>
      </c>
      <c r="J386" s="40">
        <v>39776498.960000001</v>
      </c>
      <c r="K386" s="37">
        <v>365</v>
      </c>
      <c r="L386" s="41">
        <v>1.2361309999999999E-3</v>
      </c>
      <c r="M386" s="44">
        <v>7340156.8099999996</v>
      </c>
      <c r="N386" s="44" t="s">
        <v>80</v>
      </c>
      <c r="O386" s="44">
        <v>812.23</v>
      </c>
      <c r="P386" s="50">
        <v>9171</v>
      </c>
      <c r="Q386" s="50">
        <v>8902</v>
      </c>
      <c r="R386" s="50">
        <v>9037</v>
      </c>
    </row>
    <row r="387" spans="1:18" x14ac:dyDescent="0.3">
      <c r="A387" s="38" t="s">
        <v>464</v>
      </c>
      <c r="B387" s="38" t="s">
        <v>32</v>
      </c>
      <c r="C387" s="38" t="s">
        <v>33</v>
      </c>
      <c r="D387" s="38" t="s">
        <v>33</v>
      </c>
      <c r="E387" s="38" t="s">
        <v>33</v>
      </c>
      <c r="F387" s="40">
        <v>2074547</v>
      </c>
      <c r="G387" s="37">
        <v>365</v>
      </c>
      <c r="H387" s="40">
        <v>2877204</v>
      </c>
      <c r="I387" s="37">
        <v>365</v>
      </c>
      <c r="J387" s="40">
        <v>6483793</v>
      </c>
      <c r="K387" s="37">
        <v>366</v>
      </c>
      <c r="L387" s="41">
        <v>1.1257E-4</v>
      </c>
      <c r="M387" s="44">
        <v>668439.53</v>
      </c>
      <c r="N387" s="44" t="s">
        <v>80</v>
      </c>
      <c r="O387" s="44">
        <v>238.3</v>
      </c>
      <c r="P387" s="50">
        <v>2764</v>
      </c>
      <c r="Q387" s="50">
        <v>2845</v>
      </c>
      <c r="R387" s="50">
        <v>2805</v>
      </c>
    </row>
    <row r="388" spans="1:18" x14ac:dyDescent="0.3">
      <c r="A388" s="38" t="s">
        <v>465</v>
      </c>
      <c r="B388" s="38" t="s">
        <v>32</v>
      </c>
      <c r="C388" s="38" t="s">
        <v>33</v>
      </c>
      <c r="D388" s="38" t="s">
        <v>33</v>
      </c>
      <c r="E388" s="38" t="s">
        <v>33</v>
      </c>
      <c r="F388" s="40">
        <v>4300482</v>
      </c>
      <c r="G388" s="37">
        <v>365</v>
      </c>
      <c r="H388" s="40">
        <v>5404592.9000000004</v>
      </c>
      <c r="I388" s="37">
        <v>366</v>
      </c>
      <c r="J388" s="40">
        <v>5841163.46</v>
      </c>
      <c r="K388" s="37">
        <v>365</v>
      </c>
      <c r="L388" s="41">
        <v>1.5250499999999999E-4</v>
      </c>
      <c r="M388" s="44">
        <v>905578.56</v>
      </c>
      <c r="N388" s="44" t="s">
        <v>80</v>
      </c>
      <c r="O388" s="44">
        <v>690.23</v>
      </c>
      <c r="P388" s="50">
        <v>1221</v>
      </c>
      <c r="Q388" s="50">
        <v>1402</v>
      </c>
      <c r="R388" s="50">
        <v>1312</v>
      </c>
    </row>
    <row r="389" spans="1:18" x14ac:dyDescent="0.3">
      <c r="A389" s="38" t="s">
        <v>466</v>
      </c>
      <c r="B389" s="38" t="s">
        <v>32</v>
      </c>
      <c r="C389" s="38" t="s">
        <v>33</v>
      </c>
      <c r="D389" s="38" t="s">
        <v>33</v>
      </c>
      <c r="E389" s="38" t="s">
        <v>33</v>
      </c>
      <c r="F389" s="40">
        <v>8847573</v>
      </c>
      <c r="G389" s="37">
        <v>365</v>
      </c>
      <c r="H389" s="40">
        <v>9324493.4399999995</v>
      </c>
      <c r="I389" s="37">
        <v>366</v>
      </c>
      <c r="J389" s="40">
        <v>9977730.5600000005</v>
      </c>
      <c r="K389" s="37">
        <v>365</v>
      </c>
      <c r="L389" s="41">
        <v>2.76266E-4</v>
      </c>
      <c r="M389" s="44">
        <v>1640468.48</v>
      </c>
      <c r="N389" s="44" t="s">
        <v>80</v>
      </c>
      <c r="O389" s="44">
        <v>424.88</v>
      </c>
      <c r="P389" s="50">
        <v>4024</v>
      </c>
      <c r="Q389" s="50">
        <v>3697</v>
      </c>
      <c r="R389" s="50">
        <v>3861</v>
      </c>
    </row>
    <row r="390" spans="1:18" x14ac:dyDescent="0.3">
      <c r="A390" s="38" t="s">
        <v>467</v>
      </c>
      <c r="B390" s="38" t="s">
        <v>32</v>
      </c>
      <c r="C390" s="38" t="s">
        <v>33</v>
      </c>
      <c r="D390" s="38" t="s">
        <v>33</v>
      </c>
      <c r="E390" s="38" t="s">
        <v>33</v>
      </c>
      <c r="F390" s="40">
        <v>4013344</v>
      </c>
      <c r="G390" s="37">
        <v>365</v>
      </c>
      <c r="H390" s="40">
        <v>3940759</v>
      </c>
      <c r="I390" s="37">
        <v>365</v>
      </c>
      <c r="J390" s="40">
        <v>4047300</v>
      </c>
      <c r="K390" s="37">
        <v>366</v>
      </c>
      <c r="L390" s="41">
        <v>1.17788E-4</v>
      </c>
      <c r="M390" s="44">
        <v>699426.45</v>
      </c>
      <c r="N390" s="44" t="s">
        <v>80</v>
      </c>
      <c r="O390" s="44">
        <v>665.49</v>
      </c>
      <c r="P390" s="50">
        <v>1068</v>
      </c>
      <c r="Q390" s="50">
        <v>1033</v>
      </c>
      <c r="R390" s="50">
        <v>1051</v>
      </c>
    </row>
    <row r="391" spans="1:18" x14ac:dyDescent="0.3">
      <c r="A391" s="38" t="s">
        <v>468</v>
      </c>
      <c r="B391" s="38" t="s">
        <v>32</v>
      </c>
      <c r="C391" s="38" t="s">
        <v>33</v>
      </c>
      <c r="D391" s="38" t="s">
        <v>33</v>
      </c>
      <c r="E391" s="38" t="s">
        <v>33</v>
      </c>
      <c r="F391" s="40">
        <v>9314769</v>
      </c>
      <c r="G391" s="37">
        <v>365</v>
      </c>
      <c r="H391" s="40">
        <v>10594021.640000001</v>
      </c>
      <c r="I391" s="37">
        <v>113</v>
      </c>
      <c r="J391" s="40">
        <v>8628963.4299999997</v>
      </c>
      <c r="K391" s="37">
        <v>283</v>
      </c>
      <c r="L391" s="41">
        <v>2.7968999999999997E-4</v>
      </c>
      <c r="M391" s="44">
        <v>1660803.75</v>
      </c>
      <c r="N391" s="44" t="s">
        <v>80</v>
      </c>
      <c r="O391" s="44">
        <v>570.33000000000004</v>
      </c>
      <c r="P391" s="50">
        <v>2947</v>
      </c>
      <c r="Q391" s="50">
        <v>2877</v>
      </c>
      <c r="R391" s="50">
        <v>2912</v>
      </c>
    </row>
    <row r="392" spans="1:18" x14ac:dyDescent="0.3">
      <c r="A392" s="38" t="s">
        <v>469</v>
      </c>
      <c r="B392" s="38" t="s">
        <v>32</v>
      </c>
      <c r="C392" s="38" t="s">
        <v>33</v>
      </c>
      <c r="D392" s="38" t="s">
        <v>33</v>
      </c>
      <c r="E392" s="38" t="s">
        <v>33</v>
      </c>
      <c r="F392" s="40">
        <v>6925032</v>
      </c>
      <c r="G392" s="37">
        <v>365</v>
      </c>
      <c r="H392" s="40">
        <v>7339963</v>
      </c>
      <c r="I392" s="37">
        <v>365</v>
      </c>
      <c r="J392" s="40">
        <v>6862159</v>
      </c>
      <c r="K392" s="37">
        <v>366</v>
      </c>
      <c r="L392" s="41">
        <v>2.0722500000000001E-4</v>
      </c>
      <c r="M392" s="44">
        <v>1230503.8700000001</v>
      </c>
      <c r="N392" s="44" t="s">
        <v>80</v>
      </c>
      <c r="O392" s="44">
        <v>424.6</v>
      </c>
      <c r="P392" s="50">
        <v>2877</v>
      </c>
      <c r="Q392" s="50">
        <v>2918</v>
      </c>
      <c r="R392" s="50">
        <v>2898</v>
      </c>
    </row>
    <row r="393" spans="1:18" x14ac:dyDescent="0.3">
      <c r="A393" s="38" t="s">
        <v>470</v>
      </c>
      <c r="B393" s="38" t="s">
        <v>32</v>
      </c>
      <c r="C393" s="38" t="s">
        <v>33</v>
      </c>
      <c r="D393" s="38" t="s">
        <v>33</v>
      </c>
      <c r="E393" s="38" t="s">
        <v>33</v>
      </c>
      <c r="F393" s="40">
        <v>10866739</v>
      </c>
      <c r="G393" s="37">
        <v>365</v>
      </c>
      <c r="H393" s="40">
        <v>12321085.6</v>
      </c>
      <c r="I393" s="37">
        <v>366</v>
      </c>
      <c r="J393" s="40">
        <v>8409647.1799999997</v>
      </c>
      <c r="K393" s="37">
        <v>365</v>
      </c>
      <c r="L393" s="41">
        <v>3.0946899999999999E-4</v>
      </c>
      <c r="M393" s="44">
        <v>1837630.33</v>
      </c>
      <c r="N393" s="44" t="s">
        <v>80</v>
      </c>
      <c r="O393" s="44">
        <v>539.53</v>
      </c>
      <c r="P393" s="50">
        <v>3576</v>
      </c>
      <c r="Q393" s="50">
        <v>3235</v>
      </c>
      <c r="R393" s="50">
        <v>3406</v>
      </c>
    </row>
    <row r="394" spans="1:18" x14ac:dyDescent="0.3">
      <c r="A394" s="38" t="s">
        <v>471</v>
      </c>
      <c r="B394" s="38" t="s">
        <v>32</v>
      </c>
      <c r="C394" s="38" t="s">
        <v>33</v>
      </c>
      <c r="D394" s="38" t="s">
        <v>33</v>
      </c>
      <c r="E394" s="38" t="s">
        <v>33</v>
      </c>
      <c r="F394" s="40">
        <v>8339953</v>
      </c>
      <c r="G394" s="37">
        <v>365</v>
      </c>
      <c r="H394" s="40">
        <v>9380754</v>
      </c>
      <c r="I394" s="37">
        <v>365</v>
      </c>
      <c r="J394" s="40">
        <v>9076293</v>
      </c>
      <c r="K394" s="37">
        <v>366</v>
      </c>
      <c r="L394" s="41">
        <v>2.6282699999999998E-4</v>
      </c>
      <c r="M394" s="44">
        <v>1560665.69</v>
      </c>
      <c r="N394" s="44" t="s">
        <v>80</v>
      </c>
      <c r="O394" s="44">
        <v>586.5</v>
      </c>
      <c r="P394" s="50">
        <v>2742</v>
      </c>
      <c r="Q394" s="50">
        <v>2579</v>
      </c>
      <c r="R394" s="50">
        <v>2661</v>
      </c>
    </row>
    <row r="395" spans="1:18" x14ac:dyDescent="0.3">
      <c r="A395" s="38" t="s">
        <v>472</v>
      </c>
      <c r="B395" s="38" t="s">
        <v>32</v>
      </c>
      <c r="C395" s="38" t="s">
        <v>33</v>
      </c>
      <c r="D395" s="38" t="s">
        <v>33</v>
      </c>
      <c r="E395" s="38" t="s">
        <v>33</v>
      </c>
      <c r="F395" s="40">
        <v>5090465</v>
      </c>
      <c r="G395" s="37">
        <v>365</v>
      </c>
      <c r="H395" s="40">
        <v>6062968.1299999999</v>
      </c>
      <c r="I395" s="37">
        <v>366</v>
      </c>
      <c r="J395" s="40">
        <v>4471532.3</v>
      </c>
      <c r="K395" s="37">
        <v>365</v>
      </c>
      <c r="L395" s="41">
        <v>1.5305000000000001E-4</v>
      </c>
      <c r="M395" s="44">
        <v>908813.16</v>
      </c>
      <c r="N395" s="44" t="s">
        <v>80</v>
      </c>
      <c r="O395" s="44">
        <v>231.9</v>
      </c>
      <c r="P395" s="50">
        <v>3753</v>
      </c>
      <c r="Q395" s="50">
        <v>4084</v>
      </c>
      <c r="R395" s="50">
        <v>3919</v>
      </c>
    </row>
    <row r="396" spans="1:18" x14ac:dyDescent="0.3">
      <c r="A396" s="38" t="s">
        <v>473</v>
      </c>
      <c r="B396" s="38" t="s">
        <v>32</v>
      </c>
      <c r="C396" s="38" t="s">
        <v>33</v>
      </c>
      <c r="D396" s="38" t="s">
        <v>33</v>
      </c>
      <c r="E396" s="38" t="s">
        <v>33</v>
      </c>
      <c r="F396" s="40">
        <v>7735767</v>
      </c>
      <c r="G396" s="37">
        <v>365</v>
      </c>
      <c r="H396" s="40">
        <v>6041330</v>
      </c>
      <c r="I396" s="37">
        <v>365</v>
      </c>
      <c r="J396" s="40">
        <v>5083852</v>
      </c>
      <c r="K396" s="37">
        <v>366</v>
      </c>
      <c r="L396" s="41">
        <v>1.8512199999999999E-4</v>
      </c>
      <c r="M396" s="44">
        <v>1099254.3700000001</v>
      </c>
      <c r="N396" s="44" t="s">
        <v>80</v>
      </c>
      <c r="O396" s="44">
        <v>264.88</v>
      </c>
      <c r="P396" s="50">
        <v>4155</v>
      </c>
      <c r="Q396" s="50">
        <v>4144</v>
      </c>
      <c r="R396" s="50">
        <v>4150</v>
      </c>
    </row>
    <row r="397" spans="1:18" x14ac:dyDescent="0.3">
      <c r="A397" s="38" t="s">
        <v>474</v>
      </c>
      <c r="B397" s="38" t="s">
        <v>32</v>
      </c>
      <c r="C397" s="38" t="s">
        <v>33</v>
      </c>
      <c r="D397" s="38" t="s">
        <v>33</v>
      </c>
      <c r="E397" s="38" t="s">
        <v>33</v>
      </c>
      <c r="F397" s="40">
        <v>2973278</v>
      </c>
      <c r="G397" s="37">
        <v>365</v>
      </c>
      <c r="H397" s="40">
        <v>3673756</v>
      </c>
      <c r="I397" s="37">
        <v>365</v>
      </c>
      <c r="J397" s="40">
        <v>2932875</v>
      </c>
      <c r="K397" s="37">
        <v>366</v>
      </c>
      <c r="L397" s="41">
        <v>9.3856000000000004E-5</v>
      </c>
      <c r="M397" s="44">
        <v>557316.15</v>
      </c>
      <c r="N397" s="44" t="s">
        <v>80</v>
      </c>
      <c r="O397" s="44">
        <v>436.43</v>
      </c>
      <c r="P397" s="50">
        <v>1288</v>
      </c>
      <c r="Q397" s="50">
        <v>1266</v>
      </c>
      <c r="R397" s="50">
        <v>1277</v>
      </c>
    </row>
    <row r="398" spans="1:18" x14ac:dyDescent="0.3">
      <c r="A398" s="38" t="s">
        <v>475</v>
      </c>
      <c r="B398" s="38" t="s">
        <v>33</v>
      </c>
      <c r="C398" s="38" t="s">
        <v>33</v>
      </c>
      <c r="D398" s="38" t="s">
        <v>33</v>
      </c>
      <c r="E398" s="38" t="s">
        <v>33</v>
      </c>
      <c r="F398" s="40">
        <v>2727350</v>
      </c>
      <c r="G398" s="37">
        <v>365</v>
      </c>
      <c r="H398" s="40">
        <v>6522009.4800000004</v>
      </c>
      <c r="I398" s="37">
        <v>366</v>
      </c>
      <c r="J398" s="40"/>
      <c r="K398" s="37"/>
      <c r="L398" s="41">
        <v>1.3447200000000001E-4</v>
      </c>
      <c r="M398" s="44" t="s">
        <v>80</v>
      </c>
      <c r="N398" s="44" t="s">
        <v>80</v>
      </c>
      <c r="O398" s="44" t="s">
        <v>80</v>
      </c>
      <c r="P398" s="50" t="s">
        <v>80</v>
      </c>
      <c r="Q398" s="50" t="s">
        <v>80</v>
      </c>
      <c r="R398" s="50" t="s">
        <v>80</v>
      </c>
    </row>
    <row r="399" spans="1:18" x14ac:dyDescent="0.3">
      <c r="A399" s="38" t="s">
        <v>476</v>
      </c>
      <c r="B399" s="38" t="s">
        <v>32</v>
      </c>
      <c r="C399" s="38" t="s">
        <v>33</v>
      </c>
      <c r="D399" s="38" t="s">
        <v>33</v>
      </c>
      <c r="E399" s="38" t="s">
        <v>33</v>
      </c>
      <c r="F399" s="40">
        <v>2449861</v>
      </c>
      <c r="G399" s="37">
        <v>365</v>
      </c>
      <c r="H399" s="40">
        <v>3515025</v>
      </c>
      <c r="I399" s="37">
        <v>365</v>
      </c>
      <c r="J399" s="40">
        <v>5088289</v>
      </c>
      <c r="K399" s="37">
        <v>366</v>
      </c>
      <c r="L399" s="41">
        <v>1.08553E-4</v>
      </c>
      <c r="M399" s="44">
        <v>644590.19999999995</v>
      </c>
      <c r="N399" s="44" t="s">
        <v>80</v>
      </c>
      <c r="O399" s="44">
        <v>175.83</v>
      </c>
      <c r="P399" s="50">
        <v>3458</v>
      </c>
      <c r="Q399" s="50">
        <v>3874</v>
      </c>
      <c r="R399" s="50">
        <v>3666</v>
      </c>
    </row>
    <row r="400" spans="1:18" x14ac:dyDescent="0.3">
      <c r="A400" s="38" t="s">
        <v>477</v>
      </c>
      <c r="B400" s="38" t="s">
        <v>32</v>
      </c>
      <c r="C400" s="38" t="s">
        <v>33</v>
      </c>
      <c r="D400" s="38" t="s">
        <v>33</v>
      </c>
      <c r="E400" s="38" t="s">
        <v>33</v>
      </c>
      <c r="F400" s="40">
        <v>2512492</v>
      </c>
      <c r="G400" s="37">
        <v>365</v>
      </c>
      <c r="H400" s="40">
        <v>2556437.06</v>
      </c>
      <c r="I400" s="37">
        <v>366</v>
      </c>
      <c r="J400" s="40">
        <v>1707589.55</v>
      </c>
      <c r="K400" s="37">
        <v>365</v>
      </c>
      <c r="L400" s="41">
        <v>6.6392999999999999E-5</v>
      </c>
      <c r="M400" s="44">
        <v>394242.92</v>
      </c>
      <c r="N400" s="44" t="s">
        <v>80</v>
      </c>
      <c r="O400" s="44">
        <v>301.64</v>
      </c>
      <c r="P400" s="50">
        <v>1314</v>
      </c>
      <c r="Q400" s="50">
        <v>1300</v>
      </c>
      <c r="R400" s="50">
        <v>1307</v>
      </c>
    </row>
    <row r="401" spans="1:18" x14ac:dyDescent="0.3">
      <c r="A401" s="38" t="s">
        <v>478</v>
      </c>
      <c r="B401" s="38" t="s">
        <v>33</v>
      </c>
      <c r="C401" s="38" t="s">
        <v>33</v>
      </c>
      <c r="D401" s="38" t="s">
        <v>33</v>
      </c>
      <c r="E401" s="38" t="s">
        <v>33</v>
      </c>
      <c r="F401" s="40">
        <v>3016207</v>
      </c>
      <c r="G401" s="37">
        <v>365</v>
      </c>
      <c r="H401" s="40">
        <v>2947489</v>
      </c>
      <c r="I401" s="37">
        <v>365</v>
      </c>
      <c r="J401" s="40">
        <v>3345120</v>
      </c>
      <c r="K401" s="37">
        <v>366</v>
      </c>
      <c r="L401" s="41">
        <v>9.1399999999999999E-5</v>
      </c>
      <c r="M401" s="44" t="s">
        <v>80</v>
      </c>
      <c r="N401" s="44" t="s">
        <v>80</v>
      </c>
      <c r="O401" s="44" t="s">
        <v>80</v>
      </c>
      <c r="P401" s="50" t="s">
        <v>80</v>
      </c>
      <c r="Q401" s="50" t="s">
        <v>80</v>
      </c>
      <c r="R401" s="50" t="s">
        <v>80</v>
      </c>
    </row>
    <row r="402" spans="1:18" x14ac:dyDescent="0.3">
      <c r="A402" s="38" t="s">
        <v>479</v>
      </c>
      <c r="B402" s="38" t="s">
        <v>33</v>
      </c>
      <c r="C402" s="38" t="s">
        <v>33</v>
      </c>
      <c r="D402" s="38" t="s">
        <v>33</v>
      </c>
      <c r="E402" s="38" t="s">
        <v>33</v>
      </c>
      <c r="F402" s="40">
        <v>3174372</v>
      </c>
      <c r="G402" s="37">
        <v>365</v>
      </c>
      <c r="H402" s="40">
        <v>4097657</v>
      </c>
      <c r="I402" s="37">
        <v>365</v>
      </c>
      <c r="J402" s="40">
        <v>4422758</v>
      </c>
      <c r="K402" s="37">
        <v>366</v>
      </c>
      <c r="L402" s="41">
        <v>1.14715E-4</v>
      </c>
      <c r="M402" s="44" t="s">
        <v>80</v>
      </c>
      <c r="N402" s="44" t="s">
        <v>80</v>
      </c>
      <c r="O402" s="44" t="s">
        <v>80</v>
      </c>
      <c r="P402" s="50" t="s">
        <v>80</v>
      </c>
      <c r="Q402" s="50" t="s">
        <v>80</v>
      </c>
      <c r="R402" s="50" t="s">
        <v>80</v>
      </c>
    </row>
    <row r="403" spans="1:18" x14ac:dyDescent="0.3">
      <c r="A403" s="38" t="s">
        <v>480</v>
      </c>
      <c r="B403" s="38" t="s">
        <v>32</v>
      </c>
      <c r="C403" s="38" t="s">
        <v>33</v>
      </c>
      <c r="D403" s="38" t="s">
        <v>33</v>
      </c>
      <c r="E403" s="38" t="s">
        <v>33</v>
      </c>
      <c r="F403" s="40">
        <v>10367800</v>
      </c>
      <c r="G403" s="37">
        <v>365</v>
      </c>
      <c r="H403" s="40">
        <v>13008895</v>
      </c>
      <c r="I403" s="37">
        <v>365</v>
      </c>
      <c r="J403" s="40">
        <v>11589409</v>
      </c>
      <c r="K403" s="37">
        <v>366</v>
      </c>
      <c r="L403" s="41">
        <v>3.4271200000000001E-4</v>
      </c>
      <c r="M403" s="44">
        <v>2035027.52</v>
      </c>
      <c r="N403" s="44" t="s">
        <v>80</v>
      </c>
      <c r="O403" s="44">
        <v>1737.85</v>
      </c>
      <c r="P403" s="50">
        <v>1116</v>
      </c>
      <c r="Q403" s="50">
        <v>1226</v>
      </c>
      <c r="R403" s="50">
        <v>1171</v>
      </c>
    </row>
    <row r="404" spans="1:18" x14ac:dyDescent="0.3">
      <c r="A404" s="38" t="s">
        <v>481</v>
      </c>
      <c r="B404" s="38" t="s">
        <v>32</v>
      </c>
      <c r="C404" s="38" t="s">
        <v>33</v>
      </c>
      <c r="D404" s="38" t="s">
        <v>33</v>
      </c>
      <c r="E404" s="38" t="s">
        <v>33</v>
      </c>
      <c r="F404" s="40">
        <v>15182760</v>
      </c>
      <c r="G404" s="37">
        <v>365</v>
      </c>
      <c r="H404" s="40">
        <v>19251519.109999999</v>
      </c>
      <c r="I404" s="37">
        <v>366</v>
      </c>
      <c r="J404" s="40">
        <v>17907117.550000001</v>
      </c>
      <c r="K404" s="37">
        <v>365</v>
      </c>
      <c r="L404" s="41">
        <v>5.1309399999999996E-4</v>
      </c>
      <c r="M404" s="44">
        <v>3046755.45</v>
      </c>
      <c r="N404" s="44" t="s">
        <v>80</v>
      </c>
      <c r="O404" s="44">
        <v>659.76</v>
      </c>
      <c r="P404" s="50">
        <v>4605</v>
      </c>
      <c r="Q404" s="50">
        <v>4630</v>
      </c>
      <c r="R404" s="50">
        <v>4618</v>
      </c>
    </row>
    <row r="405" spans="1:18" x14ac:dyDescent="0.3">
      <c r="A405" s="38" t="s">
        <v>482</v>
      </c>
      <c r="B405" s="38" t="s">
        <v>32</v>
      </c>
      <c r="C405" s="38" t="s">
        <v>33</v>
      </c>
      <c r="D405" s="38" t="s">
        <v>33</v>
      </c>
      <c r="E405" s="38" t="s">
        <v>33</v>
      </c>
      <c r="F405" s="40">
        <v>1328949</v>
      </c>
      <c r="G405" s="37">
        <v>365</v>
      </c>
      <c r="H405" s="40">
        <v>2051641</v>
      </c>
      <c r="I405" s="37">
        <v>365</v>
      </c>
      <c r="J405" s="40">
        <v>2209819</v>
      </c>
      <c r="K405" s="37">
        <v>366</v>
      </c>
      <c r="L405" s="41">
        <v>5.4811000000000001E-5</v>
      </c>
      <c r="M405" s="44">
        <v>325470.24</v>
      </c>
      <c r="N405" s="44" t="s">
        <v>80</v>
      </c>
      <c r="O405" s="44">
        <v>538.86</v>
      </c>
      <c r="P405" s="50">
        <v>639</v>
      </c>
      <c r="Q405" s="50">
        <v>568</v>
      </c>
      <c r="R405" s="50">
        <v>604</v>
      </c>
    </row>
    <row r="406" spans="1:18" x14ac:dyDescent="0.3">
      <c r="A406" s="38" t="s">
        <v>483</v>
      </c>
      <c r="B406" s="38" t="s">
        <v>32</v>
      </c>
      <c r="C406" s="38" t="s">
        <v>33</v>
      </c>
      <c r="D406" s="38" t="s">
        <v>33</v>
      </c>
      <c r="E406" s="38" t="s">
        <v>33</v>
      </c>
      <c r="F406" s="40">
        <v>7809408.79</v>
      </c>
      <c r="G406" s="37">
        <v>306</v>
      </c>
      <c r="H406" s="40">
        <v>7367550</v>
      </c>
      <c r="I406" s="37">
        <v>365</v>
      </c>
      <c r="J406" s="40">
        <v>6625876</v>
      </c>
      <c r="K406" s="37">
        <v>366</v>
      </c>
      <c r="L406" s="41">
        <v>2.13902E-4</v>
      </c>
      <c r="M406" s="44">
        <v>1270151.97</v>
      </c>
      <c r="N406" s="44" t="s">
        <v>80</v>
      </c>
      <c r="O406" s="44">
        <v>629.1</v>
      </c>
      <c r="P406" s="50">
        <v>2129</v>
      </c>
      <c r="Q406" s="50">
        <v>1908</v>
      </c>
      <c r="R406" s="50">
        <v>2019</v>
      </c>
    </row>
    <row r="407" spans="1:18" x14ac:dyDescent="0.3">
      <c r="A407" s="38" t="s">
        <v>484</v>
      </c>
      <c r="B407" s="38" t="s">
        <v>32</v>
      </c>
      <c r="C407" s="38" t="s">
        <v>33</v>
      </c>
      <c r="D407" s="38" t="s">
        <v>33</v>
      </c>
      <c r="E407" s="38" t="s">
        <v>33</v>
      </c>
      <c r="F407" s="40">
        <v>1786971</v>
      </c>
      <c r="G407" s="37">
        <v>365</v>
      </c>
      <c r="H407" s="40">
        <v>1483222</v>
      </c>
      <c r="I407" s="37">
        <v>365</v>
      </c>
      <c r="J407" s="40">
        <v>2184716</v>
      </c>
      <c r="K407" s="37">
        <v>366</v>
      </c>
      <c r="L407" s="41">
        <v>5.3638999999999999E-5</v>
      </c>
      <c r="M407" s="44">
        <v>318509.59000000003</v>
      </c>
      <c r="N407" s="44" t="s">
        <v>80</v>
      </c>
      <c r="O407" s="44">
        <v>512.07000000000005</v>
      </c>
      <c r="P407" s="50">
        <v>615</v>
      </c>
      <c r="Q407" s="50">
        <v>628</v>
      </c>
      <c r="R407" s="50">
        <v>622</v>
      </c>
    </row>
    <row r="408" spans="1:18" x14ac:dyDescent="0.3">
      <c r="A408" s="38" t="s">
        <v>485</v>
      </c>
      <c r="B408" s="38" t="s">
        <v>34</v>
      </c>
      <c r="C408" s="38" t="s">
        <v>33</v>
      </c>
      <c r="D408" s="38" t="s">
        <v>33</v>
      </c>
      <c r="E408" s="38" t="s">
        <v>33</v>
      </c>
      <c r="F408" s="40">
        <v>2707181</v>
      </c>
      <c r="G408" s="37">
        <v>365</v>
      </c>
      <c r="H408" s="40">
        <v>3534945</v>
      </c>
      <c r="I408" s="37">
        <v>365</v>
      </c>
      <c r="J408" s="40">
        <v>3782880</v>
      </c>
      <c r="K408" s="37">
        <v>366</v>
      </c>
      <c r="L408" s="41">
        <v>9.8329E-5</v>
      </c>
      <c r="M408" s="44" t="s">
        <v>80</v>
      </c>
      <c r="N408" s="44" t="s">
        <v>80</v>
      </c>
      <c r="O408" s="44">
        <v>1481.92</v>
      </c>
      <c r="P408" s="50">
        <v>352</v>
      </c>
      <c r="Q408" s="50">
        <v>435</v>
      </c>
      <c r="R408" s="50">
        <v>394</v>
      </c>
    </row>
    <row r="409" spans="1:18" x14ac:dyDescent="0.3">
      <c r="A409" s="38" t="s">
        <v>486</v>
      </c>
      <c r="B409" s="38" t="s">
        <v>32</v>
      </c>
      <c r="C409" s="38" t="s">
        <v>33</v>
      </c>
      <c r="D409" s="38" t="s">
        <v>33</v>
      </c>
      <c r="E409" s="38" t="s">
        <v>33</v>
      </c>
      <c r="F409" s="40">
        <v>3396052</v>
      </c>
      <c r="G409" s="37">
        <v>365</v>
      </c>
      <c r="H409" s="40">
        <v>3534734.8</v>
      </c>
      <c r="I409" s="37">
        <v>366</v>
      </c>
      <c r="J409" s="40">
        <v>2679278.4300000002</v>
      </c>
      <c r="K409" s="37">
        <v>365</v>
      </c>
      <c r="L409" s="41">
        <v>9.4189000000000002E-5</v>
      </c>
      <c r="M409" s="44">
        <v>559295.78</v>
      </c>
      <c r="N409" s="44" t="s">
        <v>80</v>
      </c>
      <c r="O409" s="44">
        <v>699.99</v>
      </c>
      <c r="P409" s="50">
        <v>803</v>
      </c>
      <c r="Q409" s="50">
        <v>795</v>
      </c>
      <c r="R409" s="50">
        <v>799</v>
      </c>
    </row>
    <row r="410" spans="1:18" x14ac:dyDescent="0.3">
      <c r="A410" s="38" t="s">
        <v>487</v>
      </c>
      <c r="B410" s="38" t="s">
        <v>32</v>
      </c>
      <c r="C410" s="38" t="s">
        <v>33</v>
      </c>
      <c r="D410" s="38" t="s">
        <v>33</v>
      </c>
      <c r="E410" s="38" t="s">
        <v>33</v>
      </c>
      <c r="F410" s="40">
        <v>3061049</v>
      </c>
      <c r="G410" s="37">
        <v>365</v>
      </c>
      <c r="H410" s="40">
        <v>3125124</v>
      </c>
      <c r="I410" s="37">
        <v>365</v>
      </c>
      <c r="J410" s="40">
        <v>3358710</v>
      </c>
      <c r="K410" s="37">
        <v>366</v>
      </c>
      <c r="L410" s="41">
        <v>9.3684999999999995E-5</v>
      </c>
      <c r="M410" s="44">
        <v>556302.43000000005</v>
      </c>
      <c r="N410" s="44" t="s">
        <v>80</v>
      </c>
      <c r="O410" s="44">
        <v>647.62</v>
      </c>
      <c r="P410" s="50">
        <v>867</v>
      </c>
      <c r="Q410" s="50">
        <v>850</v>
      </c>
      <c r="R410" s="50">
        <v>859</v>
      </c>
    </row>
    <row r="411" spans="1:18" x14ac:dyDescent="0.3">
      <c r="A411" s="38" t="s">
        <v>488</v>
      </c>
      <c r="B411" s="38" t="s">
        <v>33</v>
      </c>
      <c r="C411" s="38" t="s">
        <v>33</v>
      </c>
      <c r="D411" s="38" t="s">
        <v>33</v>
      </c>
      <c r="E411" s="38" t="s">
        <v>33</v>
      </c>
      <c r="F411" s="40">
        <v>4524046</v>
      </c>
      <c r="G411" s="37">
        <v>365</v>
      </c>
      <c r="H411" s="40">
        <v>4773251</v>
      </c>
      <c r="I411" s="37">
        <v>365</v>
      </c>
      <c r="J411" s="40">
        <v>5380007</v>
      </c>
      <c r="K411" s="37">
        <v>366</v>
      </c>
      <c r="L411" s="41">
        <v>1.4407600000000001E-4</v>
      </c>
      <c r="M411" s="44" t="s">
        <v>80</v>
      </c>
      <c r="N411" s="44" t="s">
        <v>80</v>
      </c>
      <c r="O411" s="44" t="s">
        <v>80</v>
      </c>
      <c r="P411" s="50" t="s">
        <v>80</v>
      </c>
      <c r="Q411" s="50" t="s">
        <v>80</v>
      </c>
      <c r="R411" s="50" t="s">
        <v>80</v>
      </c>
    </row>
    <row r="412" spans="1:18" x14ac:dyDescent="0.3">
      <c r="A412" s="38" t="s">
        <v>489</v>
      </c>
      <c r="B412" s="38" t="s">
        <v>32</v>
      </c>
      <c r="C412" s="38" t="s">
        <v>33</v>
      </c>
      <c r="D412" s="38" t="s">
        <v>33</v>
      </c>
      <c r="E412" s="38" t="s">
        <v>33</v>
      </c>
      <c r="F412" s="40">
        <v>479879</v>
      </c>
      <c r="G412" s="37">
        <v>365</v>
      </c>
      <c r="H412" s="40">
        <v>536289</v>
      </c>
      <c r="I412" s="37">
        <v>365</v>
      </c>
      <c r="J412" s="40">
        <v>475638</v>
      </c>
      <c r="K412" s="37">
        <v>366</v>
      </c>
      <c r="L412" s="41">
        <v>1.4627000000000001E-5</v>
      </c>
      <c r="M412" s="44">
        <v>86853.4</v>
      </c>
      <c r="N412" s="44" t="s">
        <v>80</v>
      </c>
      <c r="O412" s="44">
        <v>998.31</v>
      </c>
      <c r="P412" s="50">
        <v>90</v>
      </c>
      <c r="Q412" s="50">
        <v>84</v>
      </c>
      <c r="R412" s="50">
        <v>87</v>
      </c>
    </row>
    <row r="413" spans="1:18" x14ac:dyDescent="0.3">
      <c r="A413" s="38" t="s">
        <v>490</v>
      </c>
      <c r="B413" s="38" t="s">
        <v>33</v>
      </c>
      <c r="C413" s="38" t="s">
        <v>33</v>
      </c>
      <c r="D413" s="38" t="s">
        <v>33</v>
      </c>
      <c r="E413" s="38" t="s">
        <v>33</v>
      </c>
      <c r="F413" s="40">
        <v>0</v>
      </c>
      <c r="G413" s="37">
        <v>365</v>
      </c>
      <c r="H413" s="40">
        <v>0</v>
      </c>
      <c r="I413" s="37">
        <v>366</v>
      </c>
      <c r="J413" s="40">
        <v>0</v>
      </c>
      <c r="K413" s="37">
        <v>365</v>
      </c>
      <c r="L413" s="41">
        <v>0</v>
      </c>
      <c r="M413" s="44" t="s">
        <v>80</v>
      </c>
      <c r="N413" s="44" t="s">
        <v>80</v>
      </c>
      <c r="O413" s="44" t="s">
        <v>80</v>
      </c>
      <c r="P413" s="50" t="s">
        <v>80</v>
      </c>
      <c r="Q413" s="50" t="s">
        <v>80</v>
      </c>
      <c r="R413" s="50" t="s">
        <v>80</v>
      </c>
    </row>
    <row r="414" spans="1:18" x14ac:dyDescent="0.3">
      <c r="A414" s="38" t="s">
        <v>491</v>
      </c>
      <c r="B414" s="38" t="s">
        <v>33</v>
      </c>
      <c r="C414" s="38" t="s">
        <v>33</v>
      </c>
      <c r="D414" s="38" t="s">
        <v>33</v>
      </c>
      <c r="E414" s="38" t="s">
        <v>33</v>
      </c>
      <c r="F414" s="40">
        <v>0</v>
      </c>
      <c r="G414" s="37">
        <v>365</v>
      </c>
      <c r="H414" s="40">
        <v>0</v>
      </c>
      <c r="I414" s="37">
        <v>366</v>
      </c>
      <c r="J414" s="40"/>
      <c r="K414" s="37"/>
      <c r="L414" s="41">
        <v>0</v>
      </c>
      <c r="M414" s="44" t="s">
        <v>80</v>
      </c>
      <c r="N414" s="44" t="s">
        <v>80</v>
      </c>
      <c r="O414" s="44" t="s">
        <v>80</v>
      </c>
      <c r="P414" s="50" t="s">
        <v>80</v>
      </c>
      <c r="Q414" s="50" t="s">
        <v>80</v>
      </c>
      <c r="R414" s="50" t="s">
        <v>80</v>
      </c>
    </row>
    <row r="415" spans="1:18" x14ac:dyDescent="0.3">
      <c r="A415" s="38" t="s">
        <v>492</v>
      </c>
      <c r="B415" s="38" t="s">
        <v>32</v>
      </c>
      <c r="C415" s="38" t="s">
        <v>33</v>
      </c>
      <c r="D415" s="38" t="s">
        <v>33</v>
      </c>
      <c r="E415" s="38" t="s">
        <v>33</v>
      </c>
      <c r="F415" s="40">
        <v>6462588</v>
      </c>
      <c r="G415" s="37">
        <v>365</v>
      </c>
      <c r="H415" s="40">
        <v>7227020</v>
      </c>
      <c r="I415" s="37">
        <v>365</v>
      </c>
      <c r="J415" s="40">
        <v>7685810</v>
      </c>
      <c r="K415" s="37">
        <v>366</v>
      </c>
      <c r="L415" s="41">
        <v>2.0974000000000001E-4</v>
      </c>
      <c r="M415" s="44">
        <v>1245439.1100000001</v>
      </c>
      <c r="N415" s="44" t="s">
        <v>80</v>
      </c>
      <c r="O415" s="44">
        <v>200.33</v>
      </c>
      <c r="P415" s="50">
        <v>6274</v>
      </c>
      <c r="Q415" s="50">
        <v>6159</v>
      </c>
      <c r="R415" s="50">
        <v>6217</v>
      </c>
    </row>
    <row r="416" spans="1:18" x14ac:dyDescent="0.3">
      <c r="A416" s="38" t="s">
        <v>493</v>
      </c>
      <c r="B416" s="38" t="s">
        <v>32</v>
      </c>
      <c r="C416" s="38" t="s">
        <v>33</v>
      </c>
      <c r="D416" s="38" t="s">
        <v>33</v>
      </c>
      <c r="E416" s="38" t="s">
        <v>33</v>
      </c>
      <c r="F416" s="40">
        <v>2499524</v>
      </c>
      <c r="G416" s="37">
        <v>365</v>
      </c>
      <c r="H416" s="40">
        <v>2874783.88</v>
      </c>
      <c r="I416" s="37">
        <v>366</v>
      </c>
      <c r="J416" s="40">
        <v>2104538.1</v>
      </c>
      <c r="K416" s="37">
        <v>365</v>
      </c>
      <c r="L416" s="41">
        <v>7.3263999999999995E-5</v>
      </c>
      <c r="M416" s="44">
        <v>435043.55</v>
      </c>
      <c r="N416" s="44" t="s">
        <v>80</v>
      </c>
      <c r="O416" s="44">
        <v>180.74</v>
      </c>
      <c r="P416" s="50">
        <v>2356</v>
      </c>
      <c r="Q416" s="50">
        <v>2458</v>
      </c>
      <c r="R416" s="50">
        <v>2407</v>
      </c>
    </row>
    <row r="417" spans="1:18" x14ac:dyDescent="0.3">
      <c r="A417" s="38" t="s">
        <v>494</v>
      </c>
      <c r="B417" s="38" t="s">
        <v>32</v>
      </c>
      <c r="C417" s="38" t="s">
        <v>33</v>
      </c>
      <c r="D417" s="38" t="s">
        <v>33</v>
      </c>
      <c r="E417" s="38" t="s">
        <v>33</v>
      </c>
      <c r="F417" s="40">
        <v>9983196</v>
      </c>
      <c r="G417" s="37">
        <v>365</v>
      </c>
      <c r="H417" s="40">
        <v>10798649</v>
      </c>
      <c r="I417" s="37">
        <v>365</v>
      </c>
      <c r="J417" s="40">
        <v>14393966</v>
      </c>
      <c r="K417" s="37">
        <v>366</v>
      </c>
      <c r="L417" s="41">
        <v>3.4552900000000002E-4</v>
      </c>
      <c r="M417" s="44">
        <v>2051751.81</v>
      </c>
      <c r="N417" s="44" t="s">
        <v>80</v>
      </c>
      <c r="O417" s="44">
        <v>378.76</v>
      </c>
      <c r="P417" s="50">
        <v>5458</v>
      </c>
      <c r="Q417" s="50">
        <v>5375</v>
      </c>
      <c r="R417" s="50">
        <v>5417</v>
      </c>
    </row>
    <row r="418" spans="1:18" x14ac:dyDescent="0.3">
      <c r="A418" s="38" t="s">
        <v>495</v>
      </c>
      <c r="B418" s="38" t="s">
        <v>32</v>
      </c>
      <c r="C418" s="38" t="s">
        <v>33</v>
      </c>
      <c r="D418" s="38" t="s">
        <v>33</v>
      </c>
      <c r="E418" s="38" t="s">
        <v>33</v>
      </c>
      <c r="F418" s="40">
        <v>5588361</v>
      </c>
      <c r="G418" s="37">
        <v>365</v>
      </c>
      <c r="H418" s="40">
        <v>6375322</v>
      </c>
      <c r="I418" s="37">
        <v>365</v>
      </c>
      <c r="J418" s="40">
        <v>6327025</v>
      </c>
      <c r="K418" s="37">
        <v>366</v>
      </c>
      <c r="L418" s="41">
        <v>1.7940799999999999E-4</v>
      </c>
      <c r="M418" s="44">
        <v>1065327.29</v>
      </c>
      <c r="N418" s="44" t="s">
        <v>80</v>
      </c>
      <c r="O418" s="44">
        <v>1976.49</v>
      </c>
      <c r="P418" s="50">
        <v>481</v>
      </c>
      <c r="Q418" s="50">
        <v>597</v>
      </c>
      <c r="R418" s="50">
        <v>539</v>
      </c>
    </row>
    <row r="419" spans="1:18" x14ac:dyDescent="0.3">
      <c r="A419" s="38" t="s">
        <v>496</v>
      </c>
      <c r="B419" s="38" t="s">
        <v>32</v>
      </c>
      <c r="C419" s="38" t="s">
        <v>33</v>
      </c>
      <c r="D419" s="38" t="s">
        <v>33</v>
      </c>
      <c r="E419" s="38" t="s">
        <v>33</v>
      </c>
      <c r="F419" s="40">
        <v>17007636</v>
      </c>
      <c r="G419" s="37">
        <v>365</v>
      </c>
      <c r="H419" s="40">
        <v>15820540.050000001</v>
      </c>
      <c r="I419" s="37">
        <v>366</v>
      </c>
      <c r="J419" s="40">
        <v>11496769.939999999</v>
      </c>
      <c r="K419" s="37">
        <v>365</v>
      </c>
      <c r="L419" s="41">
        <v>4.3455399999999997E-4</v>
      </c>
      <c r="M419" s="44">
        <v>2580385.13</v>
      </c>
      <c r="N419" s="44" t="s">
        <v>80</v>
      </c>
      <c r="O419" s="44">
        <v>606.15</v>
      </c>
      <c r="P419" s="50">
        <v>4130</v>
      </c>
      <c r="Q419" s="50">
        <v>4384</v>
      </c>
      <c r="R419" s="50">
        <v>4257</v>
      </c>
    </row>
    <row r="420" spans="1:18" x14ac:dyDescent="0.3">
      <c r="A420" s="38" t="s">
        <v>497</v>
      </c>
      <c r="B420" s="38" t="s">
        <v>32</v>
      </c>
      <c r="C420" s="38" t="s">
        <v>33</v>
      </c>
      <c r="D420" s="38" t="s">
        <v>33</v>
      </c>
      <c r="E420" s="38" t="s">
        <v>33</v>
      </c>
      <c r="F420" s="40">
        <v>1483850</v>
      </c>
      <c r="G420" s="37">
        <v>365</v>
      </c>
      <c r="H420" s="40">
        <v>1861105.08</v>
      </c>
      <c r="I420" s="37">
        <v>366</v>
      </c>
      <c r="J420" s="40">
        <v>661210.59</v>
      </c>
      <c r="K420" s="37">
        <v>365</v>
      </c>
      <c r="L420" s="41">
        <v>3.9135999999999999E-5</v>
      </c>
      <c r="M420" s="44">
        <v>232390.44</v>
      </c>
      <c r="N420" s="44" t="s">
        <v>80</v>
      </c>
      <c r="O420" s="44">
        <v>331.99</v>
      </c>
      <c r="P420" s="50">
        <v>724</v>
      </c>
      <c r="Q420" s="50">
        <v>675</v>
      </c>
      <c r="R420" s="50">
        <v>700</v>
      </c>
    </row>
    <row r="421" spans="1:18" x14ac:dyDescent="0.3">
      <c r="A421" s="38" t="s">
        <v>498</v>
      </c>
      <c r="B421" s="38" t="s">
        <v>32</v>
      </c>
      <c r="C421" s="38" t="s">
        <v>33</v>
      </c>
      <c r="D421" s="38" t="s">
        <v>33</v>
      </c>
      <c r="E421" s="38" t="s">
        <v>33</v>
      </c>
      <c r="F421" s="40">
        <v>5656104</v>
      </c>
      <c r="G421" s="37">
        <v>365</v>
      </c>
      <c r="H421" s="40">
        <v>5553827</v>
      </c>
      <c r="I421" s="37">
        <v>365</v>
      </c>
      <c r="J421" s="40">
        <v>4996946</v>
      </c>
      <c r="K421" s="37">
        <v>366</v>
      </c>
      <c r="L421" s="41">
        <v>1.5898E-4</v>
      </c>
      <c r="M421" s="44">
        <v>944026.45</v>
      </c>
      <c r="N421" s="44" t="s">
        <v>80</v>
      </c>
      <c r="O421" s="44">
        <v>374.76</v>
      </c>
      <c r="P421" s="50">
        <v>2606</v>
      </c>
      <c r="Q421" s="50">
        <v>2432</v>
      </c>
      <c r="R421" s="50">
        <v>2519</v>
      </c>
    </row>
    <row r="422" spans="1:18" x14ac:dyDescent="0.3">
      <c r="A422" s="38" t="s">
        <v>499</v>
      </c>
      <c r="B422" s="38" t="s">
        <v>32</v>
      </c>
      <c r="C422" s="38" t="s">
        <v>33</v>
      </c>
      <c r="D422" s="38" t="s">
        <v>33</v>
      </c>
      <c r="E422" s="38" t="s">
        <v>33</v>
      </c>
      <c r="F422" s="40">
        <v>3948415</v>
      </c>
      <c r="G422" s="37">
        <v>365</v>
      </c>
      <c r="H422" s="40">
        <v>2982808.92</v>
      </c>
      <c r="I422" s="37">
        <v>366</v>
      </c>
      <c r="J422" s="40">
        <v>2923197.88</v>
      </c>
      <c r="K422" s="37">
        <v>365</v>
      </c>
      <c r="L422" s="41">
        <v>9.6780999999999994E-5</v>
      </c>
      <c r="M422" s="44">
        <v>574688.34</v>
      </c>
      <c r="N422" s="44" t="s">
        <v>80</v>
      </c>
      <c r="O422" s="44">
        <v>70.819999999999993</v>
      </c>
      <c r="P422" s="50">
        <v>7789</v>
      </c>
      <c r="Q422" s="50">
        <v>8441</v>
      </c>
      <c r="R422" s="50">
        <v>8115</v>
      </c>
    </row>
    <row r="423" spans="1:18" x14ac:dyDescent="0.3">
      <c r="A423" s="38" t="s">
        <v>500</v>
      </c>
      <c r="B423" s="38" t="s">
        <v>32</v>
      </c>
      <c r="C423" s="38" t="s">
        <v>33</v>
      </c>
      <c r="D423" s="38" t="s">
        <v>33</v>
      </c>
      <c r="E423" s="38" t="s">
        <v>33</v>
      </c>
      <c r="F423" s="40">
        <v>885560</v>
      </c>
      <c r="G423" s="37">
        <v>365</v>
      </c>
      <c r="H423" s="40">
        <v>1347809</v>
      </c>
      <c r="I423" s="37">
        <v>365</v>
      </c>
      <c r="J423" s="40">
        <v>1597700</v>
      </c>
      <c r="K423" s="37">
        <v>366</v>
      </c>
      <c r="L423" s="41">
        <v>3.7582E-5</v>
      </c>
      <c r="M423" s="44">
        <v>223159.65</v>
      </c>
      <c r="N423" s="44" t="s">
        <v>80</v>
      </c>
      <c r="O423" s="44">
        <v>281.41000000000003</v>
      </c>
      <c r="P423" s="50">
        <v>743</v>
      </c>
      <c r="Q423" s="50">
        <v>842</v>
      </c>
      <c r="R423" s="50">
        <v>793</v>
      </c>
    </row>
    <row r="424" spans="1:18" x14ac:dyDescent="0.3">
      <c r="A424" s="38" t="s">
        <v>501</v>
      </c>
      <c r="B424" s="38" t="s">
        <v>32</v>
      </c>
      <c r="C424" s="38" t="s">
        <v>33</v>
      </c>
      <c r="D424" s="38" t="s">
        <v>33</v>
      </c>
      <c r="E424" s="38" t="s">
        <v>33</v>
      </c>
      <c r="F424" s="40">
        <v>4501249</v>
      </c>
      <c r="G424" s="37">
        <v>365</v>
      </c>
      <c r="H424" s="40">
        <v>4142436.86</v>
      </c>
      <c r="I424" s="37">
        <v>366</v>
      </c>
      <c r="J424" s="40">
        <v>3267906.71</v>
      </c>
      <c r="K424" s="37">
        <v>365</v>
      </c>
      <c r="L424" s="41">
        <v>1.16817E-4</v>
      </c>
      <c r="M424" s="44">
        <v>693658.85</v>
      </c>
      <c r="N424" s="44" t="s">
        <v>80</v>
      </c>
      <c r="O424" s="44">
        <v>425.3</v>
      </c>
      <c r="P424" s="50">
        <v>1654</v>
      </c>
      <c r="Q424" s="50">
        <v>1607</v>
      </c>
      <c r="R424" s="50">
        <v>1631</v>
      </c>
    </row>
    <row r="425" spans="1:18" x14ac:dyDescent="0.3">
      <c r="A425" s="38" t="s">
        <v>502</v>
      </c>
      <c r="B425" s="38" t="s">
        <v>32</v>
      </c>
      <c r="C425" s="38" t="s">
        <v>33</v>
      </c>
      <c r="D425" s="38" t="s">
        <v>33</v>
      </c>
      <c r="E425" s="38" t="s">
        <v>33</v>
      </c>
      <c r="F425" s="40">
        <v>3320533</v>
      </c>
      <c r="G425" s="37">
        <v>365</v>
      </c>
      <c r="H425" s="40">
        <v>2661499</v>
      </c>
      <c r="I425" s="37">
        <v>365</v>
      </c>
      <c r="J425" s="40">
        <v>3522084</v>
      </c>
      <c r="K425" s="37">
        <v>366</v>
      </c>
      <c r="L425" s="41">
        <v>9.3424999999999994E-5</v>
      </c>
      <c r="M425" s="44">
        <v>554757</v>
      </c>
      <c r="N425" s="44" t="s">
        <v>80</v>
      </c>
      <c r="O425" s="44">
        <v>817.02</v>
      </c>
      <c r="P425" s="50">
        <v>640</v>
      </c>
      <c r="Q425" s="50">
        <v>718</v>
      </c>
      <c r="R425" s="50">
        <v>679</v>
      </c>
    </row>
    <row r="426" spans="1:18" x14ac:dyDescent="0.3">
      <c r="A426" s="38" t="s">
        <v>503</v>
      </c>
      <c r="B426" s="38" t="s">
        <v>32</v>
      </c>
      <c r="C426" s="38" t="s">
        <v>33</v>
      </c>
      <c r="D426" s="38" t="s">
        <v>33</v>
      </c>
      <c r="E426" s="38" t="s">
        <v>33</v>
      </c>
      <c r="F426" s="40">
        <v>1402495</v>
      </c>
      <c r="G426" s="37">
        <v>365</v>
      </c>
      <c r="H426" s="40">
        <v>741864</v>
      </c>
      <c r="I426" s="37">
        <v>365</v>
      </c>
      <c r="J426" s="40">
        <v>1042350</v>
      </c>
      <c r="K426" s="37">
        <v>366</v>
      </c>
      <c r="L426" s="41">
        <v>3.1365999999999998E-5</v>
      </c>
      <c r="M426" s="44">
        <v>186254.21</v>
      </c>
      <c r="N426" s="44" t="s">
        <v>80</v>
      </c>
      <c r="O426" s="44">
        <v>256.55</v>
      </c>
      <c r="P426" s="50">
        <v>702</v>
      </c>
      <c r="Q426" s="50">
        <v>749</v>
      </c>
      <c r="R426" s="50">
        <v>726</v>
      </c>
    </row>
    <row r="427" spans="1:18" x14ac:dyDescent="0.3">
      <c r="A427" s="38" t="s">
        <v>504</v>
      </c>
      <c r="B427" s="38" t="s">
        <v>32</v>
      </c>
      <c r="C427" s="38" t="s">
        <v>33</v>
      </c>
      <c r="D427" s="38" t="s">
        <v>33</v>
      </c>
      <c r="E427" s="38" t="s">
        <v>33</v>
      </c>
      <c r="F427" s="40">
        <v>2387940</v>
      </c>
      <c r="G427" s="37">
        <v>365</v>
      </c>
      <c r="H427" s="40">
        <v>2418155.92</v>
      </c>
      <c r="I427" s="37">
        <v>366</v>
      </c>
      <c r="J427" s="40">
        <v>1842828.05</v>
      </c>
      <c r="K427" s="37">
        <v>365</v>
      </c>
      <c r="L427" s="41">
        <v>6.5174999999999999E-5</v>
      </c>
      <c r="M427" s="44">
        <v>387007.5</v>
      </c>
      <c r="N427" s="44" t="s">
        <v>80</v>
      </c>
      <c r="O427" s="44">
        <v>607.54999999999995</v>
      </c>
      <c r="P427" s="50">
        <v>609</v>
      </c>
      <c r="Q427" s="50">
        <v>664</v>
      </c>
      <c r="R427" s="50">
        <v>637</v>
      </c>
    </row>
    <row r="428" spans="1:18" x14ac:dyDescent="0.3">
      <c r="A428" s="38" t="s">
        <v>505</v>
      </c>
      <c r="B428" s="38" t="s">
        <v>32</v>
      </c>
      <c r="C428" s="38" t="s">
        <v>33</v>
      </c>
      <c r="D428" s="38" t="s">
        <v>33</v>
      </c>
      <c r="E428" s="38" t="s">
        <v>33</v>
      </c>
      <c r="F428" s="40">
        <v>5571475.4400000004</v>
      </c>
      <c r="G428" s="37">
        <v>215</v>
      </c>
      <c r="H428" s="40">
        <v>7547997.8300000001</v>
      </c>
      <c r="I428" s="37">
        <v>334</v>
      </c>
      <c r="J428" s="40">
        <v>8682471</v>
      </c>
      <c r="K428" s="37">
        <v>366</v>
      </c>
      <c r="L428" s="41">
        <v>2.1389600000000001E-4</v>
      </c>
      <c r="M428" s="44">
        <v>1270113.31</v>
      </c>
      <c r="N428" s="44" t="s">
        <v>80</v>
      </c>
      <c r="O428" s="44">
        <v>788.89</v>
      </c>
      <c r="P428" s="50">
        <v>1588</v>
      </c>
      <c r="Q428" s="50">
        <v>1631</v>
      </c>
      <c r="R428" s="50">
        <v>1610</v>
      </c>
    </row>
    <row r="429" spans="1:18" x14ac:dyDescent="0.3">
      <c r="A429" s="38" t="s">
        <v>506</v>
      </c>
      <c r="B429" s="38" t="s">
        <v>32</v>
      </c>
      <c r="C429" s="38" t="s">
        <v>33</v>
      </c>
      <c r="D429" s="38" t="s">
        <v>33</v>
      </c>
      <c r="E429" s="38" t="s">
        <v>33</v>
      </c>
      <c r="F429" s="40">
        <v>2787890</v>
      </c>
      <c r="G429" s="37">
        <v>365</v>
      </c>
      <c r="H429" s="40">
        <v>2996891</v>
      </c>
      <c r="I429" s="37">
        <v>365</v>
      </c>
      <c r="J429" s="40">
        <v>3034375</v>
      </c>
      <c r="K429" s="37">
        <v>366</v>
      </c>
      <c r="L429" s="41">
        <v>8.6526999999999993E-5</v>
      </c>
      <c r="M429" s="44">
        <v>513799.07</v>
      </c>
      <c r="N429" s="44" t="s">
        <v>80</v>
      </c>
      <c r="O429" s="44">
        <v>449.52</v>
      </c>
      <c r="P429" s="50">
        <v>1103</v>
      </c>
      <c r="Q429" s="50">
        <v>1182</v>
      </c>
      <c r="R429" s="50">
        <v>1143</v>
      </c>
    </row>
    <row r="430" spans="1:18" x14ac:dyDescent="0.3">
      <c r="A430" s="38" t="s">
        <v>507</v>
      </c>
      <c r="B430" s="38" t="s">
        <v>32</v>
      </c>
      <c r="C430" s="38" t="s">
        <v>33</v>
      </c>
      <c r="D430" s="38" t="s">
        <v>33</v>
      </c>
      <c r="E430" s="38" t="s">
        <v>33</v>
      </c>
      <c r="F430" s="40">
        <v>18936533</v>
      </c>
      <c r="G430" s="37">
        <v>365</v>
      </c>
      <c r="H430" s="40">
        <v>24937069.260000002</v>
      </c>
      <c r="I430" s="37">
        <v>366</v>
      </c>
      <c r="J430" s="40">
        <v>19014714.77</v>
      </c>
      <c r="K430" s="37">
        <v>365</v>
      </c>
      <c r="L430" s="41">
        <v>6.1587399999999998E-4</v>
      </c>
      <c r="M430" s="44">
        <v>3657061.02</v>
      </c>
      <c r="N430" s="44" t="s">
        <v>80</v>
      </c>
      <c r="O430" s="44">
        <v>480.88</v>
      </c>
      <c r="P430" s="50">
        <v>7700</v>
      </c>
      <c r="Q430" s="50">
        <v>7509</v>
      </c>
      <c r="R430" s="50">
        <v>7605</v>
      </c>
    </row>
    <row r="431" spans="1:18" x14ac:dyDescent="0.3">
      <c r="A431" s="38" t="s">
        <v>508</v>
      </c>
      <c r="B431" s="38" t="s">
        <v>32</v>
      </c>
      <c r="C431" s="38" t="s">
        <v>33</v>
      </c>
      <c r="D431" s="38" t="s">
        <v>33</v>
      </c>
      <c r="E431" s="38" t="s">
        <v>33</v>
      </c>
      <c r="F431" s="40">
        <v>4108379</v>
      </c>
      <c r="G431" s="37">
        <v>365</v>
      </c>
      <c r="H431" s="40">
        <v>5147338.7</v>
      </c>
      <c r="I431" s="37">
        <v>366</v>
      </c>
      <c r="J431" s="40">
        <v>3627765.93</v>
      </c>
      <c r="K431" s="37">
        <v>365</v>
      </c>
      <c r="L431" s="41">
        <v>1.2615099999999999E-4</v>
      </c>
      <c r="M431" s="44">
        <v>749083.74</v>
      </c>
      <c r="N431" s="44" t="s">
        <v>80</v>
      </c>
      <c r="O431" s="44">
        <v>296.67</v>
      </c>
      <c r="P431" s="50">
        <v>2587</v>
      </c>
      <c r="Q431" s="50">
        <v>2462</v>
      </c>
      <c r="R431" s="50">
        <v>2525</v>
      </c>
    </row>
    <row r="432" spans="1:18" x14ac:dyDescent="0.3">
      <c r="A432" s="38" t="s">
        <v>509</v>
      </c>
      <c r="B432" s="38" t="s">
        <v>33</v>
      </c>
      <c r="C432" s="38" t="s">
        <v>33</v>
      </c>
      <c r="D432" s="38" t="s">
        <v>33</v>
      </c>
      <c r="E432" s="38" t="s">
        <v>33</v>
      </c>
      <c r="F432" s="40">
        <v>5749787</v>
      </c>
      <c r="G432" s="37">
        <v>365</v>
      </c>
      <c r="H432" s="40">
        <v>6552044</v>
      </c>
      <c r="I432" s="37">
        <v>365</v>
      </c>
      <c r="J432" s="40">
        <v>5962450</v>
      </c>
      <c r="K432" s="37">
        <v>366</v>
      </c>
      <c r="L432" s="41">
        <v>1.7908400000000001E-4</v>
      </c>
      <c r="M432" s="44" t="s">
        <v>80</v>
      </c>
      <c r="N432" s="44" t="s">
        <v>80</v>
      </c>
      <c r="O432" s="44" t="s">
        <v>80</v>
      </c>
      <c r="P432" s="50" t="s">
        <v>80</v>
      </c>
      <c r="Q432" s="50" t="s">
        <v>80</v>
      </c>
      <c r="R432" s="50" t="s">
        <v>80</v>
      </c>
    </row>
    <row r="433" spans="1:18" x14ac:dyDescent="0.3">
      <c r="A433" s="38" t="s">
        <v>510</v>
      </c>
      <c r="B433" s="38" t="s">
        <v>32</v>
      </c>
      <c r="C433" s="38" t="s">
        <v>33</v>
      </c>
      <c r="D433" s="38" t="s">
        <v>33</v>
      </c>
      <c r="E433" s="38" t="s">
        <v>33</v>
      </c>
      <c r="F433" s="40">
        <v>2834250</v>
      </c>
      <c r="G433" s="37">
        <v>365</v>
      </c>
      <c r="H433" s="40">
        <v>2741944</v>
      </c>
      <c r="I433" s="37">
        <v>365</v>
      </c>
      <c r="J433" s="40">
        <v>2413956</v>
      </c>
      <c r="K433" s="37">
        <v>366</v>
      </c>
      <c r="L433" s="41">
        <v>7.8375999999999996E-5</v>
      </c>
      <c r="M433" s="44">
        <v>465399.41</v>
      </c>
      <c r="N433" s="44" t="s">
        <v>80</v>
      </c>
      <c r="O433" s="44">
        <v>1097.6400000000001</v>
      </c>
      <c r="P433" s="50">
        <v>416</v>
      </c>
      <c r="Q433" s="50">
        <v>431</v>
      </c>
      <c r="R433" s="50">
        <v>424</v>
      </c>
    </row>
    <row r="434" spans="1:18" x14ac:dyDescent="0.3">
      <c r="A434" s="38" t="s">
        <v>511</v>
      </c>
      <c r="B434" s="38" t="s">
        <v>32</v>
      </c>
      <c r="C434" s="38" t="s">
        <v>33</v>
      </c>
      <c r="D434" s="38" t="s">
        <v>33</v>
      </c>
      <c r="E434" s="38" t="s">
        <v>33</v>
      </c>
      <c r="F434" s="40">
        <v>9856477</v>
      </c>
      <c r="G434" s="37">
        <v>365</v>
      </c>
      <c r="H434" s="40">
        <v>11078275</v>
      </c>
      <c r="I434" s="37">
        <v>365</v>
      </c>
      <c r="J434" s="40">
        <v>9499550</v>
      </c>
      <c r="K434" s="37">
        <v>366</v>
      </c>
      <c r="L434" s="41">
        <v>2.9835199999999999E-4</v>
      </c>
      <c r="M434" s="44">
        <v>1771616.33</v>
      </c>
      <c r="N434" s="44" t="s">
        <v>80</v>
      </c>
      <c r="O434" s="44">
        <v>2660.08</v>
      </c>
      <c r="P434" s="50">
        <v>618</v>
      </c>
      <c r="Q434" s="50">
        <v>713</v>
      </c>
      <c r="R434" s="50">
        <v>666</v>
      </c>
    </row>
    <row r="435" spans="1:18" x14ac:dyDescent="0.3">
      <c r="A435" s="38" t="s">
        <v>512</v>
      </c>
      <c r="B435" s="38" t="s">
        <v>32</v>
      </c>
      <c r="C435" s="38" t="s">
        <v>33</v>
      </c>
      <c r="D435" s="38" t="s">
        <v>33</v>
      </c>
      <c r="E435" s="38" t="s">
        <v>33</v>
      </c>
      <c r="F435" s="40">
        <v>4674531</v>
      </c>
      <c r="G435" s="37">
        <v>365</v>
      </c>
      <c r="H435" s="40">
        <v>6537360</v>
      </c>
      <c r="I435" s="37">
        <v>365</v>
      </c>
      <c r="J435" s="40">
        <v>7201036</v>
      </c>
      <c r="K435" s="37">
        <v>366</v>
      </c>
      <c r="L435" s="41">
        <v>1.8059400000000001E-4</v>
      </c>
      <c r="M435" s="44">
        <v>1072368.67</v>
      </c>
      <c r="N435" s="44" t="s">
        <v>80</v>
      </c>
      <c r="O435" s="44">
        <v>481.1</v>
      </c>
      <c r="P435" s="50">
        <v>2210</v>
      </c>
      <c r="Q435" s="50">
        <v>2247</v>
      </c>
      <c r="R435" s="50">
        <v>2229</v>
      </c>
    </row>
    <row r="436" spans="1:18" x14ac:dyDescent="0.3">
      <c r="A436" s="38" t="s">
        <v>513</v>
      </c>
      <c r="B436" s="38" t="s">
        <v>32</v>
      </c>
      <c r="C436" s="38" t="s">
        <v>33</v>
      </c>
      <c r="D436" s="38" t="s">
        <v>33</v>
      </c>
      <c r="E436" s="38" t="s">
        <v>33</v>
      </c>
      <c r="F436" s="40">
        <v>30767335</v>
      </c>
      <c r="G436" s="37">
        <v>365</v>
      </c>
      <c r="H436" s="40">
        <v>34038727.210000001</v>
      </c>
      <c r="I436" s="37">
        <v>366</v>
      </c>
      <c r="J436" s="40">
        <v>37922046.149999999</v>
      </c>
      <c r="K436" s="37">
        <v>365</v>
      </c>
      <c r="L436" s="41">
        <v>1.0082260000000001E-3</v>
      </c>
      <c r="M436" s="44">
        <v>5986850.29</v>
      </c>
      <c r="N436" s="44" t="s">
        <v>80</v>
      </c>
      <c r="O436" s="44">
        <v>354.59</v>
      </c>
      <c r="P436" s="50">
        <v>16989</v>
      </c>
      <c r="Q436" s="50">
        <v>16778</v>
      </c>
      <c r="R436" s="50">
        <v>16884</v>
      </c>
    </row>
    <row r="437" spans="1:18" x14ac:dyDescent="0.3">
      <c r="A437" s="38" t="s">
        <v>514</v>
      </c>
      <c r="B437" s="38" t="s">
        <v>32</v>
      </c>
      <c r="C437" s="38" t="s">
        <v>33</v>
      </c>
      <c r="D437" s="38" t="s">
        <v>33</v>
      </c>
      <c r="E437" s="38" t="s">
        <v>33</v>
      </c>
      <c r="F437" s="40">
        <v>2525997</v>
      </c>
      <c r="G437" s="37">
        <v>365</v>
      </c>
      <c r="H437" s="40">
        <v>2892059.55</v>
      </c>
      <c r="I437" s="37">
        <v>366</v>
      </c>
      <c r="J437" s="40">
        <v>2330364.12</v>
      </c>
      <c r="K437" s="37">
        <v>365</v>
      </c>
      <c r="L437" s="41">
        <v>7.5934999999999997E-5</v>
      </c>
      <c r="M437" s="44">
        <v>450902.82</v>
      </c>
      <c r="N437" s="44" t="s">
        <v>80</v>
      </c>
      <c r="O437" s="44">
        <v>295.29000000000002</v>
      </c>
      <c r="P437" s="50">
        <v>1438</v>
      </c>
      <c r="Q437" s="50">
        <v>1615</v>
      </c>
      <c r="R437" s="50">
        <v>1527</v>
      </c>
    </row>
    <row r="438" spans="1:18" x14ac:dyDescent="0.3">
      <c r="A438" s="38" t="s">
        <v>515</v>
      </c>
      <c r="B438" s="38" t="s">
        <v>32</v>
      </c>
      <c r="C438" s="38" t="s">
        <v>33</v>
      </c>
      <c r="D438" s="38" t="s">
        <v>33</v>
      </c>
      <c r="E438" s="38" t="s">
        <v>33</v>
      </c>
      <c r="F438" s="40">
        <v>2730470</v>
      </c>
      <c r="G438" s="37">
        <v>365</v>
      </c>
      <c r="H438" s="40">
        <v>5191973.42</v>
      </c>
      <c r="I438" s="37">
        <v>366</v>
      </c>
      <c r="J438" s="40">
        <v>4209099.2699999996</v>
      </c>
      <c r="K438" s="37">
        <v>365</v>
      </c>
      <c r="L438" s="41">
        <v>1.18706E-4</v>
      </c>
      <c r="M438" s="44">
        <v>704878.54</v>
      </c>
      <c r="N438" s="44" t="s">
        <v>80</v>
      </c>
      <c r="O438" s="44">
        <v>604.53</v>
      </c>
      <c r="P438" s="50">
        <v>1081</v>
      </c>
      <c r="Q438" s="50">
        <v>1251</v>
      </c>
      <c r="R438" s="50">
        <v>1166</v>
      </c>
    </row>
    <row r="439" spans="1:18" x14ac:dyDescent="0.3">
      <c r="A439" s="38" t="s">
        <v>516</v>
      </c>
      <c r="B439" s="38" t="s">
        <v>32</v>
      </c>
      <c r="C439" s="38" t="s">
        <v>33</v>
      </c>
      <c r="D439" s="38" t="s">
        <v>33</v>
      </c>
      <c r="E439" s="38" t="s">
        <v>33</v>
      </c>
      <c r="F439" s="40">
        <v>1618134</v>
      </c>
      <c r="G439" s="37">
        <v>365</v>
      </c>
      <c r="H439" s="40">
        <v>1466313</v>
      </c>
      <c r="I439" s="37">
        <v>365</v>
      </c>
      <c r="J439" s="40">
        <v>1571480</v>
      </c>
      <c r="K439" s="37">
        <v>366</v>
      </c>
      <c r="L439" s="41">
        <v>4.5714000000000003E-5</v>
      </c>
      <c r="M439" s="44">
        <v>271452.96999999997</v>
      </c>
      <c r="N439" s="44" t="s">
        <v>80</v>
      </c>
      <c r="O439" s="44">
        <v>1195.83</v>
      </c>
      <c r="P439" s="50">
        <v>235</v>
      </c>
      <c r="Q439" s="50">
        <v>219</v>
      </c>
      <c r="R439" s="50">
        <v>227</v>
      </c>
    </row>
    <row r="440" spans="1:18" x14ac:dyDescent="0.3">
      <c r="A440" s="38" t="s">
        <v>517</v>
      </c>
      <c r="B440" s="38" t="s">
        <v>33</v>
      </c>
      <c r="C440" s="38" t="s">
        <v>33</v>
      </c>
      <c r="D440" s="38" t="s">
        <v>33</v>
      </c>
      <c r="E440" s="38" t="s">
        <v>33</v>
      </c>
      <c r="F440" s="40">
        <v>0</v>
      </c>
      <c r="G440" s="37">
        <v>365</v>
      </c>
      <c r="H440" s="40">
        <v>0</v>
      </c>
      <c r="I440" s="37">
        <v>365</v>
      </c>
      <c r="J440" s="40">
        <v>0</v>
      </c>
      <c r="K440" s="37">
        <v>366</v>
      </c>
      <c r="L440" s="41">
        <v>0</v>
      </c>
      <c r="M440" s="44" t="s">
        <v>80</v>
      </c>
      <c r="N440" s="44" t="s">
        <v>80</v>
      </c>
      <c r="O440" s="44" t="s">
        <v>80</v>
      </c>
      <c r="P440" s="50" t="s">
        <v>80</v>
      </c>
      <c r="Q440" s="50" t="s">
        <v>80</v>
      </c>
      <c r="R440" s="50" t="s">
        <v>80</v>
      </c>
    </row>
    <row r="441" spans="1:18" x14ac:dyDescent="0.3">
      <c r="A441" s="38" t="s">
        <v>518</v>
      </c>
      <c r="B441" s="38" t="s">
        <v>32</v>
      </c>
      <c r="C441" s="38" t="s">
        <v>33</v>
      </c>
      <c r="D441" s="38" t="s">
        <v>33</v>
      </c>
      <c r="E441" s="38" t="s">
        <v>33</v>
      </c>
      <c r="F441" s="40">
        <v>1337888</v>
      </c>
      <c r="G441" s="37">
        <v>365</v>
      </c>
      <c r="H441" s="40">
        <v>825627</v>
      </c>
      <c r="I441" s="37">
        <v>365</v>
      </c>
      <c r="J441" s="40">
        <v>771919</v>
      </c>
      <c r="K441" s="37">
        <v>366</v>
      </c>
      <c r="L441" s="41">
        <v>2.8844999999999999E-5</v>
      </c>
      <c r="M441" s="44">
        <v>171283.96</v>
      </c>
      <c r="N441" s="44" t="s">
        <v>80</v>
      </c>
      <c r="O441" s="44">
        <v>79.819999999999993</v>
      </c>
      <c r="P441" s="50">
        <v>2160</v>
      </c>
      <c r="Q441" s="50">
        <v>2131</v>
      </c>
      <c r="R441" s="50">
        <v>2146</v>
      </c>
    </row>
    <row r="442" spans="1:18" x14ac:dyDescent="0.3">
      <c r="A442" s="38" t="s">
        <v>519</v>
      </c>
      <c r="B442" s="38" t="s">
        <v>32</v>
      </c>
      <c r="C442" s="38" t="s">
        <v>33</v>
      </c>
      <c r="D442" s="38" t="s">
        <v>33</v>
      </c>
      <c r="E442" s="38" t="s">
        <v>33</v>
      </c>
      <c r="F442" s="40">
        <v>1702911</v>
      </c>
      <c r="G442" s="37">
        <v>365</v>
      </c>
      <c r="H442" s="40">
        <v>727940.64</v>
      </c>
      <c r="I442" s="37">
        <v>366</v>
      </c>
      <c r="J442" s="40">
        <v>2376699.7200000002</v>
      </c>
      <c r="K442" s="37">
        <v>365</v>
      </c>
      <c r="L442" s="41">
        <v>4.7460000000000003E-5</v>
      </c>
      <c r="M442" s="44">
        <v>281815.45</v>
      </c>
      <c r="N442" s="44" t="s">
        <v>80</v>
      </c>
      <c r="O442" s="44">
        <v>2998.04</v>
      </c>
      <c r="P442" s="50">
        <v>93</v>
      </c>
      <c r="Q442" s="50">
        <v>94</v>
      </c>
      <c r="R442" s="50">
        <v>94</v>
      </c>
    </row>
    <row r="443" spans="1:18" x14ac:dyDescent="0.3">
      <c r="A443" s="38" t="s">
        <v>520</v>
      </c>
      <c r="B443" s="38" t="s">
        <v>32</v>
      </c>
      <c r="C443" s="38" t="s">
        <v>33</v>
      </c>
      <c r="D443" s="38" t="s">
        <v>33</v>
      </c>
      <c r="E443" s="38" t="s">
        <v>33</v>
      </c>
      <c r="F443" s="40">
        <v>9379350</v>
      </c>
      <c r="G443" s="37">
        <v>365</v>
      </c>
      <c r="H443" s="40">
        <v>9049678</v>
      </c>
      <c r="I443" s="37">
        <v>365</v>
      </c>
      <c r="J443" s="40">
        <v>14879677</v>
      </c>
      <c r="K443" s="37">
        <v>366</v>
      </c>
      <c r="L443" s="41">
        <v>3.2757499999999998E-4</v>
      </c>
      <c r="M443" s="44">
        <v>1945143.19</v>
      </c>
      <c r="N443" s="44" t="s">
        <v>80</v>
      </c>
      <c r="O443" s="44">
        <v>1884.83</v>
      </c>
      <c r="P443" s="50">
        <v>1034</v>
      </c>
      <c r="Q443" s="50">
        <v>1030</v>
      </c>
      <c r="R443" s="50">
        <v>1032</v>
      </c>
    </row>
    <row r="444" spans="1:18" x14ac:dyDescent="0.3">
      <c r="A444" s="38" t="s">
        <v>521</v>
      </c>
      <c r="B444" s="38" t="s">
        <v>33</v>
      </c>
      <c r="C444" s="38" t="s">
        <v>33</v>
      </c>
      <c r="D444" s="38" t="s">
        <v>33</v>
      </c>
      <c r="E444" s="38" t="s">
        <v>33</v>
      </c>
      <c r="F444" s="40">
        <v>4771442</v>
      </c>
      <c r="G444" s="37">
        <v>365</v>
      </c>
      <c r="H444" s="40">
        <v>4625804</v>
      </c>
      <c r="I444" s="37">
        <v>365</v>
      </c>
      <c r="J444" s="40">
        <v>3953152</v>
      </c>
      <c r="K444" s="37">
        <v>366</v>
      </c>
      <c r="L444" s="41">
        <v>1.3093999999999999E-4</v>
      </c>
      <c r="M444" s="44" t="s">
        <v>80</v>
      </c>
      <c r="N444" s="44" t="s">
        <v>80</v>
      </c>
      <c r="O444" s="44" t="s">
        <v>80</v>
      </c>
      <c r="P444" s="50" t="s">
        <v>80</v>
      </c>
      <c r="Q444" s="50" t="s">
        <v>80</v>
      </c>
      <c r="R444" s="50" t="s">
        <v>80</v>
      </c>
    </row>
    <row r="445" spans="1:18" x14ac:dyDescent="0.3">
      <c r="A445" s="38" t="s">
        <v>522</v>
      </c>
      <c r="B445" s="38" t="s">
        <v>32</v>
      </c>
      <c r="C445" s="38" t="s">
        <v>33</v>
      </c>
      <c r="D445" s="38" t="s">
        <v>33</v>
      </c>
      <c r="E445" s="38" t="s">
        <v>33</v>
      </c>
      <c r="F445" s="40">
        <v>3638312</v>
      </c>
      <c r="G445" s="37">
        <v>365</v>
      </c>
      <c r="H445" s="40">
        <v>4934428.0199999996</v>
      </c>
      <c r="I445" s="37">
        <v>366</v>
      </c>
      <c r="J445" s="40">
        <v>3990643.4</v>
      </c>
      <c r="K445" s="37">
        <v>365</v>
      </c>
      <c r="L445" s="41">
        <v>1.2305399999999999E-4</v>
      </c>
      <c r="M445" s="44">
        <v>730697.33</v>
      </c>
      <c r="N445" s="44" t="s">
        <v>80</v>
      </c>
      <c r="O445" s="44">
        <v>285.43</v>
      </c>
      <c r="P445" s="50">
        <v>2463</v>
      </c>
      <c r="Q445" s="50">
        <v>2656</v>
      </c>
      <c r="R445" s="50">
        <v>2560</v>
      </c>
    </row>
    <row r="446" spans="1:18" x14ac:dyDescent="0.3">
      <c r="A446" s="38" t="s">
        <v>523</v>
      </c>
      <c r="B446" s="38" t="s">
        <v>32</v>
      </c>
      <c r="C446" s="38" t="s">
        <v>33</v>
      </c>
      <c r="D446" s="38" t="s">
        <v>33</v>
      </c>
      <c r="E446" s="38" t="s">
        <v>33</v>
      </c>
      <c r="F446" s="40">
        <v>1358368</v>
      </c>
      <c r="G446" s="37">
        <v>365</v>
      </c>
      <c r="H446" s="40">
        <v>1468009</v>
      </c>
      <c r="I446" s="37">
        <v>365</v>
      </c>
      <c r="J446" s="40">
        <v>1814600</v>
      </c>
      <c r="K446" s="37">
        <v>366</v>
      </c>
      <c r="L446" s="41">
        <v>4.5572999999999999E-5</v>
      </c>
      <c r="M446" s="44">
        <v>270610.36</v>
      </c>
      <c r="N446" s="44" t="s">
        <v>80</v>
      </c>
      <c r="O446" s="44">
        <v>735.35</v>
      </c>
      <c r="P446" s="50">
        <v>409</v>
      </c>
      <c r="Q446" s="50">
        <v>327</v>
      </c>
      <c r="R446" s="50">
        <v>368</v>
      </c>
    </row>
    <row r="447" spans="1:18" x14ac:dyDescent="0.3">
      <c r="A447" s="38" t="s">
        <v>524</v>
      </c>
      <c r="B447" s="38" t="s">
        <v>32</v>
      </c>
      <c r="C447" s="38" t="s">
        <v>33</v>
      </c>
      <c r="D447" s="38" t="s">
        <v>33</v>
      </c>
      <c r="E447" s="38" t="s">
        <v>33</v>
      </c>
      <c r="F447" s="40">
        <v>4765277</v>
      </c>
      <c r="G447" s="37">
        <v>365</v>
      </c>
      <c r="H447" s="40">
        <v>5662045</v>
      </c>
      <c r="I447" s="37">
        <v>365</v>
      </c>
      <c r="J447" s="40">
        <v>5508523</v>
      </c>
      <c r="K447" s="37">
        <v>366</v>
      </c>
      <c r="L447" s="41">
        <v>1.5627800000000001E-4</v>
      </c>
      <c r="M447" s="44">
        <v>927978.16</v>
      </c>
      <c r="N447" s="44" t="s">
        <v>80</v>
      </c>
      <c r="O447" s="44">
        <v>2494.56</v>
      </c>
      <c r="P447" s="50">
        <v>357</v>
      </c>
      <c r="Q447" s="50">
        <v>387</v>
      </c>
      <c r="R447" s="50">
        <v>372</v>
      </c>
    </row>
    <row r="448" spans="1:18" x14ac:dyDescent="0.3">
      <c r="A448" s="38" t="s">
        <v>525</v>
      </c>
      <c r="B448" s="38" t="s">
        <v>32</v>
      </c>
      <c r="C448" s="38" t="s">
        <v>33</v>
      </c>
      <c r="D448" s="38" t="s">
        <v>33</v>
      </c>
      <c r="E448" s="38" t="s">
        <v>33</v>
      </c>
      <c r="F448" s="40">
        <v>2138504</v>
      </c>
      <c r="G448" s="37">
        <v>365</v>
      </c>
      <c r="H448" s="40">
        <v>2011387.35</v>
      </c>
      <c r="I448" s="37">
        <v>366</v>
      </c>
      <c r="J448" s="40">
        <v>1400040.25</v>
      </c>
      <c r="K448" s="37">
        <v>365</v>
      </c>
      <c r="L448" s="41">
        <v>5.4400000000000001E-5</v>
      </c>
      <c r="M448" s="44">
        <v>323029.59999999998</v>
      </c>
      <c r="N448" s="44" t="s">
        <v>80</v>
      </c>
      <c r="O448" s="44">
        <v>246.21</v>
      </c>
      <c r="P448" s="50">
        <v>1213</v>
      </c>
      <c r="Q448" s="50">
        <v>1411</v>
      </c>
      <c r="R448" s="50">
        <v>1312</v>
      </c>
    </row>
    <row r="449" spans="1:18" x14ac:dyDescent="0.3">
      <c r="A449" s="38" t="s">
        <v>526</v>
      </c>
      <c r="B449" s="38" t="s">
        <v>33</v>
      </c>
      <c r="C449" s="38" t="s">
        <v>33</v>
      </c>
      <c r="D449" s="38" t="s">
        <v>33</v>
      </c>
      <c r="E449" s="38" t="s">
        <v>33</v>
      </c>
      <c r="F449" s="40">
        <v>5794721</v>
      </c>
      <c r="G449" s="37">
        <v>365</v>
      </c>
      <c r="H449" s="40">
        <v>6608157</v>
      </c>
      <c r="I449" s="37">
        <v>365</v>
      </c>
      <c r="J449" s="40">
        <v>6616794</v>
      </c>
      <c r="K449" s="37">
        <v>366</v>
      </c>
      <c r="L449" s="41">
        <v>1.8656599999999999E-4</v>
      </c>
      <c r="M449" s="44" t="s">
        <v>80</v>
      </c>
      <c r="N449" s="44" t="s">
        <v>80</v>
      </c>
      <c r="O449" s="44" t="s">
        <v>80</v>
      </c>
      <c r="P449" s="50" t="s">
        <v>80</v>
      </c>
      <c r="Q449" s="50" t="s">
        <v>80</v>
      </c>
      <c r="R449" s="50" t="s">
        <v>80</v>
      </c>
    </row>
    <row r="450" spans="1:18" x14ac:dyDescent="0.3">
      <c r="A450" s="38" t="s">
        <v>527</v>
      </c>
      <c r="B450" s="38" t="s">
        <v>32</v>
      </c>
      <c r="C450" s="38" t="s">
        <v>33</v>
      </c>
      <c r="D450" s="38" t="s">
        <v>33</v>
      </c>
      <c r="E450" s="38" t="s">
        <v>33</v>
      </c>
      <c r="F450" s="40">
        <v>6014746</v>
      </c>
      <c r="G450" s="37">
        <v>365</v>
      </c>
      <c r="H450" s="40">
        <v>9368858</v>
      </c>
      <c r="I450" s="37">
        <v>365</v>
      </c>
      <c r="J450" s="40">
        <v>6570250</v>
      </c>
      <c r="K450" s="37">
        <v>366</v>
      </c>
      <c r="L450" s="41">
        <v>2.1479600000000001E-4</v>
      </c>
      <c r="M450" s="44">
        <v>1275461.1200000001</v>
      </c>
      <c r="N450" s="44" t="s">
        <v>80</v>
      </c>
      <c r="O450" s="44">
        <v>342.04</v>
      </c>
      <c r="P450" s="50">
        <v>3741</v>
      </c>
      <c r="Q450" s="50">
        <v>3717</v>
      </c>
      <c r="R450" s="50">
        <v>3729</v>
      </c>
    </row>
    <row r="451" spans="1:18" x14ac:dyDescent="0.3">
      <c r="A451" s="38" t="s">
        <v>528</v>
      </c>
      <c r="B451" s="38" t="s">
        <v>33</v>
      </c>
      <c r="C451" s="38" t="s">
        <v>33</v>
      </c>
      <c r="D451" s="38" t="s">
        <v>33</v>
      </c>
      <c r="E451" s="38" t="s">
        <v>33</v>
      </c>
      <c r="F451" s="40">
        <v>17284</v>
      </c>
      <c r="G451" s="37">
        <v>365</v>
      </c>
      <c r="H451" s="40">
        <v>18923</v>
      </c>
      <c r="I451" s="37">
        <v>365</v>
      </c>
      <c r="J451" s="40">
        <v>36395</v>
      </c>
      <c r="K451" s="37">
        <v>366</v>
      </c>
      <c r="L451" s="41">
        <v>7.1399999999999996E-7</v>
      </c>
      <c r="M451" s="44" t="s">
        <v>80</v>
      </c>
      <c r="N451" s="44" t="s">
        <v>80</v>
      </c>
      <c r="O451" s="44" t="s">
        <v>80</v>
      </c>
      <c r="P451" s="50" t="s">
        <v>80</v>
      </c>
      <c r="Q451" s="50" t="s">
        <v>80</v>
      </c>
      <c r="R451" s="50" t="s">
        <v>80</v>
      </c>
    </row>
    <row r="452" spans="1:18" x14ac:dyDescent="0.3">
      <c r="A452" s="38" t="s">
        <v>529</v>
      </c>
      <c r="B452" s="38" t="s">
        <v>32</v>
      </c>
      <c r="C452" s="38" t="s">
        <v>33</v>
      </c>
      <c r="D452" s="38" t="s">
        <v>33</v>
      </c>
      <c r="E452" s="38" t="s">
        <v>33</v>
      </c>
      <c r="F452" s="40">
        <v>7700157</v>
      </c>
      <c r="G452" s="37">
        <v>365</v>
      </c>
      <c r="H452" s="40">
        <v>8846181</v>
      </c>
      <c r="I452" s="37">
        <v>365</v>
      </c>
      <c r="J452" s="40">
        <v>7899683</v>
      </c>
      <c r="K452" s="37">
        <v>366</v>
      </c>
      <c r="L452" s="41">
        <v>2.39671E-4</v>
      </c>
      <c r="M452" s="44">
        <v>1423168.5</v>
      </c>
      <c r="N452" s="44" t="s">
        <v>80</v>
      </c>
      <c r="O452" s="44">
        <v>722.05</v>
      </c>
      <c r="P452" s="50">
        <v>1919</v>
      </c>
      <c r="Q452" s="50">
        <v>2022</v>
      </c>
      <c r="R452" s="50">
        <v>1971</v>
      </c>
    </row>
    <row r="453" spans="1:18" x14ac:dyDescent="0.3">
      <c r="A453" s="38" t="s">
        <v>530</v>
      </c>
      <c r="B453" s="38" t="s">
        <v>32</v>
      </c>
      <c r="C453" s="38" t="s">
        <v>33</v>
      </c>
      <c r="D453" s="38" t="s">
        <v>33</v>
      </c>
      <c r="E453" s="38" t="s">
        <v>33</v>
      </c>
      <c r="F453" s="40">
        <v>2066109</v>
      </c>
      <c r="G453" s="37">
        <v>365</v>
      </c>
      <c r="H453" s="40">
        <v>1880449</v>
      </c>
      <c r="I453" s="37">
        <v>365</v>
      </c>
      <c r="J453" s="40">
        <v>3051759</v>
      </c>
      <c r="K453" s="37">
        <v>366</v>
      </c>
      <c r="L453" s="41">
        <v>6.8829000000000001E-5</v>
      </c>
      <c r="M453" s="44">
        <v>408708.94</v>
      </c>
      <c r="N453" s="44" t="s">
        <v>80</v>
      </c>
      <c r="O453" s="44">
        <v>251.05</v>
      </c>
      <c r="P453" s="50">
        <v>1641</v>
      </c>
      <c r="Q453" s="50">
        <v>1615</v>
      </c>
      <c r="R453" s="50">
        <v>1628</v>
      </c>
    </row>
    <row r="454" spans="1:18" x14ac:dyDescent="0.3">
      <c r="A454" s="38" t="s">
        <v>531</v>
      </c>
      <c r="B454" s="38" t="s">
        <v>33</v>
      </c>
      <c r="C454" s="38" t="s">
        <v>33</v>
      </c>
      <c r="D454" s="38" t="s">
        <v>33</v>
      </c>
      <c r="E454" s="38" t="s">
        <v>33</v>
      </c>
      <c r="F454" s="40">
        <v>142060</v>
      </c>
      <c r="G454" s="37">
        <v>365</v>
      </c>
      <c r="H454" s="40">
        <v>234085</v>
      </c>
      <c r="I454" s="37">
        <v>365</v>
      </c>
      <c r="J454" s="40">
        <v>245516</v>
      </c>
      <c r="K454" s="37">
        <v>366</v>
      </c>
      <c r="L454" s="41">
        <v>6.0929999999999999E-6</v>
      </c>
      <c r="M454" s="44" t="s">
        <v>80</v>
      </c>
      <c r="N454" s="44" t="s">
        <v>80</v>
      </c>
      <c r="O454" s="44" t="s">
        <v>80</v>
      </c>
      <c r="P454" s="50" t="s">
        <v>80</v>
      </c>
      <c r="Q454" s="50" t="s">
        <v>80</v>
      </c>
      <c r="R454" s="50" t="s">
        <v>80</v>
      </c>
    </row>
    <row r="455" spans="1:18" x14ac:dyDescent="0.3">
      <c r="A455" s="38" t="s">
        <v>532</v>
      </c>
      <c r="B455" s="38" t="s">
        <v>32</v>
      </c>
      <c r="C455" s="38" t="s">
        <v>33</v>
      </c>
      <c r="D455" s="38" t="s">
        <v>33</v>
      </c>
      <c r="E455" s="38" t="s">
        <v>33</v>
      </c>
      <c r="F455" s="40">
        <v>2534224</v>
      </c>
      <c r="G455" s="37">
        <v>365</v>
      </c>
      <c r="H455" s="40">
        <v>2842530</v>
      </c>
      <c r="I455" s="37">
        <v>365</v>
      </c>
      <c r="J455" s="40">
        <v>2592606</v>
      </c>
      <c r="K455" s="37">
        <v>366</v>
      </c>
      <c r="L455" s="41">
        <v>7.8145000000000005E-5</v>
      </c>
      <c r="M455" s="44">
        <v>464026.8</v>
      </c>
      <c r="N455" s="44" t="s">
        <v>80</v>
      </c>
      <c r="O455" s="44">
        <v>265.77</v>
      </c>
      <c r="P455" s="50">
        <v>1700</v>
      </c>
      <c r="Q455" s="50">
        <v>1792</v>
      </c>
      <c r="R455" s="50">
        <v>1746</v>
      </c>
    </row>
    <row r="456" spans="1:18" x14ac:dyDescent="0.3">
      <c r="A456" s="38" t="s">
        <v>533</v>
      </c>
      <c r="B456" s="38" t="s">
        <v>33</v>
      </c>
      <c r="C456" s="38" t="s">
        <v>33</v>
      </c>
      <c r="D456" s="38" t="s">
        <v>33</v>
      </c>
      <c r="E456" s="38" t="s">
        <v>33</v>
      </c>
      <c r="F456" s="40">
        <v>5204448</v>
      </c>
      <c r="G456" s="37">
        <v>365</v>
      </c>
      <c r="H456" s="40">
        <v>6312879</v>
      </c>
      <c r="I456" s="37">
        <v>365</v>
      </c>
      <c r="J456" s="40">
        <v>6436552</v>
      </c>
      <c r="K456" s="37">
        <v>366</v>
      </c>
      <c r="L456" s="41">
        <v>1.7609400000000001E-4</v>
      </c>
      <c r="M456" s="44" t="s">
        <v>80</v>
      </c>
      <c r="N456" s="44" t="s">
        <v>80</v>
      </c>
      <c r="O456" s="44" t="s">
        <v>80</v>
      </c>
      <c r="P456" s="50" t="s">
        <v>80</v>
      </c>
      <c r="Q456" s="50" t="s">
        <v>80</v>
      </c>
      <c r="R456" s="50" t="s">
        <v>80</v>
      </c>
    </row>
    <row r="457" spans="1:18" x14ac:dyDescent="0.3">
      <c r="A457" s="38" t="s">
        <v>534</v>
      </c>
      <c r="B457" s="38" t="s">
        <v>32</v>
      </c>
      <c r="C457" s="38" t="s">
        <v>33</v>
      </c>
      <c r="D457" s="38" t="s">
        <v>33</v>
      </c>
      <c r="E457" s="38" t="s">
        <v>33</v>
      </c>
      <c r="F457" s="40">
        <v>764884</v>
      </c>
      <c r="G457" s="37">
        <v>365</v>
      </c>
      <c r="H457" s="40">
        <v>850408</v>
      </c>
      <c r="I457" s="37">
        <v>365</v>
      </c>
      <c r="J457" s="40">
        <v>960190</v>
      </c>
      <c r="K457" s="37">
        <v>366</v>
      </c>
      <c r="L457" s="41">
        <v>2.5278000000000001E-5</v>
      </c>
      <c r="M457" s="44">
        <v>150102.32</v>
      </c>
      <c r="N457" s="44" t="s">
        <v>80</v>
      </c>
      <c r="O457" s="44">
        <v>1808.46</v>
      </c>
      <c r="P457" s="50">
        <v>100</v>
      </c>
      <c r="Q457" s="50">
        <v>66</v>
      </c>
      <c r="R457" s="50">
        <v>83</v>
      </c>
    </row>
    <row r="458" spans="1:18" x14ac:dyDescent="0.3">
      <c r="A458" s="38" t="s">
        <v>535</v>
      </c>
      <c r="B458" s="38" t="s">
        <v>32</v>
      </c>
      <c r="C458" s="38" t="s">
        <v>33</v>
      </c>
      <c r="D458" s="38" t="s">
        <v>33</v>
      </c>
      <c r="E458" s="38" t="s">
        <v>33</v>
      </c>
      <c r="F458" s="40">
        <v>25641618</v>
      </c>
      <c r="G458" s="37">
        <v>365</v>
      </c>
      <c r="H458" s="40">
        <v>42681843.439999998</v>
      </c>
      <c r="I458" s="37">
        <v>366</v>
      </c>
      <c r="J458" s="40">
        <v>16561495.99</v>
      </c>
      <c r="K458" s="37">
        <v>365</v>
      </c>
      <c r="L458" s="41">
        <v>8.2833500000000003E-4</v>
      </c>
      <c r="M458" s="44">
        <v>4918656.74</v>
      </c>
      <c r="N458" s="44" t="s">
        <v>80</v>
      </c>
      <c r="O458" s="44">
        <v>31329.02</v>
      </c>
      <c r="P458" s="50">
        <v>168</v>
      </c>
      <c r="Q458" s="50">
        <v>146</v>
      </c>
      <c r="R458" s="50">
        <v>157</v>
      </c>
    </row>
    <row r="459" spans="1:18" x14ac:dyDescent="0.3">
      <c r="A459" s="38" t="s">
        <v>536</v>
      </c>
      <c r="B459" s="38" t="s">
        <v>32</v>
      </c>
      <c r="C459" s="38" t="s">
        <v>33</v>
      </c>
      <c r="D459" s="38" t="s">
        <v>33</v>
      </c>
      <c r="E459" s="38" t="s">
        <v>33</v>
      </c>
      <c r="F459" s="40">
        <v>4846096</v>
      </c>
      <c r="G459" s="37">
        <v>365</v>
      </c>
      <c r="H459" s="40">
        <v>6137903</v>
      </c>
      <c r="I459" s="37">
        <v>365</v>
      </c>
      <c r="J459" s="40">
        <v>6559387</v>
      </c>
      <c r="K459" s="37">
        <v>366</v>
      </c>
      <c r="L459" s="41">
        <v>1.7208499999999999E-4</v>
      </c>
      <c r="M459" s="44">
        <v>1021839.03</v>
      </c>
      <c r="N459" s="44" t="s">
        <v>80</v>
      </c>
      <c r="O459" s="44">
        <v>2529.3000000000002</v>
      </c>
      <c r="P459" s="50">
        <v>393</v>
      </c>
      <c r="Q459" s="50">
        <v>415</v>
      </c>
      <c r="R459" s="50">
        <v>404</v>
      </c>
    </row>
    <row r="460" spans="1:18" x14ac:dyDescent="0.3">
      <c r="A460" s="38" t="s">
        <v>537</v>
      </c>
      <c r="B460" s="38" t="s">
        <v>32</v>
      </c>
      <c r="C460" s="38" t="s">
        <v>33</v>
      </c>
      <c r="D460" s="38" t="s">
        <v>33</v>
      </c>
      <c r="E460" s="38" t="s">
        <v>33</v>
      </c>
      <c r="F460" s="40">
        <v>1020822</v>
      </c>
      <c r="G460" s="37">
        <v>365</v>
      </c>
      <c r="H460" s="40">
        <v>530296</v>
      </c>
      <c r="I460" s="37">
        <v>365</v>
      </c>
      <c r="J460" s="40">
        <v>268198</v>
      </c>
      <c r="K460" s="37">
        <v>366</v>
      </c>
      <c r="L460" s="41">
        <v>1.7866000000000001E-5</v>
      </c>
      <c r="M460" s="44">
        <v>106090.61</v>
      </c>
      <c r="N460" s="44" t="s">
        <v>80</v>
      </c>
      <c r="O460" s="44">
        <v>93.31</v>
      </c>
      <c r="P460" s="50">
        <v>1255</v>
      </c>
      <c r="Q460" s="50">
        <v>1018</v>
      </c>
      <c r="R460" s="50">
        <v>1137</v>
      </c>
    </row>
    <row r="461" spans="1:18" x14ac:dyDescent="0.3">
      <c r="A461" s="38" t="s">
        <v>538</v>
      </c>
      <c r="B461" s="38" t="s">
        <v>33</v>
      </c>
      <c r="C461" s="38" t="s">
        <v>33</v>
      </c>
      <c r="D461" s="38" t="s">
        <v>33</v>
      </c>
      <c r="E461" s="38" t="s">
        <v>33</v>
      </c>
      <c r="F461" s="40">
        <v>63129</v>
      </c>
      <c r="G461" s="37">
        <v>365</v>
      </c>
      <c r="H461" s="40">
        <v>134007</v>
      </c>
      <c r="I461" s="37">
        <v>365</v>
      </c>
      <c r="J461" s="40">
        <v>458029</v>
      </c>
      <c r="K461" s="37">
        <v>366</v>
      </c>
      <c r="L461" s="41">
        <v>6.4609999999999996E-6</v>
      </c>
      <c r="M461" s="44" t="s">
        <v>80</v>
      </c>
      <c r="N461" s="44" t="s">
        <v>80</v>
      </c>
      <c r="O461" s="44" t="s">
        <v>80</v>
      </c>
      <c r="P461" s="50" t="s">
        <v>80</v>
      </c>
      <c r="Q461" s="50" t="s">
        <v>80</v>
      </c>
      <c r="R461" s="50" t="s">
        <v>80</v>
      </c>
    </row>
    <row r="462" spans="1:18" x14ac:dyDescent="0.3">
      <c r="A462" s="38" t="s">
        <v>539</v>
      </c>
      <c r="B462" s="38" t="s">
        <v>32</v>
      </c>
      <c r="C462" s="38" t="s">
        <v>33</v>
      </c>
      <c r="D462" s="38" t="s">
        <v>33</v>
      </c>
      <c r="E462" s="38" t="s">
        <v>33</v>
      </c>
      <c r="F462" s="40">
        <v>4166371</v>
      </c>
      <c r="G462" s="37">
        <v>365</v>
      </c>
      <c r="H462" s="40">
        <v>3012146.54</v>
      </c>
      <c r="I462" s="37">
        <v>366</v>
      </c>
      <c r="J462" s="40">
        <v>3238820.24</v>
      </c>
      <c r="K462" s="37">
        <v>365</v>
      </c>
      <c r="L462" s="41">
        <v>1.0235599999999999E-4</v>
      </c>
      <c r="M462" s="44">
        <v>607791.68999999994</v>
      </c>
      <c r="N462" s="44" t="s">
        <v>80</v>
      </c>
      <c r="O462" s="44">
        <v>831.45</v>
      </c>
      <c r="P462" s="50">
        <v>708</v>
      </c>
      <c r="Q462" s="50">
        <v>754</v>
      </c>
      <c r="R462" s="50">
        <v>731</v>
      </c>
    </row>
    <row r="463" spans="1:18" x14ac:dyDescent="0.3">
      <c r="A463" s="38" t="s">
        <v>540</v>
      </c>
      <c r="B463" s="38" t="s">
        <v>32</v>
      </c>
      <c r="C463" s="38" t="s">
        <v>33</v>
      </c>
      <c r="D463" s="38" t="s">
        <v>33</v>
      </c>
      <c r="E463" s="38" t="s">
        <v>33</v>
      </c>
      <c r="F463" s="40">
        <v>2296920</v>
      </c>
      <c r="G463" s="37">
        <v>365</v>
      </c>
      <c r="H463" s="40">
        <v>2167556.4900000002</v>
      </c>
      <c r="I463" s="37">
        <v>366</v>
      </c>
      <c r="J463" s="40">
        <v>1847921.97</v>
      </c>
      <c r="K463" s="37">
        <v>365</v>
      </c>
      <c r="L463" s="41">
        <v>6.1916999999999997E-5</v>
      </c>
      <c r="M463" s="44">
        <v>367663.96</v>
      </c>
      <c r="N463" s="44" t="s">
        <v>80</v>
      </c>
      <c r="O463" s="44">
        <v>795.81</v>
      </c>
      <c r="P463" s="50">
        <v>460</v>
      </c>
      <c r="Q463" s="50">
        <v>463</v>
      </c>
      <c r="R463" s="50">
        <v>462</v>
      </c>
    </row>
    <row r="464" spans="1:18" x14ac:dyDescent="0.3">
      <c r="A464" s="38" t="s">
        <v>541</v>
      </c>
      <c r="B464" s="38" t="s">
        <v>32</v>
      </c>
      <c r="C464" s="38" t="s">
        <v>33</v>
      </c>
      <c r="D464" s="38" t="s">
        <v>33</v>
      </c>
      <c r="E464" s="38" t="s">
        <v>33</v>
      </c>
      <c r="F464" s="40">
        <v>5260949</v>
      </c>
      <c r="G464" s="37">
        <v>365</v>
      </c>
      <c r="H464" s="40">
        <v>4221548.1100000003</v>
      </c>
      <c r="I464" s="37">
        <v>366</v>
      </c>
      <c r="J464" s="40">
        <v>4088465.67</v>
      </c>
      <c r="K464" s="37">
        <v>365</v>
      </c>
      <c r="L464" s="41">
        <v>1.3325000000000001E-4</v>
      </c>
      <c r="M464" s="44">
        <v>791236.53</v>
      </c>
      <c r="N464" s="44" t="s">
        <v>80</v>
      </c>
      <c r="O464" s="44">
        <v>536.07000000000005</v>
      </c>
      <c r="P464" s="50">
        <v>1441</v>
      </c>
      <c r="Q464" s="50">
        <v>1511</v>
      </c>
      <c r="R464" s="50">
        <v>1476</v>
      </c>
    </row>
    <row r="465" spans="1:18" x14ac:dyDescent="0.3">
      <c r="A465" s="38" t="s">
        <v>542</v>
      </c>
      <c r="B465" s="38" t="s">
        <v>32</v>
      </c>
      <c r="C465" s="38" t="s">
        <v>33</v>
      </c>
      <c r="D465" s="38" t="s">
        <v>33</v>
      </c>
      <c r="E465" s="38" t="s">
        <v>33</v>
      </c>
      <c r="F465" s="40">
        <v>2346068</v>
      </c>
      <c r="G465" s="37">
        <v>365</v>
      </c>
      <c r="H465" s="40">
        <v>1842364.43</v>
      </c>
      <c r="I465" s="37">
        <v>366</v>
      </c>
      <c r="J465" s="40">
        <v>1883429.98</v>
      </c>
      <c r="K465" s="37">
        <v>365</v>
      </c>
      <c r="L465" s="41">
        <v>5.9633000000000003E-5</v>
      </c>
      <c r="M465" s="44">
        <v>354103.15</v>
      </c>
      <c r="N465" s="44" t="s">
        <v>80</v>
      </c>
      <c r="O465" s="44">
        <v>678.36</v>
      </c>
      <c r="P465" s="50">
        <v>500</v>
      </c>
      <c r="Q465" s="50">
        <v>544</v>
      </c>
      <c r="R465" s="50">
        <v>522</v>
      </c>
    </row>
    <row r="466" spans="1:18" x14ac:dyDescent="0.3">
      <c r="A466" s="38" t="s">
        <v>543</v>
      </c>
      <c r="B466" s="38" t="s">
        <v>32</v>
      </c>
      <c r="C466" s="38" t="s">
        <v>33</v>
      </c>
      <c r="D466" s="38" t="s">
        <v>33</v>
      </c>
      <c r="E466" s="38" t="s">
        <v>33</v>
      </c>
      <c r="F466" s="40">
        <v>5926560</v>
      </c>
      <c r="G466" s="37">
        <v>365</v>
      </c>
      <c r="H466" s="40">
        <v>8703154</v>
      </c>
      <c r="I466" s="37">
        <v>365</v>
      </c>
      <c r="J466" s="40">
        <v>4518059</v>
      </c>
      <c r="K466" s="37">
        <v>366</v>
      </c>
      <c r="L466" s="41">
        <v>1.8714900000000001E-4</v>
      </c>
      <c r="M466" s="44">
        <v>1111290.95</v>
      </c>
      <c r="N466" s="44" t="s">
        <v>80</v>
      </c>
      <c r="O466" s="44">
        <v>370.55</v>
      </c>
      <c r="P466" s="50">
        <v>3085</v>
      </c>
      <c r="Q466" s="50">
        <v>2913</v>
      </c>
      <c r="R466" s="50">
        <v>2999</v>
      </c>
    </row>
    <row r="467" spans="1:18" x14ac:dyDescent="0.3">
      <c r="A467" s="38" t="s">
        <v>544</v>
      </c>
      <c r="B467" s="38" t="s">
        <v>32</v>
      </c>
      <c r="C467" s="38" t="s">
        <v>33</v>
      </c>
      <c r="D467" s="38" t="s">
        <v>33</v>
      </c>
      <c r="E467" s="38" t="s">
        <v>33</v>
      </c>
      <c r="F467" s="40">
        <v>2783003</v>
      </c>
      <c r="G467" s="37">
        <v>365</v>
      </c>
      <c r="H467" s="40">
        <v>3804439.88</v>
      </c>
      <c r="I467" s="37">
        <v>366</v>
      </c>
      <c r="J467" s="40">
        <v>3316439.31</v>
      </c>
      <c r="K467" s="37">
        <v>365</v>
      </c>
      <c r="L467" s="41">
        <v>9.7035999999999997E-5</v>
      </c>
      <c r="M467" s="44">
        <v>576198.30000000005</v>
      </c>
      <c r="N467" s="44" t="s">
        <v>80</v>
      </c>
      <c r="O467" s="44">
        <v>386.19</v>
      </c>
      <c r="P467" s="50">
        <v>1436</v>
      </c>
      <c r="Q467" s="50">
        <v>1547</v>
      </c>
      <c r="R467" s="50">
        <v>1492</v>
      </c>
    </row>
    <row r="468" spans="1:18" x14ac:dyDescent="0.3">
      <c r="A468" s="38" t="s">
        <v>545</v>
      </c>
      <c r="B468" s="38" t="s">
        <v>32</v>
      </c>
      <c r="C468" s="38" t="s">
        <v>33</v>
      </c>
      <c r="D468" s="38" t="s">
        <v>33</v>
      </c>
      <c r="E468" s="38" t="s">
        <v>33</v>
      </c>
      <c r="F468" s="40">
        <v>2477730</v>
      </c>
      <c r="G468" s="37">
        <v>365</v>
      </c>
      <c r="H468" s="40">
        <v>4413449.3600000003</v>
      </c>
      <c r="I468" s="37">
        <v>366</v>
      </c>
      <c r="J468" s="40">
        <v>3343775</v>
      </c>
      <c r="K468" s="37">
        <v>365</v>
      </c>
      <c r="L468" s="41">
        <v>1.00133E-4</v>
      </c>
      <c r="M468" s="44">
        <v>594588.32999999996</v>
      </c>
      <c r="N468" s="44" t="s">
        <v>80</v>
      </c>
      <c r="O468" s="44">
        <v>2260.79</v>
      </c>
      <c r="P468" s="50">
        <v>266</v>
      </c>
      <c r="Q468" s="50">
        <v>259</v>
      </c>
      <c r="R468" s="50">
        <v>263</v>
      </c>
    </row>
    <row r="469" spans="1:18" x14ac:dyDescent="0.3">
      <c r="A469" s="38" t="s">
        <v>546</v>
      </c>
      <c r="B469" s="38" t="s">
        <v>32</v>
      </c>
      <c r="C469" s="38" t="s">
        <v>33</v>
      </c>
      <c r="D469" s="38" t="s">
        <v>33</v>
      </c>
      <c r="E469" s="38" t="s">
        <v>33</v>
      </c>
      <c r="F469" s="40">
        <v>494209</v>
      </c>
      <c r="G469" s="37">
        <v>365</v>
      </c>
      <c r="H469" s="40">
        <v>887045.74</v>
      </c>
      <c r="I469" s="37">
        <v>366</v>
      </c>
      <c r="J469" s="40">
        <v>659300.37</v>
      </c>
      <c r="K469" s="37">
        <v>365</v>
      </c>
      <c r="L469" s="41">
        <v>1.9961000000000001E-5</v>
      </c>
      <c r="M469" s="44">
        <v>118529.9</v>
      </c>
      <c r="N469" s="44" t="s">
        <v>80</v>
      </c>
      <c r="O469" s="44">
        <v>357.02</v>
      </c>
      <c r="P469" s="50">
        <v>292</v>
      </c>
      <c r="Q469" s="50">
        <v>371</v>
      </c>
      <c r="R469" s="50">
        <v>332</v>
      </c>
    </row>
    <row r="470" spans="1:18" x14ac:dyDescent="0.3">
      <c r="A470" s="38" t="s">
        <v>547</v>
      </c>
      <c r="B470" s="38" t="s">
        <v>32</v>
      </c>
      <c r="C470" s="38" t="s">
        <v>33</v>
      </c>
      <c r="D470" s="38" t="s">
        <v>33</v>
      </c>
      <c r="E470" s="38" t="s">
        <v>33</v>
      </c>
      <c r="F470" s="40">
        <v>4421809</v>
      </c>
      <c r="G470" s="37">
        <v>365</v>
      </c>
      <c r="H470" s="40">
        <v>6084149.0999999996</v>
      </c>
      <c r="I470" s="37">
        <v>366</v>
      </c>
      <c r="J470" s="40">
        <v>6987755.2300000004</v>
      </c>
      <c r="K470" s="37">
        <v>365</v>
      </c>
      <c r="L470" s="41">
        <v>1.7161999999999999E-4</v>
      </c>
      <c r="M470" s="44">
        <v>1019083.33</v>
      </c>
      <c r="N470" s="44" t="s">
        <v>80</v>
      </c>
      <c r="O470" s="44">
        <v>939.25</v>
      </c>
      <c r="P470" s="50">
        <v>1016</v>
      </c>
      <c r="Q470" s="50">
        <v>1154</v>
      </c>
      <c r="R470" s="50">
        <v>1085</v>
      </c>
    </row>
    <row r="471" spans="1:18" x14ac:dyDescent="0.3">
      <c r="A471" s="38" t="s">
        <v>548</v>
      </c>
      <c r="B471" s="38" t="s">
        <v>32</v>
      </c>
      <c r="C471" s="38" t="s">
        <v>33</v>
      </c>
      <c r="D471" s="38" t="s">
        <v>33</v>
      </c>
      <c r="E471" s="38" t="s">
        <v>33</v>
      </c>
      <c r="F471" s="40">
        <v>1640538</v>
      </c>
      <c r="G471" s="37">
        <v>365</v>
      </c>
      <c r="H471" s="40">
        <v>2085213.09</v>
      </c>
      <c r="I471" s="37">
        <v>366</v>
      </c>
      <c r="J471" s="40">
        <v>2212029.7999999998</v>
      </c>
      <c r="K471" s="37">
        <v>365</v>
      </c>
      <c r="L471" s="41">
        <v>5.8242000000000002E-5</v>
      </c>
      <c r="M471" s="44">
        <v>345839.21</v>
      </c>
      <c r="N471" s="44" t="s">
        <v>80</v>
      </c>
      <c r="O471" s="44">
        <v>1453.11</v>
      </c>
      <c r="P471" s="50">
        <v>247</v>
      </c>
      <c r="Q471" s="50">
        <v>229</v>
      </c>
      <c r="R471" s="50">
        <v>238</v>
      </c>
    </row>
    <row r="472" spans="1:18" x14ac:dyDescent="0.3">
      <c r="A472" s="38" t="s">
        <v>549</v>
      </c>
      <c r="B472" s="38" t="s">
        <v>33</v>
      </c>
      <c r="C472" s="38" t="s">
        <v>33</v>
      </c>
      <c r="D472" s="38" t="s">
        <v>33</v>
      </c>
      <c r="E472" s="38" t="s">
        <v>33</v>
      </c>
      <c r="F472" s="40">
        <v>8646922</v>
      </c>
      <c r="G472" s="37">
        <v>365</v>
      </c>
      <c r="H472" s="40">
        <v>11069987</v>
      </c>
      <c r="I472" s="37">
        <v>365</v>
      </c>
      <c r="J472" s="40">
        <v>12910131</v>
      </c>
      <c r="K472" s="37">
        <v>366</v>
      </c>
      <c r="L472" s="41" t="s">
        <v>80</v>
      </c>
      <c r="M472" s="44" t="s">
        <v>80</v>
      </c>
      <c r="N472" s="44" t="s">
        <v>80</v>
      </c>
      <c r="O472" s="44" t="s">
        <v>80</v>
      </c>
      <c r="P472" s="50" t="s">
        <v>80</v>
      </c>
      <c r="Q472" s="50" t="s">
        <v>80</v>
      </c>
      <c r="R472" s="50" t="s">
        <v>80</v>
      </c>
    </row>
    <row r="473" spans="1:18" x14ac:dyDescent="0.3">
      <c r="A473" s="38" t="s">
        <v>550</v>
      </c>
      <c r="B473" s="38" t="s">
        <v>32</v>
      </c>
      <c r="C473" s="38" t="s">
        <v>33</v>
      </c>
      <c r="D473" s="38" t="s">
        <v>33</v>
      </c>
      <c r="E473" s="38" t="s">
        <v>33</v>
      </c>
      <c r="F473" s="40">
        <v>1405070</v>
      </c>
      <c r="G473" s="37">
        <v>365</v>
      </c>
      <c r="H473" s="40">
        <v>3058558</v>
      </c>
      <c r="I473" s="37">
        <v>365</v>
      </c>
      <c r="J473" s="40">
        <v>1720022</v>
      </c>
      <c r="K473" s="37">
        <v>366</v>
      </c>
      <c r="L473" s="41">
        <v>6.0371000000000002E-5</v>
      </c>
      <c r="M473" s="44">
        <v>358485.36</v>
      </c>
      <c r="N473" s="44" t="s">
        <v>80</v>
      </c>
      <c r="O473" s="44">
        <v>229.8</v>
      </c>
      <c r="P473" s="50">
        <v>1545</v>
      </c>
      <c r="Q473" s="50">
        <v>1574</v>
      </c>
      <c r="R473" s="50">
        <v>1560</v>
      </c>
    </row>
    <row r="474" spans="1:18" x14ac:dyDescent="0.3">
      <c r="A474" s="38" t="s">
        <v>551</v>
      </c>
      <c r="B474" s="38" t="s">
        <v>32</v>
      </c>
      <c r="C474" s="38" t="s">
        <v>33</v>
      </c>
      <c r="D474" s="38" t="s">
        <v>33</v>
      </c>
      <c r="E474" s="38" t="s">
        <v>33</v>
      </c>
      <c r="F474" s="40">
        <v>1640658</v>
      </c>
      <c r="G474" s="37">
        <v>365</v>
      </c>
      <c r="H474" s="40">
        <v>1888860</v>
      </c>
      <c r="I474" s="37">
        <v>365</v>
      </c>
      <c r="J474" s="40">
        <v>1668299</v>
      </c>
      <c r="K474" s="37">
        <v>366</v>
      </c>
      <c r="L474" s="41">
        <v>5.0957E-5</v>
      </c>
      <c r="M474" s="44">
        <v>302584.14</v>
      </c>
      <c r="N474" s="44" t="s">
        <v>80</v>
      </c>
      <c r="O474" s="44">
        <v>198.03</v>
      </c>
      <c r="P474" s="50">
        <v>1553</v>
      </c>
      <c r="Q474" s="50">
        <v>1503</v>
      </c>
      <c r="R474" s="50">
        <v>1528</v>
      </c>
    </row>
    <row r="475" spans="1:18" x14ac:dyDescent="0.3">
      <c r="A475" s="38" t="s">
        <v>552</v>
      </c>
      <c r="B475" s="38" t="s">
        <v>32</v>
      </c>
      <c r="C475" s="38" t="s">
        <v>33</v>
      </c>
      <c r="D475" s="38" t="s">
        <v>33</v>
      </c>
      <c r="E475" s="38" t="s">
        <v>33</v>
      </c>
      <c r="F475" s="40">
        <v>2014399</v>
      </c>
      <c r="G475" s="37">
        <v>365</v>
      </c>
      <c r="H475" s="40">
        <v>1509550</v>
      </c>
      <c r="I475" s="37">
        <v>365</v>
      </c>
      <c r="J475" s="40">
        <v>1714114</v>
      </c>
      <c r="K475" s="37">
        <v>366</v>
      </c>
      <c r="L475" s="41">
        <v>5.1471000000000002E-5</v>
      </c>
      <c r="M475" s="44">
        <v>305633.7</v>
      </c>
      <c r="N475" s="44" t="s">
        <v>80</v>
      </c>
      <c r="O475" s="44">
        <v>707.49</v>
      </c>
      <c r="P475" s="50">
        <v>425</v>
      </c>
      <c r="Q475" s="50">
        <v>438</v>
      </c>
      <c r="R475" s="50">
        <v>432</v>
      </c>
    </row>
    <row r="476" spans="1:18" x14ac:dyDescent="0.3">
      <c r="A476" s="38" t="s">
        <v>553</v>
      </c>
      <c r="B476" s="38" t="s">
        <v>32</v>
      </c>
      <c r="C476" s="38" t="s">
        <v>33</v>
      </c>
      <c r="D476" s="38" t="s">
        <v>33</v>
      </c>
      <c r="E476" s="38" t="s">
        <v>33</v>
      </c>
      <c r="F476" s="40">
        <v>4054575</v>
      </c>
      <c r="G476" s="37">
        <v>365</v>
      </c>
      <c r="H476" s="40">
        <v>4354802</v>
      </c>
      <c r="I476" s="37">
        <v>365</v>
      </c>
      <c r="J476" s="40">
        <v>4956735</v>
      </c>
      <c r="K476" s="37">
        <v>366</v>
      </c>
      <c r="L476" s="41">
        <v>1.3120499999999999E-4</v>
      </c>
      <c r="M476" s="44">
        <v>779093.77</v>
      </c>
      <c r="N476" s="44" t="s">
        <v>80</v>
      </c>
      <c r="O476" s="44">
        <v>1512.8</v>
      </c>
      <c r="P476" s="50">
        <v>473</v>
      </c>
      <c r="Q476" s="50">
        <v>557</v>
      </c>
      <c r="R476" s="50">
        <v>515</v>
      </c>
    </row>
    <row r="477" spans="1:18" x14ac:dyDescent="0.3">
      <c r="A477" s="38" t="s">
        <v>554</v>
      </c>
      <c r="B477" s="38" t="s">
        <v>32</v>
      </c>
      <c r="C477" s="38" t="s">
        <v>33</v>
      </c>
      <c r="D477" s="38" t="s">
        <v>33</v>
      </c>
      <c r="E477" s="38" t="s">
        <v>33</v>
      </c>
      <c r="F477" s="40">
        <v>6152817</v>
      </c>
      <c r="G477" s="37">
        <v>365</v>
      </c>
      <c r="H477" s="40">
        <v>6344054.0999999996</v>
      </c>
      <c r="I477" s="37">
        <v>335</v>
      </c>
      <c r="J477" s="40">
        <v>4866137.29</v>
      </c>
      <c r="K477" s="37">
        <v>396</v>
      </c>
      <c r="L477" s="41">
        <v>1.7019E-4</v>
      </c>
      <c r="M477" s="44">
        <v>1010588.5</v>
      </c>
      <c r="N477" s="44" t="s">
        <v>80</v>
      </c>
      <c r="O477" s="44">
        <v>302.57</v>
      </c>
      <c r="P477" s="50">
        <v>3172</v>
      </c>
      <c r="Q477" s="50">
        <v>3508</v>
      </c>
      <c r="R477" s="50">
        <v>3340</v>
      </c>
    </row>
    <row r="478" spans="1:18" x14ac:dyDescent="0.3">
      <c r="A478" s="38" t="s">
        <v>555</v>
      </c>
      <c r="B478" s="38" t="s">
        <v>32</v>
      </c>
      <c r="C478" s="38" t="s">
        <v>33</v>
      </c>
      <c r="D478" s="38" t="s">
        <v>33</v>
      </c>
      <c r="E478" s="38" t="s">
        <v>33</v>
      </c>
      <c r="F478" s="40">
        <v>465785</v>
      </c>
      <c r="G478" s="37">
        <v>365</v>
      </c>
      <c r="H478" s="40">
        <v>242608.15</v>
      </c>
      <c r="I478" s="37">
        <v>303</v>
      </c>
      <c r="J478" s="40">
        <v>2186742</v>
      </c>
      <c r="K478" s="37">
        <v>366</v>
      </c>
      <c r="L478" s="41">
        <v>2.866E-5</v>
      </c>
      <c r="M478" s="44">
        <v>170182.46</v>
      </c>
      <c r="N478" s="44" t="s">
        <v>80</v>
      </c>
      <c r="O478" s="44">
        <v>45.32</v>
      </c>
      <c r="P478" s="50">
        <v>3996</v>
      </c>
      <c r="Q478" s="50">
        <v>3514</v>
      </c>
      <c r="R478" s="50">
        <v>3755</v>
      </c>
    </row>
    <row r="479" spans="1:18" x14ac:dyDescent="0.3">
      <c r="A479" s="38" t="s">
        <v>556</v>
      </c>
      <c r="B479" s="38" t="s">
        <v>32</v>
      </c>
      <c r="C479" s="38" t="s">
        <v>33</v>
      </c>
      <c r="D479" s="38" t="s">
        <v>33</v>
      </c>
      <c r="E479" s="38" t="s">
        <v>33</v>
      </c>
      <c r="F479" s="40">
        <v>1086205</v>
      </c>
      <c r="G479" s="37">
        <v>365</v>
      </c>
      <c r="H479" s="40">
        <v>1489516</v>
      </c>
      <c r="I479" s="37">
        <v>365</v>
      </c>
      <c r="J479" s="40">
        <v>539580</v>
      </c>
      <c r="K479" s="37">
        <v>366</v>
      </c>
      <c r="L479" s="41">
        <v>3.0420999999999999E-5</v>
      </c>
      <c r="M479" s="44">
        <v>180641.87</v>
      </c>
      <c r="N479" s="44" t="s">
        <v>80</v>
      </c>
      <c r="O479" s="44">
        <v>56.82</v>
      </c>
      <c r="P479" s="50">
        <v>3219</v>
      </c>
      <c r="Q479" s="50">
        <v>3138</v>
      </c>
      <c r="R479" s="50">
        <v>3179</v>
      </c>
    </row>
    <row r="480" spans="1:18" x14ac:dyDescent="0.3">
      <c r="A480" s="38" t="s">
        <v>557</v>
      </c>
      <c r="B480" s="38" t="s">
        <v>32</v>
      </c>
      <c r="C480" s="38" t="s">
        <v>33</v>
      </c>
      <c r="D480" s="38" t="s">
        <v>33</v>
      </c>
      <c r="E480" s="38" t="s">
        <v>33</v>
      </c>
      <c r="F480" s="40">
        <v>2152265</v>
      </c>
      <c r="G480" s="37">
        <v>365</v>
      </c>
      <c r="H480" s="40">
        <v>2795445</v>
      </c>
      <c r="I480" s="37">
        <v>365</v>
      </c>
      <c r="J480" s="40">
        <v>2846997</v>
      </c>
      <c r="K480" s="37">
        <v>366</v>
      </c>
      <c r="L480" s="41">
        <v>7.6437E-5</v>
      </c>
      <c r="M480" s="44">
        <v>453881</v>
      </c>
      <c r="N480" s="44" t="s">
        <v>80</v>
      </c>
      <c r="O480" s="44">
        <v>2303.96</v>
      </c>
      <c r="P480" s="50">
        <v>205</v>
      </c>
      <c r="Q480" s="50">
        <v>188</v>
      </c>
      <c r="R480" s="50">
        <v>197</v>
      </c>
    </row>
    <row r="481" spans="1:18" x14ac:dyDescent="0.3">
      <c r="A481" s="38" t="s">
        <v>558</v>
      </c>
      <c r="B481" s="38" t="s">
        <v>33</v>
      </c>
      <c r="C481" s="38" t="s">
        <v>33</v>
      </c>
      <c r="D481" s="38" t="s">
        <v>33</v>
      </c>
      <c r="E481" s="38" t="s">
        <v>33</v>
      </c>
      <c r="F481" s="40">
        <v>70742</v>
      </c>
      <c r="G481" s="37">
        <v>365</v>
      </c>
      <c r="H481" s="40">
        <v>6365</v>
      </c>
      <c r="I481" s="37">
        <v>365</v>
      </c>
      <c r="J481" s="40">
        <v>1243</v>
      </c>
      <c r="K481" s="37">
        <v>366</v>
      </c>
      <c r="L481" s="41">
        <v>7.7400000000000002E-7</v>
      </c>
      <c r="M481" s="44" t="s">
        <v>80</v>
      </c>
      <c r="N481" s="44" t="s">
        <v>80</v>
      </c>
      <c r="O481" s="44" t="s">
        <v>80</v>
      </c>
      <c r="P481" s="50" t="s">
        <v>80</v>
      </c>
      <c r="Q481" s="50" t="s">
        <v>80</v>
      </c>
      <c r="R481" s="50" t="s">
        <v>80</v>
      </c>
    </row>
    <row r="482" spans="1:18" x14ac:dyDescent="0.3">
      <c r="A482" s="38" t="s">
        <v>559</v>
      </c>
      <c r="B482" s="38" t="s">
        <v>32</v>
      </c>
      <c r="C482" s="38" t="s">
        <v>33</v>
      </c>
      <c r="D482" s="38" t="s">
        <v>33</v>
      </c>
      <c r="E482" s="38" t="s">
        <v>33</v>
      </c>
      <c r="F482" s="40">
        <v>4550122</v>
      </c>
      <c r="G482" s="37">
        <v>365</v>
      </c>
      <c r="H482" s="40">
        <v>4411450</v>
      </c>
      <c r="I482" s="37">
        <v>365</v>
      </c>
      <c r="J482" s="40">
        <v>5181421</v>
      </c>
      <c r="K482" s="37">
        <v>366</v>
      </c>
      <c r="L482" s="41">
        <v>1.3888799999999999E-4</v>
      </c>
      <c r="M482" s="44">
        <v>824716.63</v>
      </c>
      <c r="N482" s="44" t="s">
        <v>80</v>
      </c>
      <c r="O482" s="44">
        <v>2643.32</v>
      </c>
      <c r="P482" s="50">
        <v>328</v>
      </c>
      <c r="Q482" s="50">
        <v>295</v>
      </c>
      <c r="R482" s="50">
        <v>312</v>
      </c>
    </row>
    <row r="483" spans="1:18" x14ac:dyDescent="0.3">
      <c r="A483" s="38" t="s">
        <v>560</v>
      </c>
      <c r="B483" s="38" t="s">
        <v>33</v>
      </c>
      <c r="C483" s="38" t="s">
        <v>33</v>
      </c>
      <c r="D483" s="38" t="s">
        <v>33</v>
      </c>
      <c r="E483" s="38" t="s">
        <v>33</v>
      </c>
      <c r="F483" s="40">
        <v>353129</v>
      </c>
      <c r="G483" s="37">
        <v>365</v>
      </c>
      <c r="H483" s="40">
        <v>383794</v>
      </c>
      <c r="I483" s="37">
        <v>365</v>
      </c>
      <c r="J483" s="40">
        <v>546208</v>
      </c>
      <c r="K483" s="37">
        <v>366</v>
      </c>
      <c r="L483" s="41">
        <v>1.2608E-5</v>
      </c>
      <c r="M483" s="44" t="s">
        <v>80</v>
      </c>
      <c r="N483" s="44" t="s">
        <v>80</v>
      </c>
      <c r="O483" s="44" t="s">
        <v>80</v>
      </c>
      <c r="P483" s="50" t="s">
        <v>80</v>
      </c>
      <c r="Q483" s="50" t="s">
        <v>80</v>
      </c>
      <c r="R483" s="50" t="s">
        <v>80</v>
      </c>
    </row>
    <row r="484" spans="1:18" x14ac:dyDescent="0.3">
      <c r="A484" s="38" t="s">
        <v>561</v>
      </c>
      <c r="B484" s="38" t="s">
        <v>32</v>
      </c>
      <c r="C484" s="38" t="s">
        <v>33</v>
      </c>
      <c r="D484" s="38" t="s">
        <v>33</v>
      </c>
      <c r="E484" s="38" t="s">
        <v>33</v>
      </c>
      <c r="F484" s="40">
        <v>455247</v>
      </c>
      <c r="G484" s="37">
        <v>365</v>
      </c>
      <c r="H484" s="40">
        <v>4234032.91</v>
      </c>
      <c r="I484" s="37">
        <v>366</v>
      </c>
      <c r="J484" s="40">
        <v>4393352.7</v>
      </c>
      <c r="K484" s="37">
        <v>365</v>
      </c>
      <c r="L484" s="41">
        <v>8.8802999999999997E-5</v>
      </c>
      <c r="M484" s="44">
        <v>527312.53</v>
      </c>
      <c r="N484" s="44" t="s">
        <v>80</v>
      </c>
      <c r="O484" s="44">
        <v>235.41</v>
      </c>
      <c r="P484" s="50">
        <v>2131</v>
      </c>
      <c r="Q484" s="50">
        <v>2348</v>
      </c>
      <c r="R484" s="50">
        <v>2240</v>
      </c>
    </row>
    <row r="485" spans="1:18" x14ac:dyDescent="0.3">
      <c r="A485" s="38" t="s">
        <v>562</v>
      </c>
      <c r="B485" s="38" t="s">
        <v>32</v>
      </c>
      <c r="C485" s="38" t="s">
        <v>33</v>
      </c>
      <c r="D485" s="38" t="s">
        <v>33</v>
      </c>
      <c r="E485" s="38" t="s">
        <v>33</v>
      </c>
      <c r="F485" s="40">
        <v>1859861</v>
      </c>
      <c r="G485" s="37">
        <v>365</v>
      </c>
      <c r="H485" s="40">
        <v>1582194</v>
      </c>
      <c r="I485" s="37">
        <v>365</v>
      </c>
      <c r="J485" s="40">
        <v>1501024</v>
      </c>
      <c r="K485" s="37">
        <v>366</v>
      </c>
      <c r="L485" s="41">
        <v>4.8522000000000001E-5</v>
      </c>
      <c r="M485" s="44">
        <v>288122.13</v>
      </c>
      <c r="N485" s="44" t="s">
        <v>80</v>
      </c>
      <c r="O485" s="44">
        <v>501.08</v>
      </c>
      <c r="P485" s="50">
        <v>614</v>
      </c>
      <c r="Q485" s="50">
        <v>535</v>
      </c>
      <c r="R485" s="50">
        <v>575</v>
      </c>
    </row>
    <row r="486" spans="1:18" x14ac:dyDescent="0.3">
      <c r="A486" s="38" t="s">
        <v>563</v>
      </c>
      <c r="B486" s="38" t="s">
        <v>32</v>
      </c>
      <c r="C486" s="38" t="s">
        <v>33</v>
      </c>
      <c r="D486" s="38" t="s">
        <v>33</v>
      </c>
      <c r="E486" s="38" t="s">
        <v>33</v>
      </c>
      <c r="F486" s="40">
        <v>9670587</v>
      </c>
      <c r="G486" s="37">
        <v>365</v>
      </c>
      <c r="H486" s="40">
        <v>10511233</v>
      </c>
      <c r="I486" s="37">
        <v>365</v>
      </c>
      <c r="J486" s="40">
        <v>15277607</v>
      </c>
      <c r="K486" s="37">
        <v>366</v>
      </c>
      <c r="L486" s="41">
        <v>3.4844800000000001E-4</v>
      </c>
      <c r="M486" s="44">
        <v>2069086.43</v>
      </c>
      <c r="N486" s="44" t="s">
        <v>80</v>
      </c>
      <c r="O486" s="44">
        <v>2306.67</v>
      </c>
      <c r="P486" s="50">
        <v>920</v>
      </c>
      <c r="Q486" s="50">
        <v>874</v>
      </c>
      <c r="R486" s="50">
        <v>897</v>
      </c>
    </row>
    <row r="487" spans="1:18" x14ac:dyDescent="0.3">
      <c r="A487" s="38" t="s">
        <v>564</v>
      </c>
      <c r="B487" s="38" t="s">
        <v>32</v>
      </c>
      <c r="C487" s="38" t="s">
        <v>33</v>
      </c>
      <c r="D487" s="38" t="s">
        <v>33</v>
      </c>
      <c r="E487" s="38" t="s">
        <v>33</v>
      </c>
      <c r="F487" s="40">
        <v>3236015</v>
      </c>
      <c r="G487" s="37">
        <v>365</v>
      </c>
      <c r="H487" s="40">
        <v>4392505</v>
      </c>
      <c r="I487" s="37">
        <v>365</v>
      </c>
      <c r="J487" s="40">
        <v>4225781</v>
      </c>
      <c r="K487" s="37">
        <v>366</v>
      </c>
      <c r="L487" s="41">
        <v>1.1620099999999999E-4</v>
      </c>
      <c r="M487" s="44">
        <v>690000.44</v>
      </c>
      <c r="N487" s="44" t="s">
        <v>80</v>
      </c>
      <c r="O487" s="44">
        <v>297.41000000000003</v>
      </c>
      <c r="P487" s="50">
        <v>2263</v>
      </c>
      <c r="Q487" s="50">
        <v>2376</v>
      </c>
      <c r="R487" s="50">
        <v>2320</v>
      </c>
    </row>
    <row r="488" spans="1:18" x14ac:dyDescent="0.3">
      <c r="A488" s="38" t="s">
        <v>565</v>
      </c>
      <c r="B488" s="38" t="s">
        <v>32</v>
      </c>
      <c r="C488" s="38" t="s">
        <v>33</v>
      </c>
      <c r="D488" s="38" t="s">
        <v>33</v>
      </c>
      <c r="E488" s="38" t="s">
        <v>33</v>
      </c>
      <c r="F488" s="40">
        <v>1790846</v>
      </c>
      <c r="G488" s="37">
        <v>365</v>
      </c>
      <c r="H488" s="40">
        <v>3262803</v>
      </c>
      <c r="I488" s="37">
        <v>365</v>
      </c>
      <c r="J488" s="40">
        <v>4340909</v>
      </c>
      <c r="K488" s="37">
        <v>366</v>
      </c>
      <c r="L488" s="41">
        <v>9.2182000000000006E-5</v>
      </c>
      <c r="M488" s="44">
        <v>547376.92000000004</v>
      </c>
      <c r="N488" s="44" t="s">
        <v>80</v>
      </c>
      <c r="O488" s="44">
        <v>816.98</v>
      </c>
      <c r="P488" s="50">
        <v>615</v>
      </c>
      <c r="Q488" s="50">
        <v>724</v>
      </c>
      <c r="R488" s="50">
        <v>670</v>
      </c>
    </row>
    <row r="489" spans="1:18" x14ac:dyDescent="0.3">
      <c r="A489" s="38" t="s">
        <v>566</v>
      </c>
      <c r="B489" s="38" t="s">
        <v>32</v>
      </c>
      <c r="C489" s="38" t="s">
        <v>33</v>
      </c>
      <c r="D489" s="38" t="s">
        <v>33</v>
      </c>
      <c r="E489" s="38" t="s">
        <v>33</v>
      </c>
      <c r="F489" s="40">
        <v>7718937</v>
      </c>
      <c r="G489" s="37">
        <v>365</v>
      </c>
      <c r="H489" s="40">
        <v>9274847</v>
      </c>
      <c r="I489" s="37">
        <v>365</v>
      </c>
      <c r="J489" s="40">
        <v>11562884</v>
      </c>
      <c r="K489" s="37">
        <v>366</v>
      </c>
      <c r="L489" s="41">
        <v>2.8035400000000002E-4</v>
      </c>
      <c r="M489" s="44">
        <v>1664742.48</v>
      </c>
      <c r="N489" s="44" t="s">
        <v>80</v>
      </c>
      <c r="O489" s="44">
        <v>3309.63</v>
      </c>
      <c r="P489" s="50">
        <v>488</v>
      </c>
      <c r="Q489" s="50">
        <v>518</v>
      </c>
      <c r="R489" s="50">
        <v>503</v>
      </c>
    </row>
    <row r="490" spans="1:18" x14ac:dyDescent="0.3">
      <c r="A490" s="38" t="s">
        <v>567</v>
      </c>
      <c r="B490" s="38" t="s">
        <v>32</v>
      </c>
      <c r="C490" s="38" t="s">
        <v>33</v>
      </c>
      <c r="D490" s="38" t="s">
        <v>33</v>
      </c>
      <c r="E490" s="38" t="s">
        <v>33</v>
      </c>
      <c r="F490" s="40">
        <v>2553113</v>
      </c>
      <c r="G490" s="37">
        <v>365</v>
      </c>
      <c r="H490" s="40">
        <v>2109807.7000000002</v>
      </c>
      <c r="I490" s="37">
        <v>366</v>
      </c>
      <c r="J490" s="40">
        <v>2411754.4900000002</v>
      </c>
      <c r="K490" s="37">
        <v>365</v>
      </c>
      <c r="L490" s="41">
        <v>6.9499000000000007E-5</v>
      </c>
      <c r="M490" s="44">
        <v>412686.87</v>
      </c>
      <c r="N490" s="44" t="s">
        <v>80</v>
      </c>
      <c r="O490" s="44">
        <v>14230.58</v>
      </c>
      <c r="P490" s="50">
        <v>33</v>
      </c>
      <c r="Q490" s="50">
        <v>24</v>
      </c>
      <c r="R490" s="50">
        <v>29</v>
      </c>
    </row>
    <row r="491" spans="1:18" x14ac:dyDescent="0.3">
      <c r="A491" s="38" t="s">
        <v>568</v>
      </c>
      <c r="B491" s="38" t="s">
        <v>32</v>
      </c>
      <c r="C491" s="38" t="s">
        <v>33</v>
      </c>
      <c r="D491" s="38" t="s">
        <v>33</v>
      </c>
      <c r="E491" s="38" t="s">
        <v>33</v>
      </c>
      <c r="F491" s="40">
        <v>23600979</v>
      </c>
      <c r="G491" s="37">
        <v>365</v>
      </c>
      <c r="H491" s="40">
        <v>28688212.16</v>
      </c>
      <c r="I491" s="37">
        <v>366</v>
      </c>
      <c r="J491" s="40">
        <v>15617064.58</v>
      </c>
      <c r="K491" s="37">
        <v>365</v>
      </c>
      <c r="L491" s="41">
        <v>6.64352E-4</v>
      </c>
      <c r="M491" s="44">
        <v>3944926.2</v>
      </c>
      <c r="N491" s="44" t="s">
        <v>80</v>
      </c>
      <c r="O491" s="44">
        <v>3886.63</v>
      </c>
      <c r="P491" s="50">
        <v>976</v>
      </c>
      <c r="Q491" s="50">
        <v>1054</v>
      </c>
      <c r="R491" s="50">
        <v>1015</v>
      </c>
    </row>
    <row r="492" spans="1:18" x14ac:dyDescent="0.3">
      <c r="A492" s="38" t="s">
        <v>569</v>
      </c>
      <c r="B492" s="38" t="s">
        <v>32</v>
      </c>
      <c r="C492" s="38" t="s">
        <v>33</v>
      </c>
      <c r="D492" s="38" t="s">
        <v>33</v>
      </c>
      <c r="E492" s="38" t="s">
        <v>33</v>
      </c>
      <c r="F492" s="40">
        <v>456273</v>
      </c>
      <c r="G492" s="37">
        <v>365</v>
      </c>
      <c r="H492" s="40">
        <v>288884</v>
      </c>
      <c r="I492" s="37">
        <v>365</v>
      </c>
      <c r="J492" s="40">
        <v>277682</v>
      </c>
      <c r="K492" s="37">
        <v>366</v>
      </c>
      <c r="L492" s="41">
        <v>1.0051000000000001E-5</v>
      </c>
      <c r="M492" s="44">
        <v>59682.43</v>
      </c>
      <c r="N492" s="44" t="s">
        <v>80</v>
      </c>
      <c r="O492" s="44">
        <v>70.459999999999994</v>
      </c>
      <c r="P492" s="50">
        <v>840</v>
      </c>
      <c r="Q492" s="50">
        <v>853</v>
      </c>
      <c r="R492" s="50">
        <v>847</v>
      </c>
    </row>
    <row r="493" spans="1:18" x14ac:dyDescent="0.3">
      <c r="A493" s="38" t="s">
        <v>570</v>
      </c>
      <c r="B493" s="38" t="s">
        <v>32</v>
      </c>
      <c r="C493" s="38" t="s">
        <v>33</v>
      </c>
      <c r="D493" s="38" t="s">
        <v>33</v>
      </c>
      <c r="E493" s="38" t="s">
        <v>33</v>
      </c>
      <c r="F493" s="40">
        <v>559521</v>
      </c>
      <c r="G493" s="37">
        <v>365</v>
      </c>
      <c r="H493" s="40">
        <v>385941.63</v>
      </c>
      <c r="I493" s="37">
        <v>366</v>
      </c>
      <c r="J493" s="40">
        <v>484385.46</v>
      </c>
      <c r="K493" s="37">
        <v>365</v>
      </c>
      <c r="L493" s="41">
        <v>1.4058E-5</v>
      </c>
      <c r="M493" s="44">
        <v>83478.84</v>
      </c>
      <c r="N493" s="44" t="s">
        <v>80</v>
      </c>
      <c r="O493" s="44">
        <v>286.87</v>
      </c>
      <c r="P493" s="50">
        <v>330</v>
      </c>
      <c r="Q493" s="50">
        <v>251</v>
      </c>
      <c r="R493" s="50">
        <v>291</v>
      </c>
    </row>
    <row r="494" spans="1:18" x14ac:dyDescent="0.3">
      <c r="A494" s="38" t="s">
        <v>571</v>
      </c>
      <c r="B494" s="38" t="s">
        <v>34</v>
      </c>
      <c r="C494" s="38" t="s">
        <v>33</v>
      </c>
      <c r="D494" s="38" t="s">
        <v>33</v>
      </c>
      <c r="E494" s="38" t="s">
        <v>33</v>
      </c>
      <c r="F494" s="40">
        <v>759944.7</v>
      </c>
      <c r="G494" s="37">
        <v>298</v>
      </c>
      <c r="H494" s="40">
        <v>0</v>
      </c>
      <c r="I494" s="37">
        <v>365</v>
      </c>
      <c r="J494" s="40">
        <v>332748</v>
      </c>
      <c r="K494" s="37">
        <v>366</v>
      </c>
      <c r="L494" s="41">
        <v>1.6246E-5</v>
      </c>
      <c r="M494" s="44" t="s">
        <v>80</v>
      </c>
      <c r="N494" s="44" t="s">
        <v>80</v>
      </c>
      <c r="O494" s="44">
        <v>250.57</v>
      </c>
      <c r="P494" s="50">
        <v>402</v>
      </c>
      <c r="Q494" s="50">
        <v>368</v>
      </c>
      <c r="R494" s="50">
        <v>385</v>
      </c>
    </row>
    <row r="495" spans="1:18" x14ac:dyDescent="0.3">
      <c r="A495" s="38" t="s">
        <v>572</v>
      </c>
      <c r="B495" s="38" t="s">
        <v>32</v>
      </c>
      <c r="C495" s="38" t="s">
        <v>33</v>
      </c>
      <c r="D495" s="38" t="s">
        <v>33</v>
      </c>
      <c r="E495" s="38" t="s">
        <v>33</v>
      </c>
      <c r="F495" s="40"/>
      <c r="G495" s="37">
        <v>0</v>
      </c>
      <c r="H495" s="40">
        <v>2127586.25</v>
      </c>
      <c r="I495" s="37">
        <v>292</v>
      </c>
      <c r="J495" s="40">
        <v>3691783</v>
      </c>
      <c r="K495" s="37">
        <v>366</v>
      </c>
      <c r="L495" s="41">
        <v>8.5644999999999997E-5</v>
      </c>
      <c r="M495" s="44">
        <v>508561.79</v>
      </c>
      <c r="N495" s="44" t="s">
        <v>80</v>
      </c>
      <c r="O495" s="44">
        <v>1061.72</v>
      </c>
      <c r="P495" s="50">
        <v>459</v>
      </c>
      <c r="Q495" s="50">
        <v>498</v>
      </c>
      <c r="R495" s="50">
        <v>479</v>
      </c>
    </row>
    <row r="496" spans="1:18" x14ac:dyDescent="0.3">
      <c r="A496" s="38" t="s">
        <v>573</v>
      </c>
      <c r="B496" s="38" t="s">
        <v>33</v>
      </c>
      <c r="C496" s="38" t="s">
        <v>33</v>
      </c>
      <c r="D496" s="38" t="s">
        <v>33</v>
      </c>
      <c r="E496" s="38" t="s">
        <v>33</v>
      </c>
      <c r="F496" s="40"/>
      <c r="G496" s="37"/>
      <c r="H496" s="40">
        <v>0</v>
      </c>
      <c r="I496" s="37">
        <v>232</v>
      </c>
      <c r="J496" s="40">
        <v>0</v>
      </c>
      <c r="K496" s="37">
        <v>366</v>
      </c>
      <c r="L496" s="41">
        <v>0</v>
      </c>
      <c r="M496" s="44" t="s">
        <v>80</v>
      </c>
      <c r="N496" s="44" t="s">
        <v>80</v>
      </c>
      <c r="O496" s="44" t="s">
        <v>80</v>
      </c>
      <c r="P496" s="50" t="s">
        <v>80</v>
      </c>
      <c r="Q496" s="50" t="s">
        <v>80</v>
      </c>
      <c r="R496" s="50" t="s">
        <v>80</v>
      </c>
    </row>
    <row r="497" spans="1:18" x14ac:dyDescent="0.3">
      <c r="A497" s="38" t="s">
        <v>574</v>
      </c>
      <c r="B497" s="38" t="s">
        <v>33</v>
      </c>
      <c r="C497" s="38" t="s">
        <v>33</v>
      </c>
      <c r="D497" s="38" t="s">
        <v>33</v>
      </c>
      <c r="E497" s="38" t="s">
        <v>33</v>
      </c>
      <c r="F497" s="40"/>
      <c r="G497" s="37"/>
      <c r="H497" s="40"/>
      <c r="I497" s="37"/>
      <c r="J497" s="40"/>
      <c r="K497" s="37"/>
      <c r="L497" s="41">
        <v>0</v>
      </c>
      <c r="M497" s="44" t="s">
        <v>80</v>
      </c>
      <c r="N497" s="44" t="s">
        <v>80</v>
      </c>
      <c r="O497" s="44" t="s">
        <v>80</v>
      </c>
      <c r="P497" s="50" t="s">
        <v>80</v>
      </c>
      <c r="Q497" s="50" t="s">
        <v>80</v>
      </c>
      <c r="R497" s="50" t="s">
        <v>80</v>
      </c>
    </row>
    <row r="498" spans="1:18" x14ac:dyDescent="0.3">
      <c r="A498" s="38" t="s">
        <v>575</v>
      </c>
      <c r="B498" s="38" t="s">
        <v>33</v>
      </c>
      <c r="C498" s="38" t="s">
        <v>33</v>
      </c>
      <c r="D498" s="38" t="s">
        <v>33</v>
      </c>
      <c r="E498" s="38" t="s">
        <v>33</v>
      </c>
      <c r="F498" s="40"/>
      <c r="G498" s="37"/>
      <c r="H498" s="40"/>
      <c r="I498" s="37"/>
      <c r="J498" s="40"/>
      <c r="K498" s="37"/>
      <c r="L498" s="41">
        <v>0</v>
      </c>
      <c r="M498" s="44" t="s">
        <v>80</v>
      </c>
      <c r="N498" s="44" t="s">
        <v>80</v>
      </c>
      <c r="O498" s="44" t="s">
        <v>80</v>
      </c>
      <c r="P498" s="50" t="s">
        <v>80</v>
      </c>
      <c r="Q498" s="50" t="s">
        <v>80</v>
      </c>
      <c r="R498" s="50" t="s">
        <v>80</v>
      </c>
    </row>
    <row r="499" spans="1:18" x14ac:dyDescent="0.3">
      <c r="A499" s="38" t="s">
        <v>576</v>
      </c>
      <c r="B499" s="38" t="s">
        <v>33</v>
      </c>
      <c r="C499" s="38" t="s">
        <v>33</v>
      </c>
      <c r="D499" s="38" t="s">
        <v>33</v>
      </c>
      <c r="E499" s="38" t="s">
        <v>33</v>
      </c>
      <c r="F499" s="40"/>
      <c r="G499" s="37"/>
      <c r="H499" s="40"/>
      <c r="I499" s="37"/>
      <c r="J499" s="40"/>
      <c r="K499" s="37"/>
      <c r="L499" s="41">
        <v>0</v>
      </c>
      <c r="M499" s="44" t="s">
        <v>80</v>
      </c>
      <c r="N499" s="44" t="s">
        <v>80</v>
      </c>
      <c r="O499" s="44" t="s">
        <v>80</v>
      </c>
      <c r="P499" s="50" t="s">
        <v>80</v>
      </c>
      <c r="Q499" s="50" t="s">
        <v>80</v>
      </c>
      <c r="R499" s="50" t="s">
        <v>80</v>
      </c>
    </row>
    <row r="500" spans="1:18" x14ac:dyDescent="0.3">
      <c r="A500" s="38" t="s">
        <v>577</v>
      </c>
      <c r="B500" s="38" t="s">
        <v>33</v>
      </c>
      <c r="C500" s="38" t="s">
        <v>33</v>
      </c>
      <c r="D500" s="38" t="s">
        <v>33</v>
      </c>
      <c r="E500" s="38" t="s">
        <v>33</v>
      </c>
      <c r="F500" s="40"/>
      <c r="G500" s="37"/>
      <c r="H500" s="40"/>
      <c r="I500" s="37"/>
      <c r="J500" s="40">
        <v>0</v>
      </c>
      <c r="K500" s="37">
        <v>99</v>
      </c>
      <c r="L500" s="41">
        <v>0</v>
      </c>
      <c r="M500" s="44" t="s">
        <v>80</v>
      </c>
      <c r="N500" s="44" t="s">
        <v>80</v>
      </c>
      <c r="O500" s="44" t="s">
        <v>80</v>
      </c>
      <c r="P500" s="50" t="s">
        <v>80</v>
      </c>
      <c r="Q500" s="50" t="s">
        <v>80</v>
      </c>
      <c r="R500" s="50" t="s">
        <v>80</v>
      </c>
    </row>
    <row r="501" spans="1:18" x14ac:dyDescent="0.3">
      <c r="A501" s="38" t="s">
        <v>578</v>
      </c>
      <c r="B501" s="38" t="s">
        <v>33</v>
      </c>
      <c r="C501" s="38" t="s">
        <v>33</v>
      </c>
      <c r="D501" s="38" t="s">
        <v>33</v>
      </c>
      <c r="E501" s="38" t="s">
        <v>32</v>
      </c>
      <c r="F501" s="40"/>
      <c r="G501" s="37"/>
      <c r="H501" s="40"/>
      <c r="I501" s="37"/>
      <c r="J501" s="40"/>
      <c r="K501" s="37"/>
      <c r="L501" s="41" t="s">
        <v>80</v>
      </c>
      <c r="M501" s="44" t="s">
        <v>80</v>
      </c>
      <c r="N501" s="44" t="s">
        <v>80</v>
      </c>
      <c r="O501" s="44" t="s">
        <v>80</v>
      </c>
      <c r="P501" s="50" t="s">
        <v>80</v>
      </c>
      <c r="Q501" s="50" t="s">
        <v>80</v>
      </c>
      <c r="R501" s="50" t="s">
        <v>80</v>
      </c>
    </row>
    <row r="502" spans="1:18" x14ac:dyDescent="0.3">
      <c r="A502" s="38" t="s">
        <v>579</v>
      </c>
      <c r="B502" s="38" t="s">
        <v>33</v>
      </c>
      <c r="C502" s="38" t="s">
        <v>33</v>
      </c>
      <c r="D502" s="38" t="s">
        <v>33</v>
      </c>
      <c r="E502" s="38" t="s">
        <v>32</v>
      </c>
      <c r="F502" s="40"/>
      <c r="G502" s="37"/>
      <c r="H502" s="40"/>
      <c r="I502" s="37"/>
      <c r="J502" s="40"/>
      <c r="K502" s="37"/>
      <c r="L502" s="41" t="s">
        <v>80</v>
      </c>
      <c r="M502" s="44" t="s">
        <v>80</v>
      </c>
      <c r="N502" s="44" t="s">
        <v>80</v>
      </c>
      <c r="O502" s="44" t="s">
        <v>80</v>
      </c>
      <c r="P502" s="50" t="s">
        <v>80</v>
      </c>
      <c r="Q502" s="50" t="s">
        <v>80</v>
      </c>
      <c r="R502" s="50" t="s">
        <v>80</v>
      </c>
    </row>
    <row r="503" spans="1:18" x14ac:dyDescent="0.3">
      <c r="A503" s="38" t="s">
        <v>580</v>
      </c>
      <c r="B503" s="38" t="s">
        <v>33</v>
      </c>
      <c r="C503" s="38" t="s">
        <v>33</v>
      </c>
      <c r="D503" s="38" t="s">
        <v>33</v>
      </c>
      <c r="E503" s="38" t="s">
        <v>32</v>
      </c>
      <c r="F503" s="40"/>
      <c r="G503" s="37"/>
      <c r="H503" s="40"/>
      <c r="I503" s="37"/>
      <c r="J503" s="40"/>
      <c r="K503" s="37"/>
      <c r="L503" s="41" t="s">
        <v>80</v>
      </c>
      <c r="M503" s="44" t="s">
        <v>80</v>
      </c>
      <c r="N503" s="44" t="s">
        <v>80</v>
      </c>
      <c r="O503" s="44" t="s">
        <v>80</v>
      </c>
      <c r="P503" s="50" t="s">
        <v>80</v>
      </c>
      <c r="Q503" s="50" t="s">
        <v>80</v>
      </c>
      <c r="R503" s="50" t="s">
        <v>80</v>
      </c>
    </row>
    <row r="504" spans="1:18" x14ac:dyDescent="0.3">
      <c r="A504" s="38" t="s">
        <v>581</v>
      </c>
      <c r="B504" s="38" t="s">
        <v>33</v>
      </c>
      <c r="C504" s="38" t="s">
        <v>33</v>
      </c>
      <c r="D504" s="38" t="s">
        <v>33</v>
      </c>
      <c r="E504" s="38" t="s">
        <v>32</v>
      </c>
      <c r="F504" s="40"/>
      <c r="G504" s="37"/>
      <c r="H504" s="40"/>
      <c r="I504" s="37"/>
      <c r="J504" s="40"/>
      <c r="K504" s="37"/>
      <c r="L504" s="41" t="s">
        <v>80</v>
      </c>
      <c r="M504" s="44" t="s">
        <v>80</v>
      </c>
      <c r="N504" s="44" t="s">
        <v>80</v>
      </c>
      <c r="O504" s="44" t="s">
        <v>80</v>
      </c>
      <c r="P504" s="50" t="s">
        <v>80</v>
      </c>
      <c r="Q504" s="50" t="s">
        <v>80</v>
      </c>
      <c r="R504" s="50" t="s">
        <v>80</v>
      </c>
    </row>
    <row r="505" spans="1:18" x14ac:dyDescent="0.3">
      <c r="A505" s="38" t="s">
        <v>582</v>
      </c>
      <c r="B505" s="38" t="s">
        <v>33</v>
      </c>
      <c r="C505" s="38" t="s">
        <v>33</v>
      </c>
      <c r="D505" s="38" t="s">
        <v>33</v>
      </c>
      <c r="E505" s="38" t="s">
        <v>32</v>
      </c>
      <c r="F505" s="40"/>
      <c r="G505" s="37"/>
      <c r="H505" s="40"/>
      <c r="I505" s="37"/>
      <c r="J505" s="40"/>
      <c r="K505" s="37"/>
      <c r="L505" s="41" t="s">
        <v>80</v>
      </c>
      <c r="M505" s="44" t="s">
        <v>80</v>
      </c>
      <c r="N505" s="44" t="s">
        <v>80</v>
      </c>
      <c r="O505" s="44" t="s">
        <v>80</v>
      </c>
      <c r="P505" s="50" t="s">
        <v>80</v>
      </c>
      <c r="Q505" s="50" t="s">
        <v>80</v>
      </c>
      <c r="R505" s="50" t="s">
        <v>80</v>
      </c>
    </row>
    <row r="506" spans="1:18" x14ac:dyDescent="0.3">
      <c r="A506" s="38" t="s">
        <v>583</v>
      </c>
      <c r="B506" s="38" t="s">
        <v>33</v>
      </c>
      <c r="C506" s="38" t="s">
        <v>33</v>
      </c>
      <c r="D506" s="38" t="s">
        <v>33</v>
      </c>
      <c r="E506" s="38" t="s">
        <v>32</v>
      </c>
      <c r="F506" s="40"/>
      <c r="G506" s="37"/>
      <c r="H506" s="40"/>
      <c r="I506" s="37"/>
      <c r="J506" s="40"/>
      <c r="K506" s="37"/>
      <c r="L506" s="41" t="s">
        <v>80</v>
      </c>
      <c r="M506" s="44" t="s">
        <v>80</v>
      </c>
      <c r="N506" s="44" t="s">
        <v>80</v>
      </c>
      <c r="O506" s="44" t="s">
        <v>80</v>
      </c>
      <c r="P506" s="50" t="s">
        <v>80</v>
      </c>
      <c r="Q506" s="50" t="s">
        <v>80</v>
      </c>
      <c r="R506" s="50" t="s">
        <v>80</v>
      </c>
    </row>
    <row r="507" spans="1:18" x14ac:dyDescent="0.3">
      <c r="A507" s="38" t="s">
        <v>584</v>
      </c>
      <c r="B507" s="38" t="s">
        <v>33</v>
      </c>
      <c r="C507" s="38" t="s">
        <v>33</v>
      </c>
      <c r="D507" s="38" t="s">
        <v>33</v>
      </c>
      <c r="E507" s="38" t="s">
        <v>32</v>
      </c>
      <c r="F507" s="40"/>
      <c r="G507" s="37"/>
      <c r="H507" s="40"/>
      <c r="I507" s="37"/>
      <c r="J507" s="40"/>
      <c r="K507" s="37"/>
      <c r="L507" s="41" t="s">
        <v>80</v>
      </c>
      <c r="M507" s="44" t="s">
        <v>80</v>
      </c>
      <c r="N507" s="44" t="s">
        <v>80</v>
      </c>
      <c r="O507" s="44" t="s">
        <v>80</v>
      </c>
      <c r="P507" s="50" t="s">
        <v>80</v>
      </c>
      <c r="Q507" s="50" t="s">
        <v>80</v>
      </c>
      <c r="R507" s="50" t="s">
        <v>80</v>
      </c>
    </row>
    <row r="508" spans="1:18" x14ac:dyDescent="0.3">
      <c r="A508" s="38" t="s">
        <v>585</v>
      </c>
      <c r="B508" s="38" t="s">
        <v>33</v>
      </c>
      <c r="C508" s="38" t="s">
        <v>33</v>
      </c>
      <c r="D508" s="38" t="s">
        <v>33</v>
      </c>
      <c r="E508" s="38" t="s">
        <v>32</v>
      </c>
      <c r="F508" s="40"/>
      <c r="G508" s="37"/>
      <c r="H508" s="40"/>
      <c r="I508" s="37"/>
      <c r="J508" s="40"/>
      <c r="K508" s="37"/>
      <c r="L508" s="41" t="s">
        <v>80</v>
      </c>
      <c r="M508" s="44" t="s">
        <v>80</v>
      </c>
      <c r="N508" s="44" t="s">
        <v>80</v>
      </c>
      <c r="O508" s="44" t="s">
        <v>80</v>
      </c>
      <c r="P508" s="50" t="s">
        <v>80</v>
      </c>
      <c r="Q508" s="50" t="s">
        <v>80</v>
      </c>
      <c r="R508" s="50" t="s">
        <v>80</v>
      </c>
    </row>
    <row r="509" spans="1:18" x14ac:dyDescent="0.3">
      <c r="A509" s="38" t="s">
        <v>586</v>
      </c>
      <c r="B509" s="38" t="s">
        <v>33</v>
      </c>
      <c r="C509" s="38" t="s">
        <v>33</v>
      </c>
      <c r="D509" s="38" t="s">
        <v>33</v>
      </c>
      <c r="E509" s="38" t="s">
        <v>32</v>
      </c>
      <c r="F509" s="40"/>
      <c r="G509" s="37"/>
      <c r="H509" s="40"/>
      <c r="I509" s="37"/>
      <c r="J509" s="40"/>
      <c r="K509" s="37"/>
      <c r="L509" s="41" t="s">
        <v>80</v>
      </c>
      <c r="M509" s="44" t="s">
        <v>80</v>
      </c>
      <c r="N509" s="44" t="s">
        <v>80</v>
      </c>
      <c r="O509" s="44" t="s">
        <v>80</v>
      </c>
      <c r="P509" s="50" t="s">
        <v>80</v>
      </c>
      <c r="Q509" s="50" t="s">
        <v>80</v>
      </c>
      <c r="R509" s="50" t="s">
        <v>80</v>
      </c>
    </row>
    <row r="510" spans="1:18" x14ac:dyDescent="0.3">
      <c r="A510" s="38" t="s">
        <v>587</v>
      </c>
      <c r="B510" s="38" t="s">
        <v>33</v>
      </c>
      <c r="C510" s="38" t="s">
        <v>33</v>
      </c>
      <c r="D510" s="38" t="s">
        <v>33</v>
      </c>
      <c r="E510" s="38" t="s">
        <v>32</v>
      </c>
      <c r="F510" s="40"/>
      <c r="G510" s="37"/>
      <c r="H510" s="40"/>
      <c r="I510" s="37"/>
      <c r="J510" s="40"/>
      <c r="K510" s="37"/>
      <c r="L510" s="41" t="s">
        <v>80</v>
      </c>
      <c r="M510" s="44" t="s">
        <v>80</v>
      </c>
      <c r="N510" s="44" t="s">
        <v>80</v>
      </c>
      <c r="O510" s="44" t="s">
        <v>80</v>
      </c>
      <c r="P510" s="50" t="s">
        <v>80</v>
      </c>
      <c r="Q510" s="50" t="s">
        <v>80</v>
      </c>
      <c r="R510" s="50" t="s">
        <v>80</v>
      </c>
    </row>
    <row r="511" spans="1:18" x14ac:dyDescent="0.3">
      <c r="A511" s="38" t="s">
        <v>588</v>
      </c>
      <c r="B511" s="38" t="s">
        <v>33</v>
      </c>
      <c r="C511" s="38" t="s">
        <v>33</v>
      </c>
      <c r="D511" s="38" t="s">
        <v>33</v>
      </c>
      <c r="E511" s="38" t="s">
        <v>32</v>
      </c>
      <c r="F511" s="40"/>
      <c r="G511" s="37"/>
      <c r="H511" s="40"/>
      <c r="I511" s="37"/>
      <c r="J511" s="40"/>
      <c r="K511" s="37"/>
      <c r="L511" s="41" t="s">
        <v>80</v>
      </c>
      <c r="M511" s="44" t="s">
        <v>80</v>
      </c>
      <c r="N511" s="44" t="s">
        <v>80</v>
      </c>
      <c r="O511" s="44" t="s">
        <v>80</v>
      </c>
      <c r="P511" s="50" t="s">
        <v>80</v>
      </c>
      <c r="Q511" s="50" t="s">
        <v>80</v>
      </c>
      <c r="R511" s="50" t="s">
        <v>80</v>
      </c>
    </row>
    <row r="512" spans="1:18" x14ac:dyDescent="0.3">
      <c r="A512" s="38" t="s">
        <v>589</v>
      </c>
      <c r="B512" s="38" t="s">
        <v>33</v>
      </c>
      <c r="C512" s="38" t="s">
        <v>33</v>
      </c>
      <c r="D512" s="38" t="s">
        <v>33</v>
      </c>
      <c r="E512" s="38" t="s">
        <v>32</v>
      </c>
      <c r="F512" s="40"/>
      <c r="G512" s="37"/>
      <c r="H512" s="40"/>
      <c r="I512" s="37"/>
      <c r="J512" s="40"/>
      <c r="K512" s="37"/>
      <c r="L512" s="41" t="s">
        <v>80</v>
      </c>
      <c r="M512" s="44" t="s">
        <v>80</v>
      </c>
      <c r="N512" s="44" t="s">
        <v>80</v>
      </c>
      <c r="O512" s="44" t="s">
        <v>80</v>
      </c>
      <c r="P512" s="50" t="s">
        <v>80</v>
      </c>
      <c r="Q512" s="50" t="s">
        <v>80</v>
      </c>
      <c r="R512" s="50" t="s">
        <v>80</v>
      </c>
    </row>
    <row r="513" spans="1:18" x14ac:dyDescent="0.3">
      <c r="A513" s="38" t="s">
        <v>590</v>
      </c>
      <c r="B513" s="38" t="s">
        <v>33</v>
      </c>
      <c r="C513" s="38" t="s">
        <v>33</v>
      </c>
      <c r="D513" s="38" t="s">
        <v>33</v>
      </c>
      <c r="E513" s="38" t="s">
        <v>32</v>
      </c>
      <c r="F513" s="40"/>
      <c r="G513" s="37"/>
      <c r="H513" s="40"/>
      <c r="I513" s="37"/>
      <c r="J513" s="40"/>
      <c r="K513" s="37"/>
      <c r="L513" s="41" t="s">
        <v>80</v>
      </c>
      <c r="M513" s="44" t="s">
        <v>80</v>
      </c>
      <c r="N513" s="44" t="s">
        <v>80</v>
      </c>
      <c r="O513" s="44" t="s">
        <v>80</v>
      </c>
      <c r="P513" s="50" t="s">
        <v>80</v>
      </c>
      <c r="Q513" s="50" t="s">
        <v>80</v>
      </c>
      <c r="R513" s="50" t="s">
        <v>80</v>
      </c>
    </row>
    <row r="514" spans="1:18" x14ac:dyDescent="0.3">
      <c r="A514" s="38" t="s">
        <v>591</v>
      </c>
      <c r="B514" s="38" t="s">
        <v>33</v>
      </c>
      <c r="C514" s="38" t="s">
        <v>33</v>
      </c>
      <c r="D514" s="38" t="s">
        <v>33</v>
      </c>
      <c r="E514" s="38" t="s">
        <v>32</v>
      </c>
      <c r="F514" s="40"/>
      <c r="G514" s="37"/>
      <c r="H514" s="40"/>
      <c r="I514" s="37"/>
      <c r="J514" s="40"/>
      <c r="K514" s="37"/>
      <c r="L514" s="41" t="s">
        <v>80</v>
      </c>
      <c r="M514" s="44" t="s">
        <v>80</v>
      </c>
      <c r="N514" s="44" t="s">
        <v>80</v>
      </c>
      <c r="O514" s="44" t="s">
        <v>80</v>
      </c>
      <c r="P514" s="50" t="s">
        <v>80</v>
      </c>
      <c r="Q514" s="50" t="s">
        <v>80</v>
      </c>
      <c r="R514" s="50" t="s">
        <v>80</v>
      </c>
    </row>
    <row r="515" spans="1:18" x14ac:dyDescent="0.3">
      <c r="A515" s="38" t="s">
        <v>592</v>
      </c>
      <c r="B515" s="38" t="s">
        <v>33</v>
      </c>
      <c r="C515" s="38" t="s">
        <v>33</v>
      </c>
      <c r="D515" s="38" t="s">
        <v>33</v>
      </c>
      <c r="E515" s="38" t="s">
        <v>32</v>
      </c>
      <c r="F515" s="40"/>
      <c r="G515" s="37"/>
      <c r="H515" s="40"/>
      <c r="I515" s="37"/>
      <c r="J515" s="40"/>
      <c r="K515" s="37"/>
      <c r="L515" s="41" t="s">
        <v>80</v>
      </c>
      <c r="M515" s="44" t="s">
        <v>80</v>
      </c>
      <c r="N515" s="44" t="s">
        <v>80</v>
      </c>
      <c r="O515" s="44" t="s">
        <v>80</v>
      </c>
      <c r="P515" s="50" t="s">
        <v>80</v>
      </c>
      <c r="Q515" s="50" t="s">
        <v>80</v>
      </c>
      <c r="R515" s="50" t="s">
        <v>80</v>
      </c>
    </row>
    <row r="516" spans="1:18" x14ac:dyDescent="0.3">
      <c r="A516" s="38" t="s">
        <v>593</v>
      </c>
      <c r="B516" s="38" t="s">
        <v>33</v>
      </c>
      <c r="C516" s="38" t="s">
        <v>33</v>
      </c>
      <c r="D516" s="38" t="s">
        <v>33</v>
      </c>
      <c r="E516" s="38" t="s">
        <v>32</v>
      </c>
      <c r="F516" s="40"/>
      <c r="G516" s="37"/>
      <c r="H516" s="40"/>
      <c r="I516" s="37"/>
      <c r="J516" s="40"/>
      <c r="K516" s="37"/>
      <c r="L516" s="41" t="s">
        <v>80</v>
      </c>
      <c r="M516" s="44" t="s">
        <v>80</v>
      </c>
      <c r="N516" s="44" t="s">
        <v>80</v>
      </c>
      <c r="O516" s="44" t="s">
        <v>80</v>
      </c>
      <c r="P516" s="50" t="s">
        <v>80</v>
      </c>
      <c r="Q516" s="50" t="s">
        <v>80</v>
      </c>
      <c r="R516" s="50" t="s">
        <v>80</v>
      </c>
    </row>
    <row r="517" spans="1:18" x14ac:dyDescent="0.3">
      <c r="A517" s="38" t="s">
        <v>594</v>
      </c>
      <c r="B517" s="38" t="s">
        <v>33</v>
      </c>
      <c r="C517" s="38" t="s">
        <v>33</v>
      </c>
      <c r="D517" s="38" t="s">
        <v>33</v>
      </c>
      <c r="E517" s="38" t="s">
        <v>32</v>
      </c>
      <c r="F517" s="40"/>
      <c r="G517" s="37"/>
      <c r="H517" s="40"/>
      <c r="I517" s="37"/>
      <c r="J517" s="40"/>
      <c r="K517" s="37"/>
      <c r="L517" s="41" t="s">
        <v>80</v>
      </c>
      <c r="M517" s="44" t="s">
        <v>80</v>
      </c>
      <c r="N517" s="44" t="s">
        <v>80</v>
      </c>
      <c r="O517" s="44" t="s">
        <v>80</v>
      </c>
      <c r="P517" s="50" t="s">
        <v>80</v>
      </c>
      <c r="Q517" s="50" t="s">
        <v>80</v>
      </c>
      <c r="R517" s="50" t="s">
        <v>80</v>
      </c>
    </row>
    <row r="518" spans="1:18" x14ac:dyDescent="0.3">
      <c r="A518" s="38" t="s">
        <v>595</v>
      </c>
      <c r="B518" s="38" t="s">
        <v>33</v>
      </c>
      <c r="C518" s="38" t="s">
        <v>33</v>
      </c>
      <c r="D518" s="38" t="s">
        <v>33</v>
      </c>
      <c r="E518" s="38" t="s">
        <v>32</v>
      </c>
      <c r="F518" s="40"/>
      <c r="G518" s="37"/>
      <c r="H518" s="40"/>
      <c r="I518" s="37"/>
      <c r="J518" s="40"/>
      <c r="K518" s="37"/>
      <c r="L518" s="41" t="s">
        <v>80</v>
      </c>
      <c r="M518" s="44" t="s">
        <v>80</v>
      </c>
      <c r="N518" s="44" t="s">
        <v>80</v>
      </c>
      <c r="O518" s="44" t="s">
        <v>80</v>
      </c>
      <c r="P518" s="50" t="s">
        <v>80</v>
      </c>
      <c r="Q518" s="50" t="s">
        <v>80</v>
      </c>
      <c r="R518" s="50" t="s">
        <v>80</v>
      </c>
    </row>
    <row r="519" spans="1:18" x14ac:dyDescent="0.3">
      <c r="A519" s="38" t="s">
        <v>596</v>
      </c>
      <c r="B519" s="38" t="s">
        <v>33</v>
      </c>
      <c r="C519" s="38" t="s">
        <v>33</v>
      </c>
      <c r="D519" s="38" t="s">
        <v>33</v>
      </c>
      <c r="E519" s="38" t="s">
        <v>32</v>
      </c>
      <c r="F519" s="40"/>
      <c r="G519" s="37"/>
      <c r="H519" s="40"/>
      <c r="I519" s="37"/>
      <c r="J519" s="40"/>
      <c r="K519" s="37"/>
      <c r="L519" s="41" t="s">
        <v>80</v>
      </c>
      <c r="M519" s="44" t="s">
        <v>80</v>
      </c>
      <c r="N519" s="44" t="s">
        <v>80</v>
      </c>
      <c r="O519" s="44" t="s">
        <v>80</v>
      </c>
      <c r="P519" s="50" t="s">
        <v>80</v>
      </c>
      <c r="Q519" s="50" t="s">
        <v>80</v>
      </c>
      <c r="R519" s="50" t="s">
        <v>80</v>
      </c>
    </row>
    <row r="520" spans="1:18" x14ac:dyDescent="0.3">
      <c r="A520" s="38" t="s">
        <v>597</v>
      </c>
      <c r="B520" s="38" t="s">
        <v>33</v>
      </c>
      <c r="C520" s="38" t="s">
        <v>33</v>
      </c>
      <c r="D520" s="38" t="s">
        <v>33</v>
      </c>
      <c r="E520" s="38" t="s">
        <v>32</v>
      </c>
      <c r="F520" s="40"/>
      <c r="G520" s="37"/>
      <c r="H520" s="40"/>
      <c r="I520" s="37"/>
      <c r="J520" s="40"/>
      <c r="K520" s="37"/>
      <c r="L520" s="41" t="s">
        <v>80</v>
      </c>
      <c r="M520" s="44" t="s">
        <v>80</v>
      </c>
      <c r="N520" s="44" t="s">
        <v>80</v>
      </c>
      <c r="O520" s="44" t="s">
        <v>80</v>
      </c>
      <c r="P520" s="50" t="s">
        <v>80</v>
      </c>
      <c r="Q520" s="50" t="s">
        <v>80</v>
      </c>
      <c r="R520" s="50" t="s">
        <v>80</v>
      </c>
    </row>
    <row r="521" spans="1:18" x14ac:dyDescent="0.3">
      <c r="A521" s="38" t="s">
        <v>598</v>
      </c>
      <c r="B521" s="38" t="s">
        <v>33</v>
      </c>
      <c r="C521" s="38" t="s">
        <v>33</v>
      </c>
      <c r="D521" s="38" t="s">
        <v>33</v>
      </c>
      <c r="E521" s="38" t="s">
        <v>32</v>
      </c>
      <c r="F521" s="40"/>
      <c r="G521" s="37"/>
      <c r="H521" s="40"/>
      <c r="I521" s="37"/>
      <c r="J521" s="40"/>
      <c r="K521" s="37"/>
      <c r="L521" s="41" t="s">
        <v>80</v>
      </c>
      <c r="M521" s="44" t="s">
        <v>80</v>
      </c>
      <c r="N521" s="44" t="s">
        <v>80</v>
      </c>
      <c r="O521" s="44" t="s">
        <v>80</v>
      </c>
      <c r="P521" s="50" t="s">
        <v>80</v>
      </c>
      <c r="Q521" s="50" t="s">
        <v>80</v>
      </c>
      <c r="R521" s="50" t="s">
        <v>80</v>
      </c>
    </row>
    <row r="522" spans="1:18" x14ac:dyDescent="0.3">
      <c r="A522" s="38" t="s">
        <v>599</v>
      </c>
      <c r="B522" s="38" t="s">
        <v>33</v>
      </c>
      <c r="C522" s="38" t="s">
        <v>33</v>
      </c>
      <c r="D522" s="38" t="s">
        <v>33</v>
      </c>
      <c r="E522" s="38" t="s">
        <v>32</v>
      </c>
      <c r="F522" s="40"/>
      <c r="G522" s="37"/>
      <c r="H522" s="40"/>
      <c r="I522" s="37"/>
      <c r="J522" s="40"/>
      <c r="K522" s="37"/>
      <c r="L522" s="41" t="s">
        <v>80</v>
      </c>
      <c r="M522" s="44" t="s">
        <v>80</v>
      </c>
      <c r="N522" s="44" t="s">
        <v>80</v>
      </c>
      <c r="O522" s="44" t="s">
        <v>80</v>
      </c>
      <c r="P522" s="50" t="s">
        <v>80</v>
      </c>
      <c r="Q522" s="50" t="s">
        <v>80</v>
      </c>
      <c r="R522" s="50" t="s">
        <v>80</v>
      </c>
    </row>
    <row r="523" spans="1:18" x14ac:dyDescent="0.3">
      <c r="A523" s="38" t="s">
        <v>600</v>
      </c>
      <c r="B523" s="38" t="s">
        <v>33</v>
      </c>
      <c r="C523" s="38" t="s">
        <v>33</v>
      </c>
      <c r="D523" s="38" t="s">
        <v>33</v>
      </c>
      <c r="E523" s="38" t="s">
        <v>32</v>
      </c>
      <c r="F523" s="40"/>
      <c r="G523" s="37"/>
      <c r="H523" s="40"/>
      <c r="I523" s="37"/>
      <c r="J523" s="40"/>
      <c r="K523" s="37"/>
      <c r="L523" s="41" t="s">
        <v>80</v>
      </c>
      <c r="M523" s="44" t="s">
        <v>80</v>
      </c>
      <c r="N523" s="44" t="s">
        <v>80</v>
      </c>
      <c r="O523" s="44" t="s">
        <v>80</v>
      </c>
      <c r="P523" s="50" t="s">
        <v>80</v>
      </c>
      <c r="Q523" s="50" t="s">
        <v>80</v>
      </c>
      <c r="R523" s="50" t="s">
        <v>80</v>
      </c>
    </row>
    <row r="524" spans="1:18" x14ac:dyDescent="0.3">
      <c r="A524" s="38" t="s">
        <v>601</v>
      </c>
      <c r="B524" s="38" t="s">
        <v>33</v>
      </c>
      <c r="C524" s="38" t="s">
        <v>33</v>
      </c>
      <c r="D524" s="38" t="s">
        <v>33</v>
      </c>
      <c r="E524" s="38" t="s">
        <v>32</v>
      </c>
      <c r="F524" s="40"/>
      <c r="G524" s="37"/>
      <c r="H524" s="40"/>
      <c r="I524" s="37"/>
      <c r="J524" s="40"/>
      <c r="K524" s="37"/>
      <c r="L524" s="41" t="s">
        <v>80</v>
      </c>
      <c r="M524" s="44" t="s">
        <v>80</v>
      </c>
      <c r="N524" s="44" t="s">
        <v>80</v>
      </c>
      <c r="O524" s="44" t="s">
        <v>80</v>
      </c>
      <c r="P524" s="50" t="s">
        <v>80</v>
      </c>
      <c r="Q524" s="50" t="s">
        <v>80</v>
      </c>
      <c r="R524" s="50" t="s">
        <v>80</v>
      </c>
    </row>
    <row r="525" spans="1:18" x14ac:dyDescent="0.3">
      <c r="A525" s="38" t="s">
        <v>602</v>
      </c>
      <c r="B525" s="38" t="s">
        <v>33</v>
      </c>
      <c r="C525" s="38" t="s">
        <v>33</v>
      </c>
      <c r="D525" s="38" t="s">
        <v>33</v>
      </c>
      <c r="E525" s="38" t="s">
        <v>32</v>
      </c>
      <c r="F525" s="40"/>
      <c r="G525" s="37"/>
      <c r="H525" s="40"/>
      <c r="I525" s="37"/>
      <c r="J525" s="40"/>
      <c r="K525" s="37"/>
      <c r="L525" s="41" t="s">
        <v>80</v>
      </c>
      <c r="M525" s="44" t="s">
        <v>80</v>
      </c>
      <c r="N525" s="44" t="s">
        <v>80</v>
      </c>
      <c r="O525" s="44" t="s">
        <v>80</v>
      </c>
      <c r="P525" s="50" t="s">
        <v>80</v>
      </c>
      <c r="Q525" s="50" t="s">
        <v>80</v>
      </c>
      <c r="R525" s="50" t="s">
        <v>80</v>
      </c>
    </row>
    <row r="526" spans="1:18" x14ac:dyDescent="0.3">
      <c r="A526" s="38" t="s">
        <v>603</v>
      </c>
      <c r="B526" s="38" t="s">
        <v>33</v>
      </c>
      <c r="C526" s="38" t="s">
        <v>33</v>
      </c>
      <c r="D526" s="38" t="s">
        <v>33</v>
      </c>
      <c r="E526" s="38" t="s">
        <v>32</v>
      </c>
      <c r="F526" s="40"/>
      <c r="G526" s="37"/>
      <c r="H526" s="40"/>
      <c r="I526" s="37"/>
      <c r="J526" s="40"/>
      <c r="K526" s="37"/>
      <c r="L526" s="41" t="s">
        <v>80</v>
      </c>
      <c r="M526" s="44" t="s">
        <v>80</v>
      </c>
      <c r="N526" s="44" t="s">
        <v>80</v>
      </c>
      <c r="O526" s="44" t="s">
        <v>80</v>
      </c>
      <c r="P526" s="50" t="s">
        <v>80</v>
      </c>
      <c r="Q526" s="50" t="s">
        <v>80</v>
      </c>
      <c r="R526" s="50" t="s">
        <v>80</v>
      </c>
    </row>
    <row r="527" spans="1:18" x14ac:dyDescent="0.3">
      <c r="A527" s="38" t="s">
        <v>604</v>
      </c>
      <c r="B527" s="38" t="s">
        <v>33</v>
      </c>
      <c r="C527" s="38" t="s">
        <v>33</v>
      </c>
      <c r="D527" s="38" t="s">
        <v>33</v>
      </c>
      <c r="E527" s="38" t="s">
        <v>32</v>
      </c>
      <c r="F527" s="40"/>
      <c r="G527" s="37"/>
      <c r="H527" s="40"/>
      <c r="I527" s="37"/>
      <c r="J527" s="40"/>
      <c r="K527" s="37"/>
      <c r="L527" s="41" t="s">
        <v>80</v>
      </c>
      <c r="M527" s="44" t="s">
        <v>80</v>
      </c>
      <c r="N527" s="44" t="s">
        <v>80</v>
      </c>
      <c r="O527" s="44" t="s">
        <v>80</v>
      </c>
      <c r="P527" s="50" t="s">
        <v>80</v>
      </c>
      <c r="Q527" s="50" t="s">
        <v>80</v>
      </c>
      <c r="R527" s="50" t="s">
        <v>80</v>
      </c>
    </row>
    <row r="528" spans="1:18" x14ac:dyDescent="0.3">
      <c r="A528" s="38" t="s">
        <v>605</v>
      </c>
      <c r="B528" s="38" t="s">
        <v>33</v>
      </c>
      <c r="C528" s="38" t="s">
        <v>33</v>
      </c>
      <c r="D528" s="38" t="s">
        <v>33</v>
      </c>
      <c r="E528" s="38" t="s">
        <v>32</v>
      </c>
      <c r="F528" s="40"/>
      <c r="G528" s="37"/>
      <c r="H528" s="40"/>
      <c r="I528" s="37"/>
      <c r="J528" s="40"/>
      <c r="K528" s="37"/>
      <c r="L528" s="41" t="s">
        <v>80</v>
      </c>
      <c r="M528" s="44" t="s">
        <v>80</v>
      </c>
      <c r="N528" s="44" t="s">
        <v>80</v>
      </c>
      <c r="O528" s="44" t="s">
        <v>80</v>
      </c>
      <c r="P528" s="50" t="s">
        <v>80</v>
      </c>
      <c r="Q528" s="50" t="s">
        <v>80</v>
      </c>
      <c r="R528" s="50" t="s">
        <v>80</v>
      </c>
    </row>
    <row r="529" spans="1:18" x14ac:dyDescent="0.3">
      <c r="A529" s="38" t="s">
        <v>606</v>
      </c>
      <c r="B529" s="38" t="s">
        <v>33</v>
      </c>
      <c r="C529" s="38" t="s">
        <v>33</v>
      </c>
      <c r="D529" s="38" t="s">
        <v>33</v>
      </c>
      <c r="E529" s="38" t="s">
        <v>32</v>
      </c>
      <c r="F529" s="40"/>
      <c r="G529" s="37"/>
      <c r="H529" s="40"/>
      <c r="I529" s="37"/>
      <c r="J529" s="40"/>
      <c r="K529" s="37"/>
      <c r="L529" s="41" t="s">
        <v>80</v>
      </c>
      <c r="M529" s="44" t="s">
        <v>80</v>
      </c>
      <c r="N529" s="44" t="s">
        <v>80</v>
      </c>
      <c r="O529" s="44" t="s">
        <v>80</v>
      </c>
      <c r="P529" s="50" t="s">
        <v>80</v>
      </c>
      <c r="Q529" s="50" t="s">
        <v>80</v>
      </c>
      <c r="R529" s="50" t="s">
        <v>80</v>
      </c>
    </row>
    <row r="530" spans="1:18" x14ac:dyDescent="0.3">
      <c r="A530" s="38" t="s">
        <v>607</v>
      </c>
      <c r="B530" s="38" t="s">
        <v>32</v>
      </c>
      <c r="C530" s="38" t="s">
        <v>33</v>
      </c>
      <c r="D530" s="38" t="s">
        <v>33</v>
      </c>
      <c r="E530" s="38" t="s">
        <v>33</v>
      </c>
      <c r="F530" s="40">
        <v>11880642</v>
      </c>
      <c r="G530" s="37">
        <v>365</v>
      </c>
      <c r="H530" s="40">
        <v>11202398</v>
      </c>
      <c r="I530" s="37">
        <v>365</v>
      </c>
      <c r="J530" s="40">
        <v>12926921</v>
      </c>
      <c r="K530" s="37">
        <v>366</v>
      </c>
      <c r="L530" s="41">
        <v>3.53629E-4</v>
      </c>
      <c r="M530" s="44">
        <v>2099849.0699999998</v>
      </c>
      <c r="N530" s="44" t="s">
        <v>80</v>
      </c>
      <c r="O530" s="44">
        <v>1199.9100000000001</v>
      </c>
      <c r="P530" s="50">
        <v>1891</v>
      </c>
      <c r="Q530" s="50">
        <v>1609</v>
      </c>
      <c r="R530" s="50">
        <v>1750</v>
      </c>
    </row>
    <row r="531" spans="1:18" x14ac:dyDescent="0.3">
      <c r="A531" s="38" t="s">
        <v>608</v>
      </c>
      <c r="B531" s="38" t="s">
        <v>32</v>
      </c>
      <c r="C531" s="38" t="s">
        <v>33</v>
      </c>
      <c r="D531" s="38" t="s">
        <v>33</v>
      </c>
      <c r="E531" s="38" t="s">
        <v>33</v>
      </c>
      <c r="F531" s="40">
        <v>5669778</v>
      </c>
      <c r="G531" s="37">
        <v>365</v>
      </c>
      <c r="H531" s="40">
        <v>6571606</v>
      </c>
      <c r="I531" s="37">
        <v>365</v>
      </c>
      <c r="J531" s="40">
        <v>6742142</v>
      </c>
      <c r="K531" s="37">
        <v>366</v>
      </c>
      <c r="L531" s="41">
        <v>1.8622199999999999E-4</v>
      </c>
      <c r="M531" s="44">
        <v>1105788.96</v>
      </c>
      <c r="N531" s="44" t="s">
        <v>80</v>
      </c>
      <c r="O531" s="44">
        <v>1458.82</v>
      </c>
      <c r="P531" s="50">
        <v>800</v>
      </c>
      <c r="Q531" s="50">
        <v>715</v>
      </c>
      <c r="R531" s="50">
        <v>758</v>
      </c>
    </row>
    <row r="532" spans="1:18" x14ac:dyDescent="0.3">
      <c r="A532" s="38" t="s">
        <v>609</v>
      </c>
      <c r="B532" s="38" t="s">
        <v>32</v>
      </c>
      <c r="C532" s="38" t="s">
        <v>33</v>
      </c>
      <c r="D532" s="38" t="s">
        <v>33</v>
      </c>
      <c r="E532" s="38" t="s">
        <v>33</v>
      </c>
      <c r="F532" s="40">
        <v>2245530</v>
      </c>
      <c r="G532" s="37">
        <v>365</v>
      </c>
      <c r="H532" s="40">
        <v>3703133</v>
      </c>
      <c r="I532" s="37">
        <v>365</v>
      </c>
      <c r="J532" s="40">
        <v>4628960</v>
      </c>
      <c r="K532" s="37">
        <v>366</v>
      </c>
      <c r="L532" s="41">
        <v>1.03775E-4</v>
      </c>
      <c r="M532" s="44">
        <v>616214.05000000005</v>
      </c>
      <c r="N532" s="44" t="s">
        <v>80</v>
      </c>
      <c r="O532" s="44">
        <v>1198.8599999999999</v>
      </c>
      <c r="P532" s="50">
        <v>521</v>
      </c>
      <c r="Q532" s="50">
        <v>506</v>
      </c>
      <c r="R532" s="50">
        <v>514</v>
      </c>
    </row>
    <row r="533" spans="1:18" x14ac:dyDescent="0.3">
      <c r="A533" s="38" t="s">
        <v>610</v>
      </c>
      <c r="B533" s="38" t="s">
        <v>34</v>
      </c>
      <c r="C533" s="38" t="s">
        <v>33</v>
      </c>
      <c r="D533" s="38" t="s">
        <v>32</v>
      </c>
      <c r="E533" s="38" t="s">
        <v>33</v>
      </c>
      <c r="F533" s="40">
        <v>3020459</v>
      </c>
      <c r="G533" s="37">
        <v>365</v>
      </c>
      <c r="H533" s="40">
        <v>4407565</v>
      </c>
      <c r="I533" s="37">
        <v>365</v>
      </c>
      <c r="J533" s="40">
        <v>3822771</v>
      </c>
      <c r="K533" s="37">
        <v>366</v>
      </c>
      <c r="L533" s="41">
        <v>1.10208E-4</v>
      </c>
      <c r="M533" s="44" t="s">
        <v>80</v>
      </c>
      <c r="N533" s="44" t="s">
        <v>80</v>
      </c>
      <c r="O533" s="44">
        <v>831.53</v>
      </c>
      <c r="P533" s="50">
        <v>822</v>
      </c>
      <c r="Q533" s="50">
        <v>752</v>
      </c>
      <c r="R533" s="50">
        <v>787</v>
      </c>
    </row>
    <row r="534" spans="1:18" x14ac:dyDescent="0.3">
      <c r="A534" s="38" t="s">
        <v>611</v>
      </c>
      <c r="B534" s="38" t="s">
        <v>32</v>
      </c>
      <c r="C534" s="38" t="s">
        <v>33</v>
      </c>
      <c r="D534" s="38" t="s">
        <v>33</v>
      </c>
      <c r="E534" s="38" t="s">
        <v>33</v>
      </c>
      <c r="F534" s="40">
        <v>2375207</v>
      </c>
      <c r="G534" s="37">
        <v>365</v>
      </c>
      <c r="H534" s="40">
        <v>3054690.98</v>
      </c>
      <c r="I534" s="37">
        <v>366</v>
      </c>
      <c r="J534" s="40">
        <v>3038618.24</v>
      </c>
      <c r="K534" s="37">
        <v>365</v>
      </c>
      <c r="L534" s="41">
        <v>8.3036999999999998E-5</v>
      </c>
      <c r="M534" s="44">
        <v>493076.3</v>
      </c>
      <c r="N534" s="44" t="s">
        <v>80</v>
      </c>
      <c r="O534" s="44">
        <v>998.13</v>
      </c>
      <c r="P534" s="50">
        <v>565</v>
      </c>
      <c r="Q534" s="50">
        <v>422</v>
      </c>
      <c r="R534" s="50">
        <v>494</v>
      </c>
    </row>
    <row r="535" spans="1:18" x14ac:dyDescent="0.3">
      <c r="A535" s="38" t="s">
        <v>612</v>
      </c>
      <c r="B535" s="38" t="s">
        <v>32</v>
      </c>
      <c r="C535" s="38" t="s">
        <v>33</v>
      </c>
      <c r="D535" s="38" t="s">
        <v>33</v>
      </c>
      <c r="E535" s="38" t="s">
        <v>33</v>
      </c>
      <c r="F535" s="40">
        <v>6095714</v>
      </c>
      <c r="G535" s="37">
        <v>365</v>
      </c>
      <c r="H535" s="40">
        <v>7057435</v>
      </c>
      <c r="I535" s="37">
        <v>365</v>
      </c>
      <c r="J535" s="40">
        <v>7399207</v>
      </c>
      <c r="K535" s="37">
        <v>366</v>
      </c>
      <c r="L535" s="41">
        <v>2.0163200000000001E-4</v>
      </c>
      <c r="M535" s="44">
        <v>1197291.3999999999</v>
      </c>
      <c r="N535" s="44" t="s">
        <v>80</v>
      </c>
      <c r="O535" s="44">
        <v>572.59</v>
      </c>
      <c r="P535" s="50">
        <v>2124</v>
      </c>
      <c r="Q535" s="50">
        <v>2058</v>
      </c>
      <c r="R535" s="50">
        <v>2091</v>
      </c>
    </row>
    <row r="536" spans="1:18" x14ac:dyDescent="0.3">
      <c r="A536" s="38" t="s">
        <v>613</v>
      </c>
      <c r="B536" s="38" t="s">
        <v>32</v>
      </c>
      <c r="C536" s="38" t="s">
        <v>33</v>
      </c>
      <c r="D536" s="38" t="s">
        <v>33</v>
      </c>
      <c r="E536" s="38" t="s">
        <v>33</v>
      </c>
      <c r="F536" s="40">
        <v>10124544</v>
      </c>
      <c r="G536" s="37">
        <v>365</v>
      </c>
      <c r="H536" s="40">
        <v>10725898.98</v>
      </c>
      <c r="I536" s="37">
        <v>366</v>
      </c>
      <c r="J536" s="40">
        <v>13088168.02</v>
      </c>
      <c r="K536" s="37">
        <v>365</v>
      </c>
      <c r="L536" s="41">
        <v>3.3326200000000002E-4</v>
      </c>
      <c r="M536" s="44">
        <v>1978910.92</v>
      </c>
      <c r="N536" s="44" t="s">
        <v>80</v>
      </c>
      <c r="O536" s="44">
        <v>633.45000000000005</v>
      </c>
      <c r="P536" s="50">
        <v>3175</v>
      </c>
      <c r="Q536" s="50">
        <v>3072</v>
      </c>
      <c r="R536" s="50">
        <v>3124</v>
      </c>
    </row>
    <row r="537" spans="1:18" x14ac:dyDescent="0.3">
      <c r="A537" s="38" t="s">
        <v>614</v>
      </c>
      <c r="B537" s="38" t="s">
        <v>32</v>
      </c>
      <c r="C537" s="38" t="s">
        <v>33</v>
      </c>
      <c r="D537" s="38" t="s">
        <v>33</v>
      </c>
      <c r="E537" s="38" t="s">
        <v>33</v>
      </c>
      <c r="F537" s="40">
        <v>41242952</v>
      </c>
      <c r="G537" s="37">
        <v>365</v>
      </c>
      <c r="H537" s="40">
        <v>42603167</v>
      </c>
      <c r="I537" s="37">
        <v>365</v>
      </c>
      <c r="J537" s="40">
        <v>40915515</v>
      </c>
      <c r="K537" s="37">
        <v>366</v>
      </c>
      <c r="L537" s="41">
        <v>1.223954E-3</v>
      </c>
      <c r="M537" s="44">
        <v>7267846.3200000003</v>
      </c>
      <c r="N537" s="44" t="s">
        <v>80</v>
      </c>
      <c r="O537" s="44">
        <v>6856.46</v>
      </c>
      <c r="P537" s="50">
        <v>1132</v>
      </c>
      <c r="Q537" s="50">
        <v>988</v>
      </c>
      <c r="R537" s="50">
        <v>1060</v>
      </c>
    </row>
    <row r="538" spans="1:18" x14ac:dyDescent="0.3">
      <c r="A538" s="38" t="s">
        <v>615</v>
      </c>
      <c r="B538" s="38" t="s">
        <v>32</v>
      </c>
      <c r="C538" s="38" t="s">
        <v>33</v>
      </c>
      <c r="D538" s="38" t="s">
        <v>33</v>
      </c>
      <c r="E538" s="38" t="s">
        <v>33</v>
      </c>
      <c r="F538" s="40">
        <v>3574597</v>
      </c>
      <c r="G538" s="37">
        <v>365</v>
      </c>
      <c r="H538" s="40">
        <v>3366192.55</v>
      </c>
      <c r="I538" s="37">
        <v>366</v>
      </c>
      <c r="J538" s="40">
        <v>3437386.77</v>
      </c>
      <c r="K538" s="37">
        <v>365</v>
      </c>
      <c r="L538" s="41">
        <v>1.0186799999999999E-4</v>
      </c>
      <c r="M538" s="44">
        <v>604890.68999999994</v>
      </c>
      <c r="N538" s="44" t="s">
        <v>80</v>
      </c>
      <c r="O538" s="44">
        <v>1563.03</v>
      </c>
      <c r="P538" s="50">
        <v>377</v>
      </c>
      <c r="Q538" s="50">
        <v>396</v>
      </c>
      <c r="R538" s="50">
        <v>387</v>
      </c>
    </row>
    <row r="539" spans="1:18" x14ac:dyDescent="0.3">
      <c r="A539" s="38" t="s">
        <v>616</v>
      </c>
      <c r="B539" s="38" t="s">
        <v>34</v>
      </c>
      <c r="C539" s="38" t="s">
        <v>33</v>
      </c>
      <c r="D539" s="38" t="s">
        <v>33</v>
      </c>
      <c r="E539" s="38" t="s">
        <v>33</v>
      </c>
      <c r="F539" s="40">
        <v>3945133</v>
      </c>
      <c r="G539" s="37">
        <v>365</v>
      </c>
      <c r="H539" s="40">
        <v>4603262.32</v>
      </c>
      <c r="I539" s="37">
        <v>366</v>
      </c>
      <c r="J539" s="40">
        <v>4527104.1399999997</v>
      </c>
      <c r="K539" s="37">
        <v>365</v>
      </c>
      <c r="L539" s="41">
        <v>1.2824000000000001E-4</v>
      </c>
      <c r="M539" s="44" t="s">
        <v>80</v>
      </c>
      <c r="N539" s="44" t="s">
        <v>80</v>
      </c>
      <c r="O539" s="44">
        <v>579.96</v>
      </c>
      <c r="P539" s="50">
        <v>1314</v>
      </c>
      <c r="Q539" s="50">
        <v>1312</v>
      </c>
      <c r="R539" s="50">
        <v>1313</v>
      </c>
    </row>
    <row r="540" spans="1:18" x14ac:dyDescent="0.3">
      <c r="A540" s="38" t="s">
        <v>617</v>
      </c>
      <c r="B540" s="38" t="s">
        <v>32</v>
      </c>
      <c r="C540" s="38" t="s">
        <v>33</v>
      </c>
      <c r="D540" s="38" t="s">
        <v>33</v>
      </c>
      <c r="E540" s="38" t="s">
        <v>33</v>
      </c>
      <c r="F540" s="40">
        <v>6133175</v>
      </c>
      <c r="G540" s="37">
        <v>365</v>
      </c>
      <c r="H540" s="40">
        <v>6020379.8099999996</v>
      </c>
      <c r="I540" s="37">
        <v>366</v>
      </c>
      <c r="J540" s="40">
        <v>5042983.6399999997</v>
      </c>
      <c r="K540" s="37">
        <v>365</v>
      </c>
      <c r="L540" s="41">
        <v>1.68643E-4</v>
      </c>
      <c r="M540" s="44">
        <v>1001403.72</v>
      </c>
      <c r="N540" s="44" t="s">
        <v>80</v>
      </c>
      <c r="O540" s="44">
        <v>690.62</v>
      </c>
      <c r="P540" s="50">
        <v>1485</v>
      </c>
      <c r="Q540" s="50">
        <v>1415</v>
      </c>
      <c r="R540" s="50">
        <v>1450</v>
      </c>
    </row>
    <row r="541" spans="1:18" x14ac:dyDescent="0.3">
      <c r="A541" s="38" t="s">
        <v>618</v>
      </c>
      <c r="B541" s="38" t="s">
        <v>32</v>
      </c>
      <c r="C541" s="38" t="s">
        <v>33</v>
      </c>
      <c r="D541" s="38" t="s">
        <v>33</v>
      </c>
      <c r="E541" s="38" t="s">
        <v>33</v>
      </c>
      <c r="F541" s="40">
        <v>14048566</v>
      </c>
      <c r="G541" s="37">
        <v>365</v>
      </c>
      <c r="H541" s="40">
        <v>13870564.449999999</v>
      </c>
      <c r="I541" s="37">
        <v>366</v>
      </c>
      <c r="J541" s="40">
        <v>14254456.6</v>
      </c>
      <c r="K541" s="37">
        <v>365</v>
      </c>
      <c r="L541" s="41">
        <v>4.13908E-4</v>
      </c>
      <c r="M541" s="44">
        <v>2457787.9500000002</v>
      </c>
      <c r="N541" s="44" t="s">
        <v>80</v>
      </c>
      <c r="O541" s="44">
        <v>789.78</v>
      </c>
      <c r="P541" s="50">
        <v>3206</v>
      </c>
      <c r="Q541" s="50">
        <v>3018</v>
      </c>
      <c r="R541" s="50">
        <v>3112</v>
      </c>
    </row>
    <row r="542" spans="1:18" x14ac:dyDescent="0.3">
      <c r="A542" s="38" t="s">
        <v>619</v>
      </c>
      <c r="B542" s="38" t="s">
        <v>32</v>
      </c>
      <c r="C542" s="38" t="s">
        <v>33</v>
      </c>
      <c r="D542" s="38" t="s">
        <v>33</v>
      </c>
      <c r="E542" s="38" t="s">
        <v>33</v>
      </c>
      <c r="F542" s="40">
        <v>4960840</v>
      </c>
      <c r="G542" s="37">
        <v>365</v>
      </c>
      <c r="H542" s="40">
        <v>5014016.97</v>
      </c>
      <c r="I542" s="37">
        <v>366</v>
      </c>
      <c r="J542" s="40">
        <v>4171352.14</v>
      </c>
      <c r="K542" s="37">
        <v>365</v>
      </c>
      <c r="L542" s="41">
        <v>1.3871099999999999E-4</v>
      </c>
      <c r="M542" s="44">
        <v>823668.48</v>
      </c>
      <c r="N542" s="44" t="s">
        <v>80</v>
      </c>
      <c r="O542" s="44">
        <v>234.2</v>
      </c>
      <c r="P542" s="50">
        <v>3886</v>
      </c>
      <c r="Q542" s="50">
        <v>3148</v>
      </c>
      <c r="R542" s="50">
        <v>3517</v>
      </c>
    </row>
    <row r="543" spans="1:18" x14ac:dyDescent="0.3">
      <c r="A543" s="38" t="s">
        <v>620</v>
      </c>
      <c r="B543" s="38" t="s">
        <v>32</v>
      </c>
      <c r="C543" s="38" t="s">
        <v>33</v>
      </c>
      <c r="D543" s="38" t="s">
        <v>33</v>
      </c>
      <c r="E543" s="38" t="s">
        <v>33</v>
      </c>
      <c r="F543" s="40">
        <v>21773844</v>
      </c>
      <c r="G543" s="37">
        <v>365</v>
      </c>
      <c r="H543" s="40">
        <v>24684472.309999999</v>
      </c>
      <c r="I543" s="37">
        <v>366</v>
      </c>
      <c r="J543" s="40">
        <v>29502106.850000001</v>
      </c>
      <c r="K543" s="37">
        <v>365</v>
      </c>
      <c r="L543" s="41">
        <v>7.4569899999999995E-4</v>
      </c>
      <c r="M543" s="44">
        <v>4427968.28</v>
      </c>
      <c r="N543" s="44" t="s">
        <v>80</v>
      </c>
      <c r="O543" s="44">
        <v>678.51</v>
      </c>
      <c r="P543" s="50">
        <v>6498</v>
      </c>
      <c r="Q543" s="50">
        <v>6554</v>
      </c>
      <c r="R543" s="50">
        <v>6526</v>
      </c>
    </row>
    <row r="544" spans="1:18" x14ac:dyDescent="0.3">
      <c r="A544" s="38" t="s">
        <v>621</v>
      </c>
      <c r="B544" s="38" t="s">
        <v>34</v>
      </c>
      <c r="C544" s="38" t="s">
        <v>33</v>
      </c>
      <c r="D544" s="38" t="s">
        <v>33</v>
      </c>
      <c r="E544" s="38" t="s">
        <v>33</v>
      </c>
      <c r="F544" s="40">
        <v>9093778</v>
      </c>
      <c r="G544" s="37">
        <v>365</v>
      </c>
      <c r="H544" s="40">
        <v>9771718</v>
      </c>
      <c r="I544" s="37">
        <v>365</v>
      </c>
      <c r="J544" s="40">
        <v>11502365</v>
      </c>
      <c r="K544" s="37">
        <v>366</v>
      </c>
      <c r="L544" s="41">
        <v>2.9814099999999998E-4</v>
      </c>
      <c r="M544" s="44" t="s">
        <v>80</v>
      </c>
      <c r="N544" s="44" t="s">
        <v>80</v>
      </c>
      <c r="O544" s="44">
        <v>579.88</v>
      </c>
      <c r="P544" s="50">
        <v>3186</v>
      </c>
      <c r="Q544" s="50">
        <v>2920</v>
      </c>
      <c r="R544" s="50">
        <v>3053</v>
      </c>
    </row>
    <row r="545" spans="1:18" x14ac:dyDescent="0.3">
      <c r="A545" s="38" t="s">
        <v>622</v>
      </c>
      <c r="B545" s="38" t="s">
        <v>32</v>
      </c>
      <c r="C545" s="38" t="s">
        <v>33</v>
      </c>
      <c r="D545" s="38" t="s">
        <v>33</v>
      </c>
      <c r="E545" s="38" t="s">
        <v>33</v>
      </c>
      <c r="F545" s="40">
        <v>38063620</v>
      </c>
      <c r="G545" s="37">
        <v>365</v>
      </c>
      <c r="H545" s="40">
        <v>44856794.670000002</v>
      </c>
      <c r="I545" s="37">
        <v>366</v>
      </c>
      <c r="J545" s="40">
        <v>51580228.590000004</v>
      </c>
      <c r="K545" s="37">
        <v>365</v>
      </c>
      <c r="L545" s="41">
        <v>1.320023E-3</v>
      </c>
      <c r="M545" s="44">
        <v>7838306.54</v>
      </c>
      <c r="N545" s="44" t="s">
        <v>80</v>
      </c>
      <c r="O545" s="44">
        <v>1084.1400000000001</v>
      </c>
      <c r="P545" s="50">
        <v>7472</v>
      </c>
      <c r="Q545" s="50">
        <v>6988</v>
      </c>
      <c r="R545" s="50">
        <v>7230</v>
      </c>
    </row>
    <row r="546" spans="1:18" x14ac:dyDescent="0.3">
      <c r="A546" s="38" t="s">
        <v>623</v>
      </c>
      <c r="B546" s="38" t="s">
        <v>32</v>
      </c>
      <c r="C546" s="38" t="s">
        <v>33</v>
      </c>
      <c r="D546" s="38" t="s">
        <v>33</v>
      </c>
      <c r="E546" s="38" t="s">
        <v>33</v>
      </c>
      <c r="F546" s="40">
        <v>16605154</v>
      </c>
      <c r="G546" s="37">
        <v>365</v>
      </c>
      <c r="H546" s="40">
        <v>4592387</v>
      </c>
      <c r="I546" s="37">
        <v>365</v>
      </c>
      <c r="J546" s="40">
        <v>5615026</v>
      </c>
      <c r="K546" s="37">
        <v>366</v>
      </c>
      <c r="L546" s="41">
        <v>2.6432099999999998E-4</v>
      </c>
      <c r="M546" s="44">
        <v>1569542.26</v>
      </c>
      <c r="N546" s="44" t="s">
        <v>80</v>
      </c>
      <c r="O546" s="44">
        <v>667.32</v>
      </c>
      <c r="P546" s="50">
        <v>2359</v>
      </c>
      <c r="Q546" s="50">
        <v>2344</v>
      </c>
      <c r="R546" s="50">
        <v>2352</v>
      </c>
    </row>
    <row r="547" spans="1:18" x14ac:dyDescent="0.3">
      <c r="A547" s="38" t="s">
        <v>624</v>
      </c>
      <c r="B547" s="38" t="s">
        <v>32</v>
      </c>
      <c r="C547" s="38" t="s">
        <v>33</v>
      </c>
      <c r="D547" s="38" t="s">
        <v>33</v>
      </c>
      <c r="E547" s="38" t="s">
        <v>33</v>
      </c>
      <c r="F547" s="40">
        <v>11918719.42</v>
      </c>
      <c r="G547" s="37">
        <v>365</v>
      </c>
      <c r="H547" s="40">
        <v>14293464</v>
      </c>
      <c r="I547" s="37">
        <v>365</v>
      </c>
      <c r="J547" s="40">
        <v>15687101</v>
      </c>
      <c r="K547" s="37">
        <v>366</v>
      </c>
      <c r="L547" s="41">
        <v>4.1110400000000003E-4</v>
      </c>
      <c r="M547" s="44">
        <v>2441137.11</v>
      </c>
      <c r="N547" s="44" t="s">
        <v>80</v>
      </c>
      <c r="O547" s="44">
        <v>1784.46</v>
      </c>
      <c r="P547" s="50">
        <v>1305</v>
      </c>
      <c r="Q547" s="50">
        <v>1431</v>
      </c>
      <c r="R547" s="50">
        <v>1368</v>
      </c>
    </row>
    <row r="548" spans="1:18" x14ac:dyDescent="0.3">
      <c r="A548" s="38" t="s">
        <v>625</v>
      </c>
      <c r="B548" s="38" t="s">
        <v>32</v>
      </c>
      <c r="C548" s="38" t="s">
        <v>33</v>
      </c>
      <c r="D548" s="38" t="s">
        <v>33</v>
      </c>
      <c r="E548" s="38" t="s">
        <v>33</v>
      </c>
      <c r="F548" s="40">
        <v>2918057</v>
      </c>
      <c r="G548" s="37">
        <v>365</v>
      </c>
      <c r="H548" s="40">
        <v>3045352</v>
      </c>
      <c r="I548" s="37">
        <v>365</v>
      </c>
      <c r="J548" s="40">
        <v>3146798</v>
      </c>
      <c r="K548" s="37">
        <v>366</v>
      </c>
      <c r="L548" s="41">
        <v>8.9398E-5</v>
      </c>
      <c r="M548" s="44">
        <v>530847.34</v>
      </c>
      <c r="N548" s="44" t="s">
        <v>80</v>
      </c>
      <c r="O548" s="44">
        <v>916.83</v>
      </c>
      <c r="P548" s="50">
        <v>581</v>
      </c>
      <c r="Q548" s="50">
        <v>576</v>
      </c>
      <c r="R548" s="50">
        <v>579</v>
      </c>
    </row>
    <row r="549" spans="1:18" x14ac:dyDescent="0.3">
      <c r="A549" s="38" t="s">
        <v>626</v>
      </c>
      <c r="B549" s="38" t="s">
        <v>32</v>
      </c>
      <c r="C549" s="38" t="s">
        <v>33</v>
      </c>
      <c r="D549" s="38" t="s">
        <v>33</v>
      </c>
      <c r="E549" s="38" t="s">
        <v>33</v>
      </c>
      <c r="F549" s="40">
        <v>14745503</v>
      </c>
      <c r="G549" s="37">
        <v>365</v>
      </c>
      <c r="H549" s="40">
        <v>18799226.27</v>
      </c>
      <c r="I549" s="37">
        <v>366</v>
      </c>
      <c r="J549" s="40">
        <v>17686770.510000002</v>
      </c>
      <c r="K549" s="37">
        <v>365</v>
      </c>
      <c r="L549" s="41">
        <v>5.0223100000000001E-4</v>
      </c>
      <c r="M549" s="44">
        <v>2982253.55</v>
      </c>
      <c r="N549" s="44" t="s">
        <v>80</v>
      </c>
      <c r="O549" s="44">
        <v>519.55999999999995</v>
      </c>
      <c r="P549" s="50">
        <v>6031</v>
      </c>
      <c r="Q549" s="50">
        <v>5449</v>
      </c>
      <c r="R549" s="50">
        <v>5740</v>
      </c>
    </row>
    <row r="550" spans="1:18" x14ac:dyDescent="0.3">
      <c r="A550" s="38" t="s">
        <v>627</v>
      </c>
      <c r="B550" s="38" t="s">
        <v>32</v>
      </c>
      <c r="C550" s="38" t="s">
        <v>33</v>
      </c>
      <c r="D550" s="38" t="s">
        <v>33</v>
      </c>
      <c r="E550" s="38" t="s">
        <v>33</v>
      </c>
      <c r="F550" s="40">
        <v>5056511</v>
      </c>
      <c r="G550" s="37">
        <v>365</v>
      </c>
      <c r="H550" s="40">
        <v>5403119</v>
      </c>
      <c r="I550" s="37">
        <v>365</v>
      </c>
      <c r="J550" s="40">
        <v>5626137</v>
      </c>
      <c r="K550" s="37">
        <v>366</v>
      </c>
      <c r="L550" s="41">
        <v>1.5784300000000001E-4</v>
      </c>
      <c r="M550" s="44">
        <v>937274.96</v>
      </c>
      <c r="N550" s="44" t="s">
        <v>80</v>
      </c>
      <c r="O550" s="44">
        <v>579.64</v>
      </c>
      <c r="P550" s="50">
        <v>1712</v>
      </c>
      <c r="Q550" s="50">
        <v>1521</v>
      </c>
      <c r="R550" s="50">
        <v>1617</v>
      </c>
    </row>
    <row r="551" spans="1:18" x14ac:dyDescent="0.3">
      <c r="A551" s="38" t="s">
        <v>628</v>
      </c>
      <c r="B551" s="38" t="s">
        <v>32</v>
      </c>
      <c r="C551" s="38" t="s">
        <v>33</v>
      </c>
      <c r="D551" s="38" t="s">
        <v>33</v>
      </c>
      <c r="E551" s="38" t="s">
        <v>33</v>
      </c>
      <c r="F551" s="40">
        <v>11286500</v>
      </c>
      <c r="G551" s="37">
        <v>365</v>
      </c>
      <c r="H551" s="40">
        <v>13917686</v>
      </c>
      <c r="I551" s="37">
        <v>365</v>
      </c>
      <c r="J551" s="40">
        <v>14014165</v>
      </c>
      <c r="K551" s="37">
        <v>366</v>
      </c>
      <c r="L551" s="41">
        <v>3.84619E-4</v>
      </c>
      <c r="M551" s="44">
        <v>2283872.2799999998</v>
      </c>
      <c r="N551" s="44" t="s">
        <v>80</v>
      </c>
      <c r="O551" s="44">
        <v>562.53</v>
      </c>
      <c r="P551" s="50">
        <v>4263</v>
      </c>
      <c r="Q551" s="50">
        <v>3856</v>
      </c>
      <c r="R551" s="50">
        <v>4060</v>
      </c>
    </row>
    <row r="552" spans="1:18" x14ac:dyDescent="0.3">
      <c r="A552" s="38" t="s">
        <v>629</v>
      </c>
      <c r="B552" s="38" t="s">
        <v>34</v>
      </c>
      <c r="C552" s="38" t="s">
        <v>33</v>
      </c>
      <c r="D552" s="38" t="s">
        <v>33</v>
      </c>
      <c r="E552" s="38" t="s">
        <v>33</v>
      </c>
      <c r="F552" s="40">
        <v>1585766</v>
      </c>
      <c r="G552" s="37">
        <v>365</v>
      </c>
      <c r="H552" s="40">
        <v>1366850</v>
      </c>
      <c r="I552" s="37">
        <v>365</v>
      </c>
      <c r="J552" s="40">
        <v>836462</v>
      </c>
      <c r="K552" s="37">
        <v>366</v>
      </c>
      <c r="L552" s="41">
        <v>3.7138999999999998E-5</v>
      </c>
      <c r="M552" s="44" t="s">
        <v>80</v>
      </c>
      <c r="N552" s="44" t="s">
        <v>80</v>
      </c>
      <c r="O552" s="44">
        <v>1045.18</v>
      </c>
      <c r="P552" s="50">
        <v>219</v>
      </c>
      <c r="Q552" s="50">
        <v>202</v>
      </c>
      <c r="R552" s="50">
        <v>211</v>
      </c>
    </row>
    <row r="553" spans="1:18" x14ac:dyDescent="0.3">
      <c r="A553" s="38" t="s">
        <v>630</v>
      </c>
      <c r="B553" s="38" t="s">
        <v>34</v>
      </c>
      <c r="C553" s="38" t="s">
        <v>33</v>
      </c>
      <c r="D553" s="38" t="s">
        <v>32</v>
      </c>
      <c r="E553" s="38" t="s">
        <v>33</v>
      </c>
      <c r="F553" s="40">
        <v>1148766</v>
      </c>
      <c r="G553" s="37">
        <v>365</v>
      </c>
      <c r="H553" s="40">
        <v>1360822.72</v>
      </c>
      <c r="I553" s="37">
        <v>366</v>
      </c>
      <c r="J553" s="40">
        <v>3206876.96</v>
      </c>
      <c r="K553" s="37">
        <v>365</v>
      </c>
      <c r="L553" s="41">
        <v>5.6294E-5</v>
      </c>
      <c r="M553" s="44" t="s">
        <v>80</v>
      </c>
      <c r="N553" s="44" t="s">
        <v>80</v>
      </c>
      <c r="O553" s="44">
        <v>1067.97</v>
      </c>
      <c r="P553" s="50">
        <v>304</v>
      </c>
      <c r="Q553" s="50">
        <v>322</v>
      </c>
      <c r="R553" s="50">
        <v>313</v>
      </c>
    </row>
    <row r="554" spans="1:18" x14ac:dyDescent="0.3">
      <c r="A554" s="38" t="s">
        <v>631</v>
      </c>
      <c r="B554" s="38" t="s">
        <v>32</v>
      </c>
      <c r="C554" s="38" t="s">
        <v>33</v>
      </c>
      <c r="D554" s="38" t="s">
        <v>33</v>
      </c>
      <c r="E554" s="38" t="s">
        <v>33</v>
      </c>
      <c r="F554" s="40">
        <v>2965920</v>
      </c>
      <c r="G554" s="37">
        <v>365</v>
      </c>
      <c r="H554" s="40">
        <v>2417300</v>
      </c>
      <c r="I554" s="37">
        <v>365</v>
      </c>
      <c r="J554" s="40">
        <v>2909408</v>
      </c>
      <c r="K554" s="37">
        <v>366</v>
      </c>
      <c r="L554" s="41">
        <v>8.1483000000000006E-5</v>
      </c>
      <c r="M554" s="44">
        <v>483846.32</v>
      </c>
      <c r="N554" s="44" t="s">
        <v>80</v>
      </c>
      <c r="O554" s="44">
        <v>677.66</v>
      </c>
      <c r="P554" s="50">
        <v>726</v>
      </c>
      <c r="Q554" s="50">
        <v>702</v>
      </c>
      <c r="R554" s="50">
        <v>714</v>
      </c>
    </row>
    <row r="555" spans="1:18" x14ac:dyDescent="0.3">
      <c r="A555" s="38" t="s">
        <v>632</v>
      </c>
      <c r="B555" s="38" t="s">
        <v>32</v>
      </c>
      <c r="C555" s="38" t="s">
        <v>33</v>
      </c>
      <c r="D555" s="38" t="s">
        <v>33</v>
      </c>
      <c r="E555" s="38" t="s">
        <v>33</v>
      </c>
      <c r="F555" s="40">
        <v>3997382</v>
      </c>
      <c r="G555" s="37">
        <v>365</v>
      </c>
      <c r="H555" s="40">
        <v>5670295</v>
      </c>
      <c r="I555" s="37">
        <v>365</v>
      </c>
      <c r="J555" s="40">
        <v>5944769</v>
      </c>
      <c r="K555" s="37">
        <v>366</v>
      </c>
      <c r="L555" s="41">
        <v>1.53084E-4</v>
      </c>
      <c r="M555" s="44">
        <v>909015.96</v>
      </c>
      <c r="N555" s="44" t="s">
        <v>80</v>
      </c>
      <c r="O555" s="44">
        <v>571.35</v>
      </c>
      <c r="P555" s="50">
        <v>1581</v>
      </c>
      <c r="Q555" s="50">
        <v>1600</v>
      </c>
      <c r="R555" s="50">
        <v>1591</v>
      </c>
    </row>
    <row r="556" spans="1:18" x14ac:dyDescent="0.3">
      <c r="A556" s="38" t="s">
        <v>633</v>
      </c>
      <c r="B556" s="38" t="s">
        <v>32</v>
      </c>
      <c r="C556" s="38" t="s">
        <v>33</v>
      </c>
      <c r="D556" s="38" t="s">
        <v>33</v>
      </c>
      <c r="E556" s="38" t="s">
        <v>33</v>
      </c>
      <c r="F556" s="40">
        <v>9293572</v>
      </c>
      <c r="G556" s="37">
        <v>365</v>
      </c>
      <c r="H556" s="40">
        <v>9584785</v>
      </c>
      <c r="I556" s="37">
        <v>365</v>
      </c>
      <c r="J556" s="40">
        <v>10221605</v>
      </c>
      <c r="K556" s="37">
        <v>366</v>
      </c>
      <c r="L556" s="41">
        <v>2.8560499999999997E-4</v>
      </c>
      <c r="M556" s="44">
        <v>1695922.46</v>
      </c>
      <c r="N556" s="44" t="s">
        <v>80</v>
      </c>
      <c r="O556" s="44">
        <v>2009.39</v>
      </c>
      <c r="P556" s="50">
        <v>891</v>
      </c>
      <c r="Q556" s="50">
        <v>797</v>
      </c>
      <c r="R556" s="50">
        <v>844</v>
      </c>
    </row>
    <row r="557" spans="1:18" x14ac:dyDescent="0.3">
      <c r="A557" s="38" t="s">
        <v>634</v>
      </c>
      <c r="B557" s="38" t="s">
        <v>33</v>
      </c>
      <c r="C557" s="38" t="s">
        <v>33</v>
      </c>
      <c r="D557" s="38" t="s">
        <v>32</v>
      </c>
      <c r="E557" s="38" t="s">
        <v>33</v>
      </c>
      <c r="F557" s="40">
        <v>888718</v>
      </c>
      <c r="G557" s="37">
        <v>365</v>
      </c>
      <c r="H557" s="40">
        <v>1266797</v>
      </c>
      <c r="I557" s="37">
        <v>365</v>
      </c>
      <c r="J557" s="40">
        <v>1387893</v>
      </c>
      <c r="K557" s="37">
        <v>366</v>
      </c>
      <c r="L557" s="41">
        <v>3.4751E-5</v>
      </c>
      <c r="M557" s="44" t="s">
        <v>80</v>
      </c>
      <c r="N557" s="44" t="s">
        <v>80</v>
      </c>
      <c r="O557" s="44" t="s">
        <v>80</v>
      </c>
      <c r="P557" s="50" t="s">
        <v>80</v>
      </c>
      <c r="Q557" s="50" t="s">
        <v>80</v>
      </c>
      <c r="R557" s="50" t="s">
        <v>80</v>
      </c>
    </row>
    <row r="558" spans="1:18" x14ac:dyDescent="0.3">
      <c r="A558" s="38" t="s">
        <v>635</v>
      </c>
      <c r="B558" s="38" t="s">
        <v>34</v>
      </c>
      <c r="C558" s="38" t="s">
        <v>33</v>
      </c>
      <c r="D558" s="38" t="s">
        <v>32</v>
      </c>
      <c r="E558" s="38" t="s">
        <v>33</v>
      </c>
      <c r="F558" s="40">
        <v>7130162</v>
      </c>
      <c r="G558" s="37">
        <v>365</v>
      </c>
      <c r="H558" s="40">
        <v>6436713</v>
      </c>
      <c r="I558" s="37">
        <v>365</v>
      </c>
      <c r="J558" s="40">
        <v>6234639</v>
      </c>
      <c r="K558" s="37">
        <v>366</v>
      </c>
      <c r="L558" s="41">
        <v>1.9435000000000001E-4</v>
      </c>
      <c r="M558" s="44" t="s">
        <v>80</v>
      </c>
      <c r="N558" s="44" t="s">
        <v>80</v>
      </c>
      <c r="O558" s="44">
        <v>1247.6199999999999</v>
      </c>
      <c r="P558" s="50">
        <v>952</v>
      </c>
      <c r="Q558" s="50">
        <v>897</v>
      </c>
      <c r="R558" s="50">
        <v>925</v>
      </c>
    </row>
    <row r="559" spans="1:18" x14ac:dyDescent="0.3">
      <c r="A559" s="38" t="s">
        <v>636</v>
      </c>
      <c r="B559" s="38" t="s">
        <v>34</v>
      </c>
      <c r="C559" s="38" t="s">
        <v>33</v>
      </c>
      <c r="D559" s="38" t="s">
        <v>33</v>
      </c>
      <c r="E559" s="38" t="s">
        <v>33</v>
      </c>
      <c r="F559" s="40">
        <v>1418052</v>
      </c>
      <c r="G559" s="37">
        <v>365</v>
      </c>
      <c r="H559" s="40">
        <v>1328041</v>
      </c>
      <c r="I559" s="37">
        <v>365</v>
      </c>
      <c r="J559" s="40">
        <v>1469691</v>
      </c>
      <c r="K559" s="37">
        <v>366</v>
      </c>
      <c r="L559" s="41">
        <v>4.1393999999999997E-5</v>
      </c>
      <c r="M559" s="44" t="s">
        <v>80</v>
      </c>
      <c r="N559" s="44" t="s">
        <v>80</v>
      </c>
      <c r="O559" s="44">
        <v>700.28</v>
      </c>
      <c r="P559" s="50">
        <v>410</v>
      </c>
      <c r="Q559" s="50">
        <v>291</v>
      </c>
      <c r="R559" s="50">
        <v>351</v>
      </c>
    </row>
    <row r="560" spans="1:18" x14ac:dyDescent="0.3">
      <c r="A560" s="38" t="s">
        <v>637</v>
      </c>
      <c r="B560" s="38" t="s">
        <v>34</v>
      </c>
      <c r="C560" s="38" t="s">
        <v>33</v>
      </c>
      <c r="D560" s="38" t="s">
        <v>33</v>
      </c>
      <c r="E560" s="38" t="s">
        <v>33</v>
      </c>
      <c r="F560" s="40">
        <v>0</v>
      </c>
      <c r="G560" s="37">
        <v>365</v>
      </c>
      <c r="H560" s="40">
        <v>3829366</v>
      </c>
      <c r="I560" s="37">
        <v>365</v>
      </c>
      <c r="J560" s="40">
        <v>6966157</v>
      </c>
      <c r="K560" s="37">
        <v>366</v>
      </c>
      <c r="L560" s="41">
        <v>1.5893799999999999E-4</v>
      </c>
      <c r="M560" s="44" t="s">
        <v>80</v>
      </c>
      <c r="N560" s="44" t="s">
        <v>80</v>
      </c>
      <c r="O560" s="44">
        <v>2047.24</v>
      </c>
      <c r="P560" s="50">
        <v>482</v>
      </c>
      <c r="Q560" s="50">
        <v>439</v>
      </c>
      <c r="R560" s="50">
        <v>461</v>
      </c>
    </row>
    <row r="561" spans="1:18" x14ac:dyDescent="0.3">
      <c r="A561" s="38" t="s">
        <v>638</v>
      </c>
      <c r="B561" s="38" t="s">
        <v>32</v>
      </c>
      <c r="C561" s="38" t="s">
        <v>33</v>
      </c>
      <c r="D561" s="38" t="s">
        <v>33</v>
      </c>
      <c r="E561" s="38" t="s">
        <v>33</v>
      </c>
      <c r="F561" s="40">
        <v>14472774</v>
      </c>
      <c r="G561" s="37">
        <v>365</v>
      </c>
      <c r="H561" s="40">
        <v>16706833</v>
      </c>
      <c r="I561" s="37">
        <v>365</v>
      </c>
      <c r="J561" s="40">
        <v>16298899</v>
      </c>
      <c r="K561" s="37">
        <v>366</v>
      </c>
      <c r="L561" s="41">
        <v>4.6565199999999999E-4</v>
      </c>
      <c r="M561" s="44">
        <v>2765045.16</v>
      </c>
      <c r="N561" s="44" t="s">
        <v>80</v>
      </c>
      <c r="O561" s="44">
        <v>944.35</v>
      </c>
      <c r="P561" s="50">
        <v>2883</v>
      </c>
      <c r="Q561" s="50">
        <v>2972</v>
      </c>
      <c r="R561" s="50">
        <v>2928</v>
      </c>
    </row>
    <row r="562" spans="1:18" x14ac:dyDescent="0.3">
      <c r="A562" s="38" t="s">
        <v>639</v>
      </c>
      <c r="B562" s="38" t="s">
        <v>32</v>
      </c>
      <c r="C562" s="38" t="s">
        <v>33</v>
      </c>
      <c r="D562" s="38" t="s">
        <v>33</v>
      </c>
      <c r="E562" s="38" t="s">
        <v>33</v>
      </c>
      <c r="F562" s="40">
        <v>3262423</v>
      </c>
      <c r="G562" s="37">
        <v>365</v>
      </c>
      <c r="H562" s="40">
        <v>3806153</v>
      </c>
      <c r="I562" s="37">
        <v>365</v>
      </c>
      <c r="J562" s="40">
        <v>4005376</v>
      </c>
      <c r="K562" s="37">
        <v>366</v>
      </c>
      <c r="L562" s="41">
        <v>1.0864199999999999E-4</v>
      </c>
      <c r="M562" s="44">
        <v>645117.37</v>
      </c>
      <c r="N562" s="44" t="s">
        <v>80</v>
      </c>
      <c r="O562" s="44">
        <v>1369.68</v>
      </c>
      <c r="P562" s="50">
        <v>459</v>
      </c>
      <c r="Q562" s="50">
        <v>483</v>
      </c>
      <c r="R562" s="50">
        <v>471</v>
      </c>
    </row>
    <row r="563" spans="1:18" x14ac:dyDescent="0.3">
      <c r="A563" s="38" t="s">
        <v>640</v>
      </c>
      <c r="B563" s="38" t="s">
        <v>32</v>
      </c>
      <c r="C563" s="38" t="s">
        <v>33</v>
      </c>
      <c r="D563" s="38" t="s">
        <v>33</v>
      </c>
      <c r="E563" s="38" t="s">
        <v>33</v>
      </c>
      <c r="F563" s="40">
        <v>7368241</v>
      </c>
      <c r="G563" s="37">
        <v>365</v>
      </c>
      <c r="H563" s="40">
        <v>9491157.8300000001</v>
      </c>
      <c r="I563" s="37">
        <v>366</v>
      </c>
      <c r="J563" s="40">
        <v>10293666.77</v>
      </c>
      <c r="K563" s="37">
        <v>365</v>
      </c>
      <c r="L563" s="41">
        <v>2.6635299999999999E-4</v>
      </c>
      <c r="M563" s="44">
        <v>1581607.06</v>
      </c>
      <c r="N563" s="44" t="s">
        <v>80</v>
      </c>
      <c r="O563" s="44">
        <v>1214.75</v>
      </c>
      <c r="P563" s="50">
        <v>1288</v>
      </c>
      <c r="Q563" s="50">
        <v>1315</v>
      </c>
      <c r="R563" s="50">
        <v>1302</v>
      </c>
    </row>
    <row r="564" spans="1:18" x14ac:dyDescent="0.3">
      <c r="A564" s="38" t="s">
        <v>641</v>
      </c>
      <c r="B564" s="38" t="s">
        <v>32</v>
      </c>
      <c r="C564" s="38" t="s">
        <v>33</v>
      </c>
      <c r="D564" s="38" t="s">
        <v>33</v>
      </c>
      <c r="E564" s="38" t="s">
        <v>33</v>
      </c>
      <c r="F564" s="40">
        <v>1131636</v>
      </c>
      <c r="G564" s="37">
        <v>365</v>
      </c>
      <c r="H564" s="40">
        <v>1010983.18</v>
      </c>
      <c r="I564" s="37">
        <v>366</v>
      </c>
      <c r="J564" s="40">
        <v>1297100.99</v>
      </c>
      <c r="K564" s="37">
        <v>365</v>
      </c>
      <c r="L564" s="41">
        <v>3.3798999999999999E-5</v>
      </c>
      <c r="M564" s="44">
        <v>200695.76</v>
      </c>
      <c r="N564" s="44" t="s">
        <v>80</v>
      </c>
      <c r="O564" s="44">
        <v>11149.76</v>
      </c>
      <c r="P564" s="50">
        <v>21</v>
      </c>
      <c r="Q564" s="50">
        <v>14</v>
      </c>
      <c r="R564" s="50">
        <v>18</v>
      </c>
    </row>
    <row r="565" spans="1:18" x14ac:dyDescent="0.3">
      <c r="A565" s="38" t="s">
        <v>642</v>
      </c>
      <c r="B565" s="38" t="s">
        <v>32</v>
      </c>
      <c r="C565" s="38" t="s">
        <v>33</v>
      </c>
      <c r="D565" s="38" t="s">
        <v>33</v>
      </c>
      <c r="E565" s="38" t="s">
        <v>33</v>
      </c>
      <c r="F565" s="40">
        <v>4570806</v>
      </c>
      <c r="G565" s="37">
        <v>365</v>
      </c>
      <c r="H565" s="40">
        <v>5273268.6900000004</v>
      </c>
      <c r="I565" s="37">
        <v>366</v>
      </c>
      <c r="J565" s="40">
        <v>5869142.9100000001</v>
      </c>
      <c r="K565" s="37">
        <v>365</v>
      </c>
      <c r="L565" s="41">
        <v>1.5419899999999999E-4</v>
      </c>
      <c r="M565" s="44">
        <v>915636.69</v>
      </c>
      <c r="N565" s="44" t="s">
        <v>80</v>
      </c>
      <c r="O565" s="44">
        <v>356</v>
      </c>
      <c r="P565" s="50">
        <v>2526</v>
      </c>
      <c r="Q565" s="50">
        <v>2617</v>
      </c>
      <c r="R565" s="50">
        <v>2572</v>
      </c>
    </row>
    <row r="566" spans="1:18" x14ac:dyDescent="0.3">
      <c r="A566" s="38" t="s">
        <v>643</v>
      </c>
      <c r="B566" s="38" t="s">
        <v>32</v>
      </c>
      <c r="C566" s="38" t="s">
        <v>33</v>
      </c>
      <c r="D566" s="38" t="s">
        <v>33</v>
      </c>
      <c r="E566" s="38" t="s">
        <v>33</v>
      </c>
      <c r="F566" s="40">
        <v>4339988</v>
      </c>
      <c r="G566" s="37">
        <v>365</v>
      </c>
      <c r="H566" s="40">
        <v>5608564</v>
      </c>
      <c r="I566" s="37">
        <v>365</v>
      </c>
      <c r="J566" s="40">
        <v>7063877</v>
      </c>
      <c r="K566" s="37">
        <v>366</v>
      </c>
      <c r="L566" s="41">
        <v>1.66999E-4</v>
      </c>
      <c r="M566" s="44">
        <v>991638.87</v>
      </c>
      <c r="N566" s="44" t="s">
        <v>80</v>
      </c>
      <c r="O566" s="44">
        <v>463.38</v>
      </c>
      <c r="P566" s="50">
        <v>2194</v>
      </c>
      <c r="Q566" s="50">
        <v>2085</v>
      </c>
      <c r="R566" s="50">
        <v>2140</v>
      </c>
    </row>
    <row r="567" spans="1:18" x14ac:dyDescent="0.3">
      <c r="A567" s="38" t="s">
        <v>644</v>
      </c>
      <c r="B567" s="38" t="s">
        <v>32</v>
      </c>
      <c r="C567" s="38" t="s">
        <v>33</v>
      </c>
      <c r="D567" s="38" t="s">
        <v>33</v>
      </c>
      <c r="E567" s="38" t="s">
        <v>33</v>
      </c>
      <c r="F567" s="40">
        <v>5093571</v>
      </c>
      <c r="G567" s="37">
        <v>365</v>
      </c>
      <c r="H567" s="40">
        <v>6288532</v>
      </c>
      <c r="I567" s="37">
        <v>365</v>
      </c>
      <c r="J567" s="40">
        <v>8664341</v>
      </c>
      <c r="K567" s="37">
        <v>366</v>
      </c>
      <c r="L567" s="41">
        <v>1.96887E-4</v>
      </c>
      <c r="M567" s="44">
        <v>1169114.5</v>
      </c>
      <c r="N567" s="44" t="s">
        <v>80</v>
      </c>
      <c r="O567" s="44">
        <v>663.52</v>
      </c>
      <c r="P567" s="50">
        <v>1743</v>
      </c>
      <c r="Q567" s="50">
        <v>1781</v>
      </c>
      <c r="R567" s="50">
        <v>1762</v>
      </c>
    </row>
    <row r="568" spans="1:18" x14ac:dyDescent="0.3">
      <c r="A568" s="38" t="s">
        <v>645</v>
      </c>
      <c r="B568" s="38" t="s">
        <v>32</v>
      </c>
      <c r="C568" s="38" t="s">
        <v>33</v>
      </c>
      <c r="D568" s="38" t="s">
        <v>33</v>
      </c>
      <c r="E568" s="38" t="s">
        <v>33</v>
      </c>
      <c r="F568" s="40">
        <v>3100584</v>
      </c>
      <c r="G568" s="37">
        <v>365</v>
      </c>
      <c r="H568" s="40">
        <v>3363129</v>
      </c>
      <c r="I568" s="37">
        <v>365</v>
      </c>
      <c r="J568" s="40">
        <v>3256115</v>
      </c>
      <c r="K568" s="37">
        <v>366</v>
      </c>
      <c r="L568" s="41">
        <v>9.5342999999999998E-5</v>
      </c>
      <c r="M568" s="44">
        <v>566150.22</v>
      </c>
      <c r="N568" s="44" t="s">
        <v>80</v>
      </c>
      <c r="O568" s="44">
        <v>517.5</v>
      </c>
      <c r="P568" s="50">
        <v>1086</v>
      </c>
      <c r="Q568" s="50">
        <v>1102</v>
      </c>
      <c r="R568" s="50">
        <v>1094</v>
      </c>
    </row>
    <row r="569" spans="1:18" x14ac:dyDescent="0.3">
      <c r="A569" s="38" t="s">
        <v>646</v>
      </c>
      <c r="B569" s="38" t="s">
        <v>33</v>
      </c>
      <c r="C569" s="38" t="s">
        <v>33</v>
      </c>
      <c r="D569" s="38" t="s">
        <v>33</v>
      </c>
      <c r="E569" s="38" t="s">
        <v>33</v>
      </c>
      <c r="F569" s="40">
        <v>340522</v>
      </c>
      <c r="G569" s="37">
        <v>365</v>
      </c>
      <c r="H569" s="40">
        <v>256656</v>
      </c>
      <c r="I569" s="37">
        <v>365</v>
      </c>
      <c r="J569" s="40">
        <v>490460</v>
      </c>
      <c r="K569" s="37">
        <v>366</v>
      </c>
      <c r="L569" s="41">
        <v>1.0708E-5</v>
      </c>
      <c r="M569" s="44" t="s">
        <v>80</v>
      </c>
      <c r="N569" s="44" t="s">
        <v>80</v>
      </c>
      <c r="O569" s="44" t="s">
        <v>80</v>
      </c>
      <c r="P569" s="50" t="s">
        <v>80</v>
      </c>
      <c r="Q569" s="50" t="s">
        <v>80</v>
      </c>
      <c r="R569" s="50" t="s">
        <v>80</v>
      </c>
    </row>
    <row r="570" spans="1:18" x14ac:dyDescent="0.3">
      <c r="A570" s="38" t="s">
        <v>647</v>
      </c>
      <c r="B570" s="38" t="s">
        <v>33</v>
      </c>
      <c r="C570" s="38" t="s">
        <v>33</v>
      </c>
      <c r="D570" s="38" t="s">
        <v>32</v>
      </c>
      <c r="E570" s="38" t="s">
        <v>33</v>
      </c>
      <c r="F570" s="40">
        <v>4141285</v>
      </c>
      <c r="G570" s="37">
        <v>365</v>
      </c>
      <c r="H570" s="40">
        <v>4788624.4800000004</v>
      </c>
      <c r="I570" s="37">
        <v>366</v>
      </c>
      <c r="J570" s="40">
        <v>5741250.4800000004</v>
      </c>
      <c r="K570" s="37">
        <v>365</v>
      </c>
      <c r="L570" s="41">
        <v>1.4402100000000001E-4</v>
      </c>
      <c r="M570" s="44" t="s">
        <v>80</v>
      </c>
      <c r="N570" s="44" t="s">
        <v>80</v>
      </c>
      <c r="O570" s="44" t="s">
        <v>80</v>
      </c>
      <c r="P570" s="50" t="s">
        <v>80</v>
      </c>
      <c r="Q570" s="50" t="s">
        <v>80</v>
      </c>
      <c r="R570" s="50" t="s">
        <v>80</v>
      </c>
    </row>
    <row r="571" spans="1:18" x14ac:dyDescent="0.3">
      <c r="A571" s="38" t="s">
        <v>648</v>
      </c>
      <c r="B571" s="38" t="s">
        <v>32</v>
      </c>
      <c r="C571" s="38" t="s">
        <v>33</v>
      </c>
      <c r="D571" s="38" t="s">
        <v>33</v>
      </c>
      <c r="E571" s="38" t="s">
        <v>33</v>
      </c>
      <c r="F571" s="40">
        <v>8070279</v>
      </c>
      <c r="G571" s="37">
        <v>365</v>
      </c>
      <c r="H571" s="40">
        <v>9243522.2799999993</v>
      </c>
      <c r="I571" s="37">
        <v>366</v>
      </c>
      <c r="J571" s="40">
        <v>10587647</v>
      </c>
      <c r="K571" s="37">
        <v>365</v>
      </c>
      <c r="L571" s="41">
        <v>2.7384700000000002E-4</v>
      </c>
      <c r="M571" s="44">
        <v>1626106.99</v>
      </c>
      <c r="N571" s="44" t="s">
        <v>80</v>
      </c>
      <c r="O571" s="44">
        <v>471.34</v>
      </c>
      <c r="P571" s="50">
        <v>3554</v>
      </c>
      <c r="Q571" s="50">
        <v>3346</v>
      </c>
      <c r="R571" s="50">
        <v>3450</v>
      </c>
    </row>
    <row r="572" spans="1:18" x14ac:dyDescent="0.3">
      <c r="A572" s="38" t="s">
        <v>649</v>
      </c>
      <c r="B572" s="38" t="s">
        <v>33</v>
      </c>
      <c r="C572" s="38" t="s">
        <v>33</v>
      </c>
      <c r="D572" s="38" t="s">
        <v>33</v>
      </c>
      <c r="E572" s="38" t="s">
        <v>33</v>
      </c>
      <c r="F572" s="40">
        <v>166982</v>
      </c>
      <c r="G572" s="37">
        <v>365</v>
      </c>
      <c r="H572" s="40">
        <v>230446.64</v>
      </c>
      <c r="I572" s="37">
        <v>366</v>
      </c>
      <c r="J572" s="40">
        <v>230395.5</v>
      </c>
      <c r="K572" s="37">
        <v>365</v>
      </c>
      <c r="L572" s="41">
        <v>6.1550000000000004E-6</v>
      </c>
      <c r="M572" s="44" t="s">
        <v>80</v>
      </c>
      <c r="N572" s="44" t="s">
        <v>80</v>
      </c>
      <c r="O572" s="44" t="s">
        <v>80</v>
      </c>
      <c r="P572" s="50" t="s">
        <v>80</v>
      </c>
      <c r="Q572" s="50" t="s">
        <v>80</v>
      </c>
      <c r="R572" s="50" t="s">
        <v>80</v>
      </c>
    </row>
    <row r="573" spans="1:18" x14ac:dyDescent="0.3">
      <c r="A573" s="38" t="s">
        <v>650</v>
      </c>
      <c r="B573" s="38" t="s">
        <v>32</v>
      </c>
      <c r="C573" s="38" t="s">
        <v>33</v>
      </c>
      <c r="D573" s="38" t="s">
        <v>33</v>
      </c>
      <c r="E573" s="38" t="s">
        <v>33</v>
      </c>
      <c r="F573" s="40">
        <v>1957596</v>
      </c>
      <c r="G573" s="37">
        <v>365</v>
      </c>
      <c r="H573" s="40">
        <v>2891793</v>
      </c>
      <c r="I573" s="37">
        <v>365</v>
      </c>
      <c r="J573" s="40">
        <v>3601274</v>
      </c>
      <c r="K573" s="37">
        <v>366</v>
      </c>
      <c r="L573" s="41">
        <v>8.2924999999999996E-5</v>
      </c>
      <c r="M573" s="44">
        <v>492408.04</v>
      </c>
      <c r="N573" s="44" t="s">
        <v>80</v>
      </c>
      <c r="O573" s="44">
        <v>655.67</v>
      </c>
      <c r="P573" s="50">
        <v>624</v>
      </c>
      <c r="Q573" s="50">
        <v>878</v>
      </c>
      <c r="R573" s="50">
        <v>751</v>
      </c>
    </row>
    <row r="574" spans="1:18" x14ac:dyDescent="0.3">
      <c r="A574" s="38" t="s">
        <v>651</v>
      </c>
      <c r="B574" s="38" t="s">
        <v>32</v>
      </c>
      <c r="C574" s="38" t="s">
        <v>33</v>
      </c>
      <c r="D574" s="38" t="s">
        <v>33</v>
      </c>
      <c r="E574" s="38" t="s">
        <v>33</v>
      </c>
      <c r="F574" s="40">
        <v>1659013</v>
      </c>
      <c r="G574" s="37">
        <v>365</v>
      </c>
      <c r="H574" s="40">
        <v>1482588</v>
      </c>
      <c r="I574" s="37">
        <v>365</v>
      </c>
      <c r="J574" s="40">
        <v>1385483</v>
      </c>
      <c r="K574" s="37">
        <v>366</v>
      </c>
      <c r="L574" s="41">
        <v>4.4428000000000002E-5</v>
      </c>
      <c r="M574" s="44">
        <v>263816.65000000002</v>
      </c>
      <c r="N574" s="44" t="s">
        <v>80</v>
      </c>
      <c r="O574" s="44">
        <v>2144.85</v>
      </c>
      <c r="P574" s="50">
        <v>127</v>
      </c>
      <c r="Q574" s="50">
        <v>119</v>
      </c>
      <c r="R574" s="50">
        <v>123</v>
      </c>
    </row>
    <row r="575" spans="1:18" x14ac:dyDescent="0.3">
      <c r="A575" s="38" t="s">
        <v>652</v>
      </c>
      <c r="B575" s="38" t="s">
        <v>32</v>
      </c>
      <c r="C575" s="38" t="s">
        <v>33</v>
      </c>
      <c r="D575" s="38" t="s">
        <v>33</v>
      </c>
      <c r="E575" s="38" t="s">
        <v>33</v>
      </c>
      <c r="F575" s="40">
        <v>2747274</v>
      </c>
      <c r="G575" s="37">
        <v>365</v>
      </c>
      <c r="H575" s="40">
        <v>3988417.83</v>
      </c>
      <c r="I575" s="37">
        <v>366</v>
      </c>
      <c r="J575" s="40">
        <v>4880244</v>
      </c>
      <c r="K575" s="37">
        <v>365</v>
      </c>
      <c r="L575" s="41">
        <v>1.13979E-4</v>
      </c>
      <c r="M575" s="44">
        <v>676808.57</v>
      </c>
      <c r="N575" s="44" t="s">
        <v>80</v>
      </c>
      <c r="O575" s="44">
        <v>667.46</v>
      </c>
      <c r="P575" s="50">
        <v>961</v>
      </c>
      <c r="Q575" s="50">
        <v>1067</v>
      </c>
      <c r="R575" s="50">
        <v>1014</v>
      </c>
    </row>
    <row r="576" spans="1:18" x14ac:dyDescent="0.3">
      <c r="A576" s="38" t="s">
        <v>653</v>
      </c>
      <c r="B576" s="38" t="s">
        <v>32</v>
      </c>
      <c r="C576" s="38" t="s">
        <v>33</v>
      </c>
      <c r="D576" s="38" t="s">
        <v>33</v>
      </c>
      <c r="E576" s="38" t="s">
        <v>33</v>
      </c>
      <c r="F576" s="40">
        <v>9064531</v>
      </c>
      <c r="G576" s="37">
        <v>365</v>
      </c>
      <c r="H576" s="40">
        <v>5735571.1100000003</v>
      </c>
      <c r="I576" s="37">
        <v>366</v>
      </c>
      <c r="J576" s="40">
        <v>1883593.43</v>
      </c>
      <c r="K576" s="37">
        <v>365</v>
      </c>
      <c r="L576" s="41">
        <v>1.6356300000000001E-4</v>
      </c>
      <c r="M576" s="44">
        <v>971236.72</v>
      </c>
      <c r="N576" s="44" t="s">
        <v>80</v>
      </c>
      <c r="O576" s="44">
        <v>7141.45</v>
      </c>
      <c r="P576" s="50">
        <v>121</v>
      </c>
      <c r="Q576" s="50">
        <v>150</v>
      </c>
      <c r="R576" s="50">
        <v>136</v>
      </c>
    </row>
    <row r="577" spans="1:18" x14ac:dyDescent="0.3">
      <c r="A577" s="38" t="s">
        <v>654</v>
      </c>
      <c r="B577" s="38" t="s">
        <v>32</v>
      </c>
      <c r="C577" s="38" t="s">
        <v>33</v>
      </c>
      <c r="D577" s="38" t="s">
        <v>33</v>
      </c>
      <c r="E577" s="38" t="s">
        <v>33</v>
      </c>
      <c r="F577" s="40">
        <v>2261539</v>
      </c>
      <c r="G577" s="37">
        <v>365</v>
      </c>
      <c r="H577" s="40">
        <v>2440718.1</v>
      </c>
      <c r="I577" s="37">
        <v>366</v>
      </c>
      <c r="J577" s="40">
        <v>1640761.96</v>
      </c>
      <c r="K577" s="37">
        <v>365</v>
      </c>
      <c r="L577" s="41">
        <v>6.2132999999999996E-5</v>
      </c>
      <c r="M577" s="44">
        <v>368944.65</v>
      </c>
      <c r="N577" s="44" t="s">
        <v>80</v>
      </c>
      <c r="O577" s="44">
        <v>1225.73</v>
      </c>
      <c r="P577" s="50">
        <v>310</v>
      </c>
      <c r="Q577" s="50">
        <v>292</v>
      </c>
      <c r="R577" s="50">
        <v>301</v>
      </c>
    </row>
    <row r="578" spans="1:18" x14ac:dyDescent="0.3">
      <c r="A578" s="38" t="s">
        <v>655</v>
      </c>
      <c r="B578" s="38" t="s">
        <v>32</v>
      </c>
      <c r="C578" s="38" t="s">
        <v>33</v>
      </c>
      <c r="D578" s="38" t="s">
        <v>33</v>
      </c>
      <c r="E578" s="38" t="s">
        <v>33</v>
      </c>
      <c r="F578" s="40"/>
      <c r="G578" s="37">
        <v>0</v>
      </c>
      <c r="H578" s="40">
        <v>2194885.5499999998</v>
      </c>
      <c r="I578" s="37">
        <v>348</v>
      </c>
      <c r="J578" s="40">
        <v>5232960.71</v>
      </c>
      <c r="K578" s="37">
        <v>365</v>
      </c>
      <c r="L578" s="41">
        <v>1.09573E-4</v>
      </c>
      <c r="M578" s="44">
        <v>650646.49</v>
      </c>
      <c r="N578" s="44" t="s">
        <v>80</v>
      </c>
      <c r="O578" s="44">
        <v>745.3</v>
      </c>
      <c r="P578" s="50">
        <v>899</v>
      </c>
      <c r="Q578" s="50">
        <v>846</v>
      </c>
      <c r="R578" s="50">
        <v>873</v>
      </c>
    </row>
    <row r="579" spans="1:18" x14ac:dyDescent="0.3">
      <c r="A579" s="38" t="s">
        <v>656</v>
      </c>
      <c r="B579" s="38" t="s">
        <v>32</v>
      </c>
      <c r="C579" s="38" t="s">
        <v>33</v>
      </c>
      <c r="D579" s="38" t="s">
        <v>33</v>
      </c>
      <c r="E579" s="38" t="s">
        <v>33</v>
      </c>
      <c r="F579" s="40"/>
      <c r="G579" s="37">
        <v>0</v>
      </c>
      <c r="H579" s="40">
        <v>1312421.1100000001</v>
      </c>
      <c r="I579" s="37">
        <v>350</v>
      </c>
      <c r="J579" s="40">
        <v>2703332.15</v>
      </c>
      <c r="K579" s="37">
        <v>365</v>
      </c>
      <c r="L579" s="41">
        <v>5.9176999999999999E-5</v>
      </c>
      <c r="M579" s="44">
        <v>351395.58</v>
      </c>
      <c r="N579" s="44" t="s">
        <v>80</v>
      </c>
      <c r="O579" s="44">
        <v>237.91</v>
      </c>
      <c r="P579" s="50">
        <v>1322</v>
      </c>
      <c r="Q579" s="50">
        <v>1632</v>
      </c>
      <c r="R579" s="50">
        <v>1477</v>
      </c>
    </row>
    <row r="580" spans="1:18" x14ac:dyDescent="0.3">
      <c r="A580" s="38" t="s">
        <v>657</v>
      </c>
      <c r="B580" s="38" t="s">
        <v>32</v>
      </c>
      <c r="C580" s="38" t="s">
        <v>33</v>
      </c>
      <c r="D580" s="38" t="s">
        <v>33</v>
      </c>
      <c r="E580" s="38" t="s">
        <v>33</v>
      </c>
      <c r="F580" s="40">
        <v>13035415</v>
      </c>
      <c r="G580" s="37">
        <v>365</v>
      </c>
      <c r="H580" s="40">
        <v>13672034</v>
      </c>
      <c r="I580" s="37">
        <v>365</v>
      </c>
      <c r="J580" s="40">
        <v>10856791</v>
      </c>
      <c r="K580" s="37">
        <v>366</v>
      </c>
      <c r="L580" s="41">
        <v>3.6822500000000002E-4</v>
      </c>
      <c r="M580" s="44">
        <v>2186519.7599999998</v>
      </c>
      <c r="N580" s="44" t="s">
        <v>80</v>
      </c>
      <c r="O580" s="44">
        <v>441.36</v>
      </c>
      <c r="P580" s="50">
        <v>5178</v>
      </c>
      <c r="Q580" s="50">
        <v>4729</v>
      </c>
      <c r="R580" s="50">
        <v>4954</v>
      </c>
    </row>
    <row r="581" spans="1:18" x14ac:dyDescent="0.3">
      <c r="A581" s="38" t="s">
        <v>658</v>
      </c>
      <c r="B581" s="38" t="s">
        <v>32</v>
      </c>
      <c r="C581" s="38" t="s">
        <v>33</v>
      </c>
      <c r="D581" s="38" t="s">
        <v>33</v>
      </c>
      <c r="E581" s="38" t="s">
        <v>33</v>
      </c>
      <c r="F581" s="40">
        <v>1393062</v>
      </c>
      <c r="G581" s="37">
        <v>365</v>
      </c>
      <c r="H581" s="40">
        <v>1295492</v>
      </c>
      <c r="I581" s="37">
        <v>365</v>
      </c>
      <c r="J581" s="40">
        <v>1903602</v>
      </c>
      <c r="K581" s="37">
        <v>366</v>
      </c>
      <c r="L581" s="41">
        <v>4.5142999999999998E-5</v>
      </c>
      <c r="M581" s="44">
        <v>268060.90999999997</v>
      </c>
      <c r="N581" s="44" t="s">
        <v>80</v>
      </c>
      <c r="O581" s="44">
        <v>307.76</v>
      </c>
      <c r="P581" s="50">
        <v>917</v>
      </c>
      <c r="Q581" s="50">
        <v>825</v>
      </c>
      <c r="R581" s="50">
        <v>871</v>
      </c>
    </row>
    <row r="582" spans="1:18" x14ac:dyDescent="0.3">
      <c r="A582" s="38" t="s">
        <v>659</v>
      </c>
      <c r="B582" s="38" t="s">
        <v>34</v>
      </c>
      <c r="C582" s="38" t="s">
        <v>33</v>
      </c>
      <c r="D582" s="38" t="s">
        <v>33</v>
      </c>
      <c r="E582" s="38" t="s">
        <v>33</v>
      </c>
      <c r="F582" s="40">
        <v>878199.42</v>
      </c>
      <c r="G582" s="37">
        <v>426</v>
      </c>
      <c r="H582" s="40">
        <v>546280</v>
      </c>
      <c r="I582" s="37">
        <v>365</v>
      </c>
      <c r="J582" s="40">
        <v>1558661</v>
      </c>
      <c r="K582" s="37">
        <v>366</v>
      </c>
      <c r="L582" s="41">
        <v>2.9422999999999999E-5</v>
      </c>
      <c r="M582" s="44" t="s">
        <v>80</v>
      </c>
      <c r="N582" s="44" t="s">
        <v>80</v>
      </c>
      <c r="O582" s="44">
        <v>248.88</v>
      </c>
      <c r="P582" s="50">
        <v>782</v>
      </c>
      <c r="Q582" s="50">
        <v>622</v>
      </c>
      <c r="R582" s="50">
        <v>702</v>
      </c>
    </row>
    <row r="583" spans="1:18" x14ac:dyDescent="0.3">
      <c r="A583" s="38" t="s">
        <v>660</v>
      </c>
      <c r="B583" s="38" t="s">
        <v>32</v>
      </c>
      <c r="C583" s="38" t="s">
        <v>33</v>
      </c>
      <c r="D583" s="38" t="s">
        <v>33</v>
      </c>
      <c r="E583" s="38" t="s">
        <v>33</v>
      </c>
      <c r="F583" s="40">
        <v>2779200</v>
      </c>
      <c r="G583" s="37">
        <v>365</v>
      </c>
      <c r="H583" s="40">
        <v>3485551</v>
      </c>
      <c r="I583" s="37">
        <v>365</v>
      </c>
      <c r="J583" s="40">
        <v>2666480</v>
      </c>
      <c r="K583" s="37">
        <v>366</v>
      </c>
      <c r="L583" s="41">
        <v>8.7480999999999998E-5</v>
      </c>
      <c r="M583" s="44">
        <v>519460.12</v>
      </c>
      <c r="N583" s="44" t="s">
        <v>80</v>
      </c>
      <c r="O583" s="44">
        <v>196.32</v>
      </c>
      <c r="P583" s="50">
        <v>2720</v>
      </c>
      <c r="Q583" s="50">
        <v>2571</v>
      </c>
      <c r="R583" s="50">
        <v>2646</v>
      </c>
    </row>
    <row r="584" spans="1:18" x14ac:dyDescent="0.3">
      <c r="A584" s="38" t="s">
        <v>661</v>
      </c>
      <c r="B584" s="38" t="s">
        <v>32</v>
      </c>
      <c r="C584" s="38" t="s">
        <v>33</v>
      </c>
      <c r="D584" s="38" t="s">
        <v>33</v>
      </c>
      <c r="E584" s="38" t="s">
        <v>33</v>
      </c>
      <c r="F584" s="40">
        <v>17738763</v>
      </c>
      <c r="G584" s="37">
        <v>365</v>
      </c>
      <c r="H584" s="40">
        <v>18030298</v>
      </c>
      <c r="I584" s="37">
        <v>365</v>
      </c>
      <c r="J584" s="40">
        <v>18685534</v>
      </c>
      <c r="K584" s="37">
        <v>366</v>
      </c>
      <c r="L584" s="41">
        <v>5.3441000000000003E-4</v>
      </c>
      <c r="M584" s="44">
        <v>3173330.18</v>
      </c>
      <c r="N584" s="44" t="s">
        <v>80</v>
      </c>
      <c r="O584" s="44">
        <v>861.85</v>
      </c>
      <c r="P584" s="50">
        <v>3706</v>
      </c>
      <c r="Q584" s="50">
        <v>3658</v>
      </c>
      <c r="R584" s="50">
        <v>3682</v>
      </c>
    </row>
    <row r="585" spans="1:18" x14ac:dyDescent="0.3">
      <c r="A585" s="38" t="s">
        <v>662</v>
      </c>
      <c r="B585" s="38" t="s">
        <v>32</v>
      </c>
      <c r="C585" s="38" t="s">
        <v>33</v>
      </c>
      <c r="D585" s="38" t="s">
        <v>33</v>
      </c>
      <c r="E585" s="38" t="s">
        <v>33</v>
      </c>
      <c r="F585" s="40">
        <v>7009677</v>
      </c>
      <c r="G585" s="37">
        <v>365</v>
      </c>
      <c r="H585" s="40">
        <v>5976723</v>
      </c>
      <c r="I585" s="37">
        <v>365</v>
      </c>
      <c r="J585" s="40">
        <v>6583042</v>
      </c>
      <c r="K585" s="37">
        <v>366</v>
      </c>
      <c r="L585" s="41">
        <v>1.9219899999999999E-4</v>
      </c>
      <c r="M585" s="44">
        <v>1141278.8999999999</v>
      </c>
      <c r="N585" s="44" t="s">
        <v>80</v>
      </c>
      <c r="O585" s="44">
        <v>359.12</v>
      </c>
      <c r="P585" s="50">
        <v>3342</v>
      </c>
      <c r="Q585" s="50">
        <v>3014</v>
      </c>
      <c r="R585" s="50">
        <v>3178</v>
      </c>
    </row>
    <row r="586" spans="1:18" x14ac:dyDescent="0.3">
      <c r="A586" s="38" t="s">
        <v>663</v>
      </c>
      <c r="B586" s="38" t="s">
        <v>32</v>
      </c>
      <c r="C586" s="38" t="s">
        <v>33</v>
      </c>
      <c r="D586" s="38" t="s">
        <v>33</v>
      </c>
      <c r="E586" s="38" t="s">
        <v>33</v>
      </c>
      <c r="F586" s="40">
        <v>1618254</v>
      </c>
      <c r="G586" s="37">
        <v>365</v>
      </c>
      <c r="H586" s="40">
        <v>1506357</v>
      </c>
      <c r="I586" s="37">
        <v>365</v>
      </c>
      <c r="J586" s="40">
        <v>815700</v>
      </c>
      <c r="K586" s="37">
        <v>366</v>
      </c>
      <c r="L586" s="41">
        <v>3.8593999999999997E-5</v>
      </c>
      <c r="M586" s="44">
        <v>229174.36</v>
      </c>
      <c r="N586" s="44" t="s">
        <v>80</v>
      </c>
      <c r="O586" s="44">
        <v>619.39</v>
      </c>
      <c r="P586" s="50">
        <v>368</v>
      </c>
      <c r="Q586" s="50">
        <v>371</v>
      </c>
      <c r="R586" s="50">
        <v>370</v>
      </c>
    </row>
    <row r="587" spans="1:18" x14ac:dyDescent="0.3">
      <c r="A587" s="38" t="s">
        <v>664</v>
      </c>
      <c r="B587" s="38" t="s">
        <v>32</v>
      </c>
      <c r="C587" s="38" t="s">
        <v>33</v>
      </c>
      <c r="D587" s="38" t="s">
        <v>33</v>
      </c>
      <c r="E587" s="38" t="s">
        <v>33</v>
      </c>
      <c r="F587" s="40">
        <v>13754096</v>
      </c>
      <c r="G587" s="37">
        <v>365</v>
      </c>
      <c r="H587" s="40">
        <v>14387740</v>
      </c>
      <c r="I587" s="37">
        <v>365</v>
      </c>
      <c r="J587" s="40">
        <v>16199154</v>
      </c>
      <c r="K587" s="37">
        <v>366</v>
      </c>
      <c r="L587" s="41">
        <v>4.35272E-4</v>
      </c>
      <c r="M587" s="44">
        <v>2584645.42</v>
      </c>
      <c r="N587" s="44" t="s">
        <v>80</v>
      </c>
      <c r="O587" s="44">
        <v>528.45000000000005</v>
      </c>
      <c r="P587" s="50">
        <v>5077</v>
      </c>
      <c r="Q587" s="50">
        <v>4705</v>
      </c>
      <c r="R587" s="50">
        <v>4891</v>
      </c>
    </row>
    <row r="588" spans="1:18" x14ac:dyDescent="0.3">
      <c r="A588" s="38" t="s">
        <v>665</v>
      </c>
      <c r="B588" s="38" t="s">
        <v>32</v>
      </c>
      <c r="C588" s="38" t="s">
        <v>33</v>
      </c>
      <c r="D588" s="38" t="s">
        <v>33</v>
      </c>
      <c r="E588" s="38" t="s">
        <v>33</v>
      </c>
      <c r="F588" s="40">
        <v>1968697</v>
      </c>
      <c r="G588" s="37">
        <v>365</v>
      </c>
      <c r="H588" s="40">
        <v>2377789</v>
      </c>
      <c r="I588" s="37">
        <v>365</v>
      </c>
      <c r="J588" s="40">
        <v>2409196</v>
      </c>
      <c r="K588" s="37">
        <v>366</v>
      </c>
      <c r="L588" s="41">
        <v>6.6260000000000006E-5</v>
      </c>
      <c r="M588" s="44">
        <v>393449.88</v>
      </c>
      <c r="N588" s="44" t="s">
        <v>80</v>
      </c>
      <c r="O588" s="44">
        <v>223.55</v>
      </c>
      <c r="P588" s="50">
        <v>1796</v>
      </c>
      <c r="Q588" s="50">
        <v>1724</v>
      </c>
      <c r="R588" s="50">
        <v>1760</v>
      </c>
    </row>
    <row r="589" spans="1:18" x14ac:dyDescent="0.3">
      <c r="A589" s="38" t="s">
        <v>666</v>
      </c>
      <c r="B589" s="38" t="s">
        <v>32</v>
      </c>
      <c r="C589" s="38" t="s">
        <v>33</v>
      </c>
      <c r="D589" s="38" t="s">
        <v>33</v>
      </c>
      <c r="E589" s="38" t="s">
        <v>33</v>
      </c>
      <c r="F589" s="40">
        <v>689378</v>
      </c>
      <c r="G589" s="37">
        <v>365</v>
      </c>
      <c r="H589" s="40">
        <v>1616437</v>
      </c>
      <c r="I589" s="37">
        <v>365</v>
      </c>
      <c r="J589" s="40">
        <v>1278149</v>
      </c>
      <c r="K589" s="37">
        <v>366</v>
      </c>
      <c r="L589" s="41">
        <v>3.5045000000000001E-5</v>
      </c>
      <c r="M589" s="44">
        <v>208097.51</v>
      </c>
      <c r="N589" s="44" t="s">
        <v>80</v>
      </c>
      <c r="O589" s="44">
        <v>6120.52</v>
      </c>
      <c r="P589" s="50"/>
      <c r="Q589" s="50">
        <v>34</v>
      </c>
      <c r="R589" s="50">
        <v>34</v>
      </c>
    </row>
    <row r="590" spans="1:18" x14ac:dyDescent="0.3">
      <c r="A590" s="38" t="s">
        <v>667</v>
      </c>
      <c r="B590" s="38" t="s">
        <v>32</v>
      </c>
      <c r="C590" s="38" t="s">
        <v>33</v>
      </c>
      <c r="D590" s="38" t="s">
        <v>33</v>
      </c>
      <c r="E590" s="38" t="s">
        <v>33</v>
      </c>
      <c r="F590" s="40">
        <v>8053775</v>
      </c>
      <c r="G590" s="37">
        <v>365</v>
      </c>
      <c r="H590" s="40">
        <v>7247833</v>
      </c>
      <c r="I590" s="37">
        <v>365</v>
      </c>
      <c r="J590" s="40">
        <v>5564432</v>
      </c>
      <c r="K590" s="37">
        <v>366</v>
      </c>
      <c r="L590" s="41">
        <v>2.0463100000000001E-4</v>
      </c>
      <c r="M590" s="44">
        <v>1215100.83</v>
      </c>
      <c r="N590" s="44" t="s">
        <v>80</v>
      </c>
      <c r="O590" s="44">
        <v>554.84</v>
      </c>
      <c r="P590" s="50">
        <v>2306</v>
      </c>
      <c r="Q590" s="50">
        <v>2074</v>
      </c>
      <c r="R590" s="50">
        <v>2190</v>
      </c>
    </row>
    <row r="591" spans="1:18" x14ac:dyDescent="0.3">
      <c r="A591" s="38" t="s">
        <v>668</v>
      </c>
      <c r="B591" s="38" t="s">
        <v>32</v>
      </c>
      <c r="C591" s="38" t="s">
        <v>33</v>
      </c>
      <c r="D591" s="38" t="s">
        <v>33</v>
      </c>
      <c r="E591" s="38" t="s">
        <v>33</v>
      </c>
      <c r="F591" s="40">
        <v>8648108</v>
      </c>
      <c r="G591" s="37">
        <v>365</v>
      </c>
      <c r="H591" s="40">
        <v>6648097</v>
      </c>
      <c r="I591" s="37">
        <v>365</v>
      </c>
      <c r="J591" s="40">
        <v>6414589</v>
      </c>
      <c r="K591" s="37">
        <v>366</v>
      </c>
      <c r="L591" s="41">
        <v>2.1320000000000001E-4</v>
      </c>
      <c r="M591" s="44">
        <v>1265985.6499999999</v>
      </c>
      <c r="N591" s="44" t="s">
        <v>80</v>
      </c>
      <c r="O591" s="44">
        <v>529.48</v>
      </c>
      <c r="P591" s="50">
        <v>2397</v>
      </c>
      <c r="Q591" s="50">
        <v>2384</v>
      </c>
      <c r="R591" s="50">
        <v>2391</v>
      </c>
    </row>
    <row r="592" spans="1:18" x14ac:dyDescent="0.3">
      <c r="A592" s="38" t="s">
        <v>669</v>
      </c>
      <c r="B592" s="38" t="s">
        <v>33</v>
      </c>
      <c r="C592" s="38" t="s">
        <v>33</v>
      </c>
      <c r="D592" s="38" t="s">
        <v>33</v>
      </c>
      <c r="E592" s="38" t="s">
        <v>33</v>
      </c>
      <c r="F592" s="40">
        <v>7034986</v>
      </c>
      <c r="G592" s="37">
        <v>365</v>
      </c>
      <c r="H592" s="40">
        <v>8562737</v>
      </c>
      <c r="I592" s="37">
        <v>365</v>
      </c>
      <c r="J592" s="40">
        <v>10513869</v>
      </c>
      <c r="K592" s="37">
        <v>366</v>
      </c>
      <c r="L592" s="41">
        <v>2.5632299999999998E-4</v>
      </c>
      <c r="M592" s="44" t="s">
        <v>80</v>
      </c>
      <c r="N592" s="44" t="s">
        <v>80</v>
      </c>
      <c r="O592" s="44" t="s">
        <v>80</v>
      </c>
      <c r="P592" s="50" t="s">
        <v>80</v>
      </c>
      <c r="Q592" s="50" t="s">
        <v>80</v>
      </c>
      <c r="R592" s="50" t="s">
        <v>80</v>
      </c>
    </row>
    <row r="593" spans="1:18" x14ac:dyDescent="0.3">
      <c r="A593" s="38" t="s">
        <v>670</v>
      </c>
      <c r="B593" s="38" t="s">
        <v>32</v>
      </c>
      <c r="C593" s="38" t="s">
        <v>33</v>
      </c>
      <c r="D593" s="38" t="s">
        <v>33</v>
      </c>
      <c r="E593" s="38" t="s">
        <v>33</v>
      </c>
      <c r="F593" s="40">
        <v>6453743</v>
      </c>
      <c r="G593" s="37">
        <v>365</v>
      </c>
      <c r="H593" s="40">
        <v>5806390</v>
      </c>
      <c r="I593" s="37">
        <v>365</v>
      </c>
      <c r="J593" s="40">
        <v>5293625</v>
      </c>
      <c r="K593" s="37">
        <v>366</v>
      </c>
      <c r="L593" s="41">
        <v>1.7225199999999999E-4</v>
      </c>
      <c r="M593" s="44">
        <v>1022833.02</v>
      </c>
      <c r="N593" s="44" t="s">
        <v>80</v>
      </c>
      <c r="O593" s="44">
        <v>320.83999999999997</v>
      </c>
      <c r="P593" s="50">
        <v>3241</v>
      </c>
      <c r="Q593" s="50">
        <v>3135</v>
      </c>
      <c r="R593" s="50">
        <v>3188</v>
      </c>
    </row>
    <row r="594" spans="1:18" x14ac:dyDescent="0.3">
      <c r="A594" s="38" t="s">
        <v>671</v>
      </c>
      <c r="B594" s="38" t="s">
        <v>32</v>
      </c>
      <c r="C594" s="38" t="s">
        <v>33</v>
      </c>
      <c r="D594" s="38" t="s">
        <v>33</v>
      </c>
      <c r="E594" s="38" t="s">
        <v>33</v>
      </c>
      <c r="F594" s="40">
        <v>3164016</v>
      </c>
      <c r="G594" s="37">
        <v>365</v>
      </c>
      <c r="H594" s="40">
        <v>2799464</v>
      </c>
      <c r="I594" s="37">
        <v>365</v>
      </c>
      <c r="J594" s="40">
        <v>2855375</v>
      </c>
      <c r="K594" s="37">
        <v>366</v>
      </c>
      <c r="L594" s="41">
        <v>8.6577999999999997E-5</v>
      </c>
      <c r="M594" s="44">
        <v>514103.7</v>
      </c>
      <c r="N594" s="44" t="s">
        <v>80</v>
      </c>
      <c r="O594" s="44">
        <v>617.16999999999996</v>
      </c>
      <c r="P594" s="50">
        <v>866</v>
      </c>
      <c r="Q594" s="50">
        <v>799</v>
      </c>
      <c r="R594" s="50">
        <v>833</v>
      </c>
    </row>
    <row r="595" spans="1:18" x14ac:dyDescent="0.3">
      <c r="A595" s="38" t="s">
        <v>672</v>
      </c>
      <c r="B595" s="38" t="s">
        <v>32</v>
      </c>
      <c r="C595" s="38" t="s">
        <v>33</v>
      </c>
      <c r="D595" s="38" t="s">
        <v>33</v>
      </c>
      <c r="E595" s="38" t="s">
        <v>33</v>
      </c>
      <c r="F595" s="40">
        <v>39252183</v>
      </c>
      <c r="G595" s="37">
        <v>365</v>
      </c>
      <c r="H595" s="40">
        <v>49344560</v>
      </c>
      <c r="I595" s="37">
        <v>365</v>
      </c>
      <c r="J595" s="40">
        <v>46299714</v>
      </c>
      <c r="K595" s="37">
        <v>366</v>
      </c>
      <c r="L595" s="41">
        <v>1.3224529999999999E-3</v>
      </c>
      <c r="M595" s="44">
        <v>7852733.9299999997</v>
      </c>
      <c r="N595" s="44" t="s">
        <v>80</v>
      </c>
      <c r="O595" s="44">
        <v>628.91999999999996</v>
      </c>
      <c r="P595" s="50">
        <v>13237</v>
      </c>
      <c r="Q595" s="50">
        <v>11735</v>
      </c>
      <c r="R595" s="50">
        <v>12486</v>
      </c>
    </row>
    <row r="596" spans="1:18" x14ac:dyDescent="0.3">
      <c r="A596" s="38" t="s">
        <v>673</v>
      </c>
      <c r="B596" s="38" t="s">
        <v>32</v>
      </c>
      <c r="C596" s="38" t="s">
        <v>33</v>
      </c>
      <c r="D596" s="38" t="s">
        <v>33</v>
      </c>
      <c r="E596" s="38" t="s">
        <v>33</v>
      </c>
      <c r="F596" s="40">
        <v>7555491</v>
      </c>
      <c r="G596" s="37">
        <v>365</v>
      </c>
      <c r="H596" s="40">
        <v>8032869</v>
      </c>
      <c r="I596" s="37">
        <v>365</v>
      </c>
      <c r="J596" s="40">
        <v>8417234</v>
      </c>
      <c r="K596" s="37">
        <v>366</v>
      </c>
      <c r="L596" s="41">
        <v>2.35567E-4</v>
      </c>
      <c r="M596" s="44">
        <v>1398799.96</v>
      </c>
      <c r="N596" s="44" t="s">
        <v>80</v>
      </c>
      <c r="O596" s="44">
        <v>476.76</v>
      </c>
      <c r="P596" s="50">
        <v>2912</v>
      </c>
      <c r="Q596" s="50">
        <v>2955</v>
      </c>
      <c r="R596" s="50">
        <v>2934</v>
      </c>
    </row>
    <row r="597" spans="1:18" x14ac:dyDescent="0.3">
      <c r="A597" s="38" t="s">
        <v>674</v>
      </c>
      <c r="B597" s="38" t="s">
        <v>32</v>
      </c>
      <c r="C597" s="38" t="s">
        <v>33</v>
      </c>
      <c r="D597" s="38" t="s">
        <v>33</v>
      </c>
      <c r="E597" s="38" t="s">
        <v>33</v>
      </c>
      <c r="F597" s="40">
        <v>24682120</v>
      </c>
      <c r="G597" s="37">
        <v>365</v>
      </c>
      <c r="H597" s="40">
        <v>23319278</v>
      </c>
      <c r="I597" s="37">
        <v>365</v>
      </c>
      <c r="J597" s="40">
        <v>22408859</v>
      </c>
      <c r="K597" s="37">
        <v>366</v>
      </c>
      <c r="L597" s="41">
        <v>6.9094700000000002E-4</v>
      </c>
      <c r="M597" s="44">
        <v>4102847.16</v>
      </c>
      <c r="N597" s="44" t="s">
        <v>80</v>
      </c>
      <c r="O597" s="44">
        <v>438.81</v>
      </c>
      <c r="P597" s="50">
        <v>9639</v>
      </c>
      <c r="Q597" s="50">
        <v>9060</v>
      </c>
      <c r="R597" s="50">
        <v>9350</v>
      </c>
    </row>
    <row r="598" spans="1:18" x14ac:dyDescent="0.3">
      <c r="A598" s="38" t="s">
        <v>675</v>
      </c>
      <c r="B598" s="38" t="s">
        <v>32</v>
      </c>
      <c r="C598" s="38" t="s">
        <v>33</v>
      </c>
      <c r="D598" s="38" t="s">
        <v>33</v>
      </c>
      <c r="E598" s="38" t="s">
        <v>33</v>
      </c>
      <c r="F598" s="40">
        <v>1228128</v>
      </c>
      <c r="G598" s="37">
        <v>365</v>
      </c>
      <c r="H598" s="40">
        <v>3491950</v>
      </c>
      <c r="I598" s="37">
        <v>365</v>
      </c>
      <c r="J598" s="40">
        <v>2160486</v>
      </c>
      <c r="K598" s="37">
        <v>366</v>
      </c>
      <c r="L598" s="41">
        <v>6.7156000000000006E-5</v>
      </c>
      <c r="M598" s="44">
        <v>398769.91</v>
      </c>
      <c r="N598" s="44" t="s">
        <v>80</v>
      </c>
      <c r="O598" s="44">
        <v>278.27999999999997</v>
      </c>
      <c r="P598" s="50">
        <v>1611</v>
      </c>
      <c r="Q598" s="50">
        <v>1254</v>
      </c>
      <c r="R598" s="50">
        <v>1433</v>
      </c>
    </row>
    <row r="599" spans="1:18" x14ac:dyDescent="0.3">
      <c r="A599" s="38" t="s">
        <v>676</v>
      </c>
      <c r="B599" s="38" t="s">
        <v>32</v>
      </c>
      <c r="C599" s="38" t="s">
        <v>33</v>
      </c>
      <c r="D599" s="38" t="s">
        <v>33</v>
      </c>
      <c r="E599" s="38" t="s">
        <v>33</v>
      </c>
      <c r="F599" s="40">
        <v>16665333</v>
      </c>
      <c r="G599" s="37">
        <v>365</v>
      </c>
      <c r="H599" s="40">
        <v>16393572</v>
      </c>
      <c r="I599" s="37">
        <v>365</v>
      </c>
      <c r="J599" s="40">
        <v>16571914</v>
      </c>
      <c r="K599" s="37">
        <v>366</v>
      </c>
      <c r="L599" s="41">
        <v>4.8706900000000002E-4</v>
      </c>
      <c r="M599" s="44">
        <v>2892221.37</v>
      </c>
      <c r="N599" s="44" t="s">
        <v>80</v>
      </c>
      <c r="O599" s="44">
        <v>995.6</v>
      </c>
      <c r="P599" s="50">
        <v>2850</v>
      </c>
      <c r="Q599" s="50">
        <v>2960</v>
      </c>
      <c r="R599" s="50">
        <v>2905</v>
      </c>
    </row>
    <row r="600" spans="1:18" x14ac:dyDescent="0.3">
      <c r="A600" s="38" t="s">
        <v>677</v>
      </c>
      <c r="B600" s="38" t="s">
        <v>32</v>
      </c>
      <c r="C600" s="38" t="s">
        <v>33</v>
      </c>
      <c r="D600" s="38" t="s">
        <v>33</v>
      </c>
      <c r="E600" s="38" t="s">
        <v>33</v>
      </c>
      <c r="F600" s="40">
        <v>1903759</v>
      </c>
      <c r="G600" s="37">
        <v>365</v>
      </c>
      <c r="H600" s="40">
        <v>2939965</v>
      </c>
      <c r="I600" s="37">
        <v>365</v>
      </c>
      <c r="J600" s="40">
        <v>2420904</v>
      </c>
      <c r="K600" s="37">
        <v>366</v>
      </c>
      <c r="L600" s="41">
        <v>7.1131999999999996E-5</v>
      </c>
      <c r="M600" s="44">
        <v>422381.22</v>
      </c>
      <c r="N600" s="44" t="s">
        <v>80</v>
      </c>
      <c r="O600" s="44">
        <v>389.29</v>
      </c>
      <c r="P600" s="50">
        <v>1114</v>
      </c>
      <c r="Q600" s="50">
        <v>1055</v>
      </c>
      <c r="R600" s="50">
        <v>1085</v>
      </c>
    </row>
    <row r="601" spans="1:18" x14ac:dyDescent="0.3">
      <c r="A601" s="38" t="s">
        <v>678</v>
      </c>
      <c r="B601" s="38" t="s">
        <v>32</v>
      </c>
      <c r="C601" s="38" t="s">
        <v>33</v>
      </c>
      <c r="D601" s="38" t="s">
        <v>33</v>
      </c>
      <c r="E601" s="38" t="s">
        <v>33</v>
      </c>
      <c r="F601" s="40">
        <v>1310682</v>
      </c>
      <c r="G601" s="37">
        <v>365</v>
      </c>
      <c r="H601" s="40">
        <v>1785063</v>
      </c>
      <c r="I601" s="37">
        <v>365</v>
      </c>
      <c r="J601" s="40">
        <v>1588791</v>
      </c>
      <c r="K601" s="37">
        <v>366</v>
      </c>
      <c r="L601" s="41">
        <v>4.5902999999999997E-5</v>
      </c>
      <c r="M601" s="44">
        <v>272570.76</v>
      </c>
      <c r="N601" s="44" t="s">
        <v>80</v>
      </c>
      <c r="O601" s="44">
        <v>172.62</v>
      </c>
      <c r="P601" s="50">
        <v>1598</v>
      </c>
      <c r="Q601" s="50">
        <v>1560</v>
      </c>
      <c r="R601" s="50">
        <v>1579</v>
      </c>
    </row>
    <row r="602" spans="1:18" x14ac:dyDescent="0.3">
      <c r="A602" s="38" t="s">
        <v>679</v>
      </c>
      <c r="B602" s="38" t="s">
        <v>32</v>
      </c>
      <c r="C602" s="38" t="s">
        <v>33</v>
      </c>
      <c r="D602" s="38" t="s">
        <v>33</v>
      </c>
      <c r="E602" s="38" t="s">
        <v>33</v>
      </c>
      <c r="F602" s="40">
        <v>11336515</v>
      </c>
      <c r="G602" s="37">
        <v>365</v>
      </c>
      <c r="H602" s="40">
        <v>14780183</v>
      </c>
      <c r="I602" s="37">
        <v>365</v>
      </c>
      <c r="J602" s="40">
        <v>15012171</v>
      </c>
      <c r="K602" s="37">
        <v>366</v>
      </c>
      <c r="L602" s="41">
        <v>4.0330900000000002E-4</v>
      </c>
      <c r="M602" s="44">
        <v>2394853.77</v>
      </c>
      <c r="N602" s="44" t="s">
        <v>80</v>
      </c>
      <c r="O602" s="44">
        <v>361.82</v>
      </c>
      <c r="P602" s="50">
        <v>6886</v>
      </c>
      <c r="Q602" s="50">
        <v>6351</v>
      </c>
      <c r="R602" s="50">
        <v>6619</v>
      </c>
    </row>
    <row r="603" spans="1:18" x14ac:dyDescent="0.3">
      <c r="A603" s="38" t="s">
        <v>680</v>
      </c>
      <c r="B603" s="38" t="s">
        <v>32</v>
      </c>
      <c r="C603" s="38" t="s">
        <v>33</v>
      </c>
      <c r="D603" s="38" t="s">
        <v>33</v>
      </c>
      <c r="E603" s="38" t="s">
        <v>33</v>
      </c>
      <c r="F603" s="40">
        <v>10872372</v>
      </c>
      <c r="G603" s="37">
        <v>365</v>
      </c>
      <c r="H603" s="40">
        <v>13525887</v>
      </c>
      <c r="I603" s="37">
        <v>365</v>
      </c>
      <c r="J603" s="40">
        <v>11564490</v>
      </c>
      <c r="K603" s="37">
        <v>366</v>
      </c>
      <c r="L603" s="41">
        <v>3.5242699999999999E-4</v>
      </c>
      <c r="M603" s="44">
        <v>2092714.13</v>
      </c>
      <c r="N603" s="44" t="s">
        <v>80</v>
      </c>
      <c r="O603" s="44">
        <v>667.96</v>
      </c>
      <c r="P603" s="50">
        <v>3243</v>
      </c>
      <c r="Q603" s="50">
        <v>3022</v>
      </c>
      <c r="R603" s="50">
        <v>3133</v>
      </c>
    </row>
    <row r="604" spans="1:18" x14ac:dyDescent="0.3">
      <c r="A604" s="38" t="s">
        <v>681</v>
      </c>
      <c r="B604" s="38" t="s">
        <v>32</v>
      </c>
      <c r="C604" s="38" t="s">
        <v>33</v>
      </c>
      <c r="D604" s="38" t="s">
        <v>33</v>
      </c>
      <c r="E604" s="38" t="s">
        <v>33</v>
      </c>
      <c r="F604" s="40">
        <v>11053956</v>
      </c>
      <c r="G604" s="37">
        <v>365</v>
      </c>
      <c r="H604" s="40">
        <v>8757994</v>
      </c>
      <c r="I604" s="37">
        <v>365</v>
      </c>
      <c r="J604" s="40">
        <v>9267437</v>
      </c>
      <c r="K604" s="37">
        <v>366</v>
      </c>
      <c r="L604" s="41">
        <v>2.8562299999999999E-4</v>
      </c>
      <c r="M604" s="44">
        <v>1696029.03</v>
      </c>
      <c r="N604" s="44" t="s">
        <v>80</v>
      </c>
      <c r="O604" s="44">
        <v>577.66999999999996</v>
      </c>
      <c r="P604" s="50">
        <v>3009</v>
      </c>
      <c r="Q604" s="50">
        <v>2862</v>
      </c>
      <c r="R604" s="50">
        <v>2936</v>
      </c>
    </row>
    <row r="605" spans="1:18" x14ac:dyDescent="0.3">
      <c r="A605" s="38" t="s">
        <v>682</v>
      </c>
      <c r="B605" s="38" t="s">
        <v>32</v>
      </c>
      <c r="C605" s="38" t="s">
        <v>33</v>
      </c>
      <c r="D605" s="38" t="s">
        <v>33</v>
      </c>
      <c r="E605" s="38" t="s">
        <v>33</v>
      </c>
      <c r="F605" s="40">
        <v>2178852</v>
      </c>
      <c r="G605" s="37">
        <v>365</v>
      </c>
      <c r="H605" s="40">
        <v>2508886.34</v>
      </c>
      <c r="I605" s="37">
        <v>366</v>
      </c>
      <c r="J605" s="40">
        <v>4346505.7</v>
      </c>
      <c r="K605" s="37">
        <v>365</v>
      </c>
      <c r="L605" s="41">
        <v>8.8839999999999996E-5</v>
      </c>
      <c r="M605" s="44">
        <v>527530.56999999995</v>
      </c>
      <c r="N605" s="44" t="s">
        <v>80</v>
      </c>
      <c r="O605" s="44">
        <v>254.6</v>
      </c>
      <c r="P605" s="50">
        <v>2079</v>
      </c>
      <c r="Q605" s="50">
        <v>2064</v>
      </c>
      <c r="R605" s="50">
        <v>2072</v>
      </c>
    </row>
    <row r="606" spans="1:18" x14ac:dyDescent="0.3">
      <c r="A606" s="38" t="s">
        <v>683</v>
      </c>
      <c r="B606" s="38" t="s">
        <v>33</v>
      </c>
      <c r="C606" s="38" t="s">
        <v>33</v>
      </c>
      <c r="D606" s="38" t="s">
        <v>33</v>
      </c>
      <c r="E606" s="38" t="s">
        <v>33</v>
      </c>
      <c r="F606" s="40">
        <v>0</v>
      </c>
      <c r="G606" s="37">
        <v>365</v>
      </c>
      <c r="H606" s="40">
        <v>0</v>
      </c>
      <c r="I606" s="37">
        <v>365</v>
      </c>
      <c r="J606" s="40">
        <v>0</v>
      </c>
      <c r="K606" s="37">
        <v>366</v>
      </c>
      <c r="L606" s="41">
        <v>0</v>
      </c>
      <c r="M606" s="44" t="s">
        <v>80</v>
      </c>
      <c r="N606" s="44" t="s">
        <v>80</v>
      </c>
      <c r="O606" s="44" t="s">
        <v>80</v>
      </c>
      <c r="P606" s="50" t="s">
        <v>80</v>
      </c>
      <c r="Q606" s="50" t="s">
        <v>80</v>
      </c>
      <c r="R606" s="50" t="s">
        <v>80</v>
      </c>
    </row>
    <row r="607" spans="1:18" x14ac:dyDescent="0.3">
      <c r="A607" s="38" t="s">
        <v>684</v>
      </c>
      <c r="B607" s="38" t="s">
        <v>33</v>
      </c>
      <c r="C607" s="38" t="s">
        <v>33</v>
      </c>
      <c r="D607" s="38" t="s">
        <v>33</v>
      </c>
      <c r="E607" s="38" t="s">
        <v>33</v>
      </c>
      <c r="F607" s="40">
        <v>1472313</v>
      </c>
      <c r="G607" s="37">
        <v>365</v>
      </c>
      <c r="H607" s="40">
        <v>716952</v>
      </c>
      <c r="I607" s="37">
        <v>365</v>
      </c>
      <c r="J607" s="40">
        <v>833437</v>
      </c>
      <c r="K607" s="37">
        <v>366</v>
      </c>
      <c r="L607" s="41">
        <v>2.9743999999999998E-5</v>
      </c>
      <c r="M607" s="44" t="s">
        <v>80</v>
      </c>
      <c r="N607" s="44" t="s">
        <v>80</v>
      </c>
      <c r="O607" s="44" t="s">
        <v>80</v>
      </c>
      <c r="P607" s="50" t="s">
        <v>80</v>
      </c>
      <c r="Q607" s="50" t="s">
        <v>80</v>
      </c>
      <c r="R607" s="50" t="s">
        <v>80</v>
      </c>
    </row>
    <row r="608" spans="1:18" x14ac:dyDescent="0.3">
      <c r="A608" s="38" t="s">
        <v>685</v>
      </c>
      <c r="B608" s="38" t="s">
        <v>33</v>
      </c>
      <c r="C608" s="38" t="s">
        <v>33</v>
      </c>
      <c r="D608" s="38" t="s">
        <v>33</v>
      </c>
      <c r="E608" s="38" t="s">
        <v>33</v>
      </c>
      <c r="F608" s="40">
        <v>5361</v>
      </c>
      <c r="G608" s="37">
        <v>365</v>
      </c>
      <c r="H608" s="40">
        <v>0</v>
      </c>
      <c r="I608" s="37">
        <v>365</v>
      </c>
      <c r="J608" s="40">
        <v>996</v>
      </c>
      <c r="K608" s="37">
        <v>366</v>
      </c>
      <c r="L608" s="41">
        <v>9.3999999999999995E-8</v>
      </c>
      <c r="M608" s="44" t="s">
        <v>80</v>
      </c>
      <c r="N608" s="44" t="s">
        <v>80</v>
      </c>
      <c r="O608" s="44" t="s">
        <v>80</v>
      </c>
      <c r="P608" s="50" t="s">
        <v>80</v>
      </c>
      <c r="Q608" s="50" t="s">
        <v>80</v>
      </c>
      <c r="R608" s="50" t="s">
        <v>80</v>
      </c>
    </row>
    <row r="609" spans="1:18" x14ac:dyDescent="0.3">
      <c r="A609" s="38" t="s">
        <v>686</v>
      </c>
      <c r="B609" s="38" t="s">
        <v>32</v>
      </c>
      <c r="C609" s="38" t="s">
        <v>33</v>
      </c>
      <c r="D609" s="38" t="s">
        <v>33</v>
      </c>
      <c r="E609" s="38" t="s">
        <v>33</v>
      </c>
      <c r="F609" s="40">
        <v>41111987</v>
      </c>
      <c r="G609" s="37">
        <v>365</v>
      </c>
      <c r="H609" s="40">
        <v>54434934.189999998</v>
      </c>
      <c r="I609" s="37">
        <v>366</v>
      </c>
      <c r="J609" s="40">
        <v>45864165.93</v>
      </c>
      <c r="K609" s="37">
        <v>365</v>
      </c>
      <c r="L609" s="41">
        <v>1.3854340000000001E-3</v>
      </c>
      <c r="M609" s="44">
        <v>8226715.2999999998</v>
      </c>
      <c r="N609" s="44" t="s">
        <v>80</v>
      </c>
      <c r="O609" s="44">
        <v>439.13</v>
      </c>
      <c r="P609" s="50">
        <v>19082</v>
      </c>
      <c r="Q609" s="50">
        <v>18385</v>
      </c>
      <c r="R609" s="50">
        <v>18734</v>
      </c>
    </row>
    <row r="610" spans="1:18" x14ac:dyDescent="0.3">
      <c r="A610" s="38" t="s">
        <v>687</v>
      </c>
      <c r="B610" s="38" t="s">
        <v>32</v>
      </c>
      <c r="C610" s="38" t="s">
        <v>33</v>
      </c>
      <c r="D610" s="38" t="s">
        <v>33</v>
      </c>
      <c r="E610" s="38" t="s">
        <v>33</v>
      </c>
      <c r="F610" s="40">
        <v>5577167</v>
      </c>
      <c r="G610" s="37">
        <v>365</v>
      </c>
      <c r="H610" s="40">
        <v>5383556.5300000003</v>
      </c>
      <c r="I610" s="37">
        <v>366</v>
      </c>
      <c r="J610" s="40">
        <v>5753903.0499999998</v>
      </c>
      <c r="K610" s="37">
        <v>365</v>
      </c>
      <c r="L610" s="41">
        <v>1.64081E-4</v>
      </c>
      <c r="M610" s="44">
        <v>974312.81</v>
      </c>
      <c r="N610" s="44" t="s">
        <v>80</v>
      </c>
      <c r="O610" s="44">
        <v>1049.9100000000001</v>
      </c>
      <c r="P610" s="50">
        <v>1016</v>
      </c>
      <c r="Q610" s="50">
        <v>839</v>
      </c>
      <c r="R610" s="50">
        <v>928</v>
      </c>
    </row>
    <row r="611" spans="1:18" x14ac:dyDescent="0.3">
      <c r="A611" s="38" t="s">
        <v>688</v>
      </c>
      <c r="B611" s="38" t="s">
        <v>32</v>
      </c>
      <c r="C611" s="38" t="s">
        <v>33</v>
      </c>
      <c r="D611" s="38" t="s">
        <v>33</v>
      </c>
      <c r="E611" s="38" t="s">
        <v>33</v>
      </c>
      <c r="F611" s="40">
        <v>14953695</v>
      </c>
      <c r="G611" s="37">
        <v>365</v>
      </c>
      <c r="H611" s="40">
        <v>13553481.17</v>
      </c>
      <c r="I611" s="37">
        <v>366</v>
      </c>
      <c r="J611" s="40">
        <v>14418561.98</v>
      </c>
      <c r="K611" s="37">
        <v>365</v>
      </c>
      <c r="L611" s="41">
        <v>4.2145699999999997E-4</v>
      </c>
      <c r="M611" s="44">
        <v>2502611.98</v>
      </c>
      <c r="N611" s="44" t="s">
        <v>80</v>
      </c>
      <c r="O611" s="44">
        <v>519.65</v>
      </c>
      <c r="P611" s="50">
        <v>5294</v>
      </c>
      <c r="Q611" s="50">
        <v>4337</v>
      </c>
      <c r="R611" s="50">
        <v>4816</v>
      </c>
    </row>
    <row r="612" spans="1:18" x14ac:dyDescent="0.3">
      <c r="A612" s="38" t="s">
        <v>689</v>
      </c>
      <c r="B612" s="38" t="s">
        <v>32</v>
      </c>
      <c r="C612" s="38" t="s">
        <v>33</v>
      </c>
      <c r="D612" s="38" t="s">
        <v>33</v>
      </c>
      <c r="E612" s="38" t="s">
        <v>33</v>
      </c>
      <c r="F612" s="40">
        <v>1834538</v>
      </c>
      <c r="G612" s="37">
        <v>365</v>
      </c>
      <c r="H612" s="40">
        <v>3811709.96</v>
      </c>
      <c r="I612" s="37">
        <v>366</v>
      </c>
      <c r="J612" s="40">
        <v>3534065.92</v>
      </c>
      <c r="K612" s="37">
        <v>365</v>
      </c>
      <c r="L612" s="41">
        <v>8.9872999999999998E-5</v>
      </c>
      <c r="M612" s="44">
        <v>533668.92000000004</v>
      </c>
      <c r="N612" s="44" t="s">
        <v>80</v>
      </c>
      <c r="O612" s="44">
        <v>329.83</v>
      </c>
      <c r="P612" s="50">
        <v>1572</v>
      </c>
      <c r="Q612" s="50">
        <v>1664</v>
      </c>
      <c r="R612" s="50">
        <v>1618</v>
      </c>
    </row>
    <row r="613" spans="1:18" x14ac:dyDescent="0.3">
      <c r="A613" s="38" t="s">
        <v>690</v>
      </c>
      <c r="B613" s="38" t="s">
        <v>32</v>
      </c>
      <c r="C613" s="38" t="s">
        <v>33</v>
      </c>
      <c r="D613" s="38" t="s">
        <v>33</v>
      </c>
      <c r="E613" s="38" t="s">
        <v>33</v>
      </c>
      <c r="F613" s="40">
        <v>9730017</v>
      </c>
      <c r="G613" s="37">
        <v>365</v>
      </c>
      <c r="H613" s="40">
        <v>10456953.810000001</v>
      </c>
      <c r="I613" s="37">
        <v>366</v>
      </c>
      <c r="J613" s="40">
        <v>9225829.1799999997</v>
      </c>
      <c r="K613" s="37">
        <v>365</v>
      </c>
      <c r="L613" s="41">
        <v>2.8841400000000002E-4</v>
      </c>
      <c r="M613" s="44">
        <v>1712605.02</v>
      </c>
      <c r="N613" s="44" t="s">
        <v>80</v>
      </c>
      <c r="O613" s="44">
        <v>367.28</v>
      </c>
      <c r="P613" s="50">
        <v>4718</v>
      </c>
      <c r="Q613" s="50">
        <v>4607</v>
      </c>
      <c r="R613" s="50">
        <v>4663</v>
      </c>
    </row>
    <row r="614" spans="1:18" x14ac:dyDescent="0.3">
      <c r="A614" s="38" t="s">
        <v>691</v>
      </c>
      <c r="B614" s="38" t="s">
        <v>32</v>
      </c>
      <c r="C614" s="38" t="s">
        <v>33</v>
      </c>
      <c r="D614" s="38" t="s">
        <v>33</v>
      </c>
      <c r="E614" s="38" t="s">
        <v>33</v>
      </c>
      <c r="F614" s="40">
        <v>6020970</v>
      </c>
      <c r="G614" s="37">
        <v>365</v>
      </c>
      <c r="H614" s="40">
        <v>5624597.1399999997</v>
      </c>
      <c r="I614" s="37">
        <v>366</v>
      </c>
      <c r="J614" s="40">
        <v>5099629.41</v>
      </c>
      <c r="K614" s="37">
        <v>365</v>
      </c>
      <c r="L614" s="41">
        <v>1.6429300000000001E-4</v>
      </c>
      <c r="M614" s="44">
        <v>975574.89</v>
      </c>
      <c r="N614" s="44" t="s">
        <v>80</v>
      </c>
      <c r="O614" s="44">
        <v>490.73</v>
      </c>
      <c r="P614" s="50">
        <v>2030</v>
      </c>
      <c r="Q614" s="50">
        <v>1946</v>
      </c>
      <c r="R614" s="50">
        <v>1988</v>
      </c>
    </row>
    <row r="615" spans="1:18" x14ac:dyDescent="0.3">
      <c r="A615" s="38" t="s">
        <v>692</v>
      </c>
      <c r="B615" s="38" t="s">
        <v>32</v>
      </c>
      <c r="C615" s="38" t="s">
        <v>33</v>
      </c>
      <c r="D615" s="38" t="s">
        <v>33</v>
      </c>
      <c r="E615" s="38" t="s">
        <v>33</v>
      </c>
      <c r="F615" s="40">
        <v>10105640</v>
      </c>
      <c r="G615" s="37">
        <v>365</v>
      </c>
      <c r="H615" s="40">
        <v>12230617</v>
      </c>
      <c r="I615" s="37">
        <v>365</v>
      </c>
      <c r="J615" s="40">
        <v>13627920</v>
      </c>
      <c r="K615" s="37">
        <v>366</v>
      </c>
      <c r="L615" s="41">
        <v>3.5288600000000001E-4</v>
      </c>
      <c r="M615" s="44">
        <v>2095440.2</v>
      </c>
      <c r="N615" s="44" t="s">
        <v>80</v>
      </c>
      <c r="O615" s="44">
        <v>488.79</v>
      </c>
      <c r="P615" s="50">
        <v>4512</v>
      </c>
      <c r="Q615" s="50">
        <v>4062</v>
      </c>
      <c r="R615" s="50">
        <v>4287</v>
      </c>
    </row>
    <row r="616" spans="1:18" x14ac:dyDescent="0.3">
      <c r="A616" s="38" t="s">
        <v>693</v>
      </c>
      <c r="B616" s="38" t="s">
        <v>32</v>
      </c>
      <c r="C616" s="38" t="s">
        <v>33</v>
      </c>
      <c r="D616" s="38" t="s">
        <v>33</v>
      </c>
      <c r="E616" s="38" t="s">
        <v>33</v>
      </c>
      <c r="F616" s="40">
        <v>4145827</v>
      </c>
      <c r="G616" s="37">
        <v>365</v>
      </c>
      <c r="H616" s="40">
        <v>7072454.4100000001</v>
      </c>
      <c r="I616" s="37">
        <v>366</v>
      </c>
      <c r="J616" s="40">
        <v>11493702.560000001</v>
      </c>
      <c r="K616" s="37">
        <v>365</v>
      </c>
      <c r="L616" s="41">
        <v>2.2312800000000001E-4</v>
      </c>
      <c r="M616" s="44">
        <v>1324935.79</v>
      </c>
      <c r="N616" s="44" t="s">
        <v>80</v>
      </c>
      <c r="O616" s="44">
        <v>766.75</v>
      </c>
      <c r="P616" s="50">
        <v>1668</v>
      </c>
      <c r="Q616" s="50">
        <v>1787</v>
      </c>
      <c r="R616" s="50">
        <v>1728</v>
      </c>
    </row>
    <row r="617" spans="1:18" x14ac:dyDescent="0.3">
      <c r="A617" s="38" t="s">
        <v>694</v>
      </c>
      <c r="B617" s="38" t="s">
        <v>32</v>
      </c>
      <c r="C617" s="38" t="s">
        <v>33</v>
      </c>
      <c r="D617" s="38" t="s">
        <v>33</v>
      </c>
      <c r="E617" s="38" t="s">
        <v>33</v>
      </c>
      <c r="F617" s="40">
        <v>10822682</v>
      </c>
      <c r="G617" s="37">
        <v>365</v>
      </c>
      <c r="H617" s="40">
        <v>10747201.609999999</v>
      </c>
      <c r="I617" s="37">
        <v>366</v>
      </c>
      <c r="J617" s="40">
        <v>8230073.54</v>
      </c>
      <c r="K617" s="37">
        <v>365</v>
      </c>
      <c r="L617" s="41">
        <v>2.9213399999999999E-4</v>
      </c>
      <c r="M617" s="44">
        <v>1734694.19</v>
      </c>
      <c r="N617" s="44" t="s">
        <v>80</v>
      </c>
      <c r="O617" s="44">
        <v>332.89</v>
      </c>
      <c r="P617" s="50">
        <v>5592</v>
      </c>
      <c r="Q617" s="50">
        <v>4829</v>
      </c>
      <c r="R617" s="50">
        <v>5211</v>
      </c>
    </row>
    <row r="618" spans="1:18" x14ac:dyDescent="0.3">
      <c r="A618" s="38" t="s">
        <v>695</v>
      </c>
      <c r="B618" s="38" t="s">
        <v>33</v>
      </c>
      <c r="C618" s="38" t="s">
        <v>33</v>
      </c>
      <c r="D618" s="38" t="s">
        <v>33</v>
      </c>
      <c r="E618" s="38" t="s">
        <v>33</v>
      </c>
      <c r="F618" s="40">
        <v>2986755</v>
      </c>
      <c r="G618" s="37">
        <v>365</v>
      </c>
      <c r="H618" s="40">
        <v>4474906.9800000004</v>
      </c>
      <c r="I618" s="37">
        <v>366</v>
      </c>
      <c r="J618" s="40">
        <v>9379456.9299999997</v>
      </c>
      <c r="K618" s="37">
        <v>365</v>
      </c>
      <c r="L618" s="41">
        <v>1.6570500000000001E-4</v>
      </c>
      <c r="M618" s="44" t="s">
        <v>80</v>
      </c>
      <c r="N618" s="44" t="s">
        <v>80</v>
      </c>
      <c r="O618" s="44" t="s">
        <v>80</v>
      </c>
      <c r="P618" s="50" t="s">
        <v>80</v>
      </c>
      <c r="Q618" s="50" t="s">
        <v>80</v>
      </c>
      <c r="R618" s="50" t="s">
        <v>80</v>
      </c>
    </row>
    <row r="619" spans="1:18" x14ac:dyDescent="0.3">
      <c r="A619" s="38" t="s">
        <v>696</v>
      </c>
      <c r="B619" s="38" t="s">
        <v>32</v>
      </c>
      <c r="C619" s="38" t="s">
        <v>33</v>
      </c>
      <c r="D619" s="38" t="s">
        <v>33</v>
      </c>
      <c r="E619" s="38" t="s">
        <v>33</v>
      </c>
      <c r="F619" s="40">
        <v>4650429</v>
      </c>
      <c r="G619" s="37">
        <v>365</v>
      </c>
      <c r="H619" s="40">
        <v>4558922</v>
      </c>
      <c r="I619" s="37">
        <v>365</v>
      </c>
      <c r="J619" s="40">
        <v>2280078</v>
      </c>
      <c r="K619" s="37">
        <v>366</v>
      </c>
      <c r="L619" s="41">
        <v>1.12484E-4</v>
      </c>
      <c r="M619" s="44">
        <v>667929.72</v>
      </c>
      <c r="N619" s="44" t="s">
        <v>80</v>
      </c>
      <c r="O619" s="44">
        <v>659.36</v>
      </c>
      <c r="P619" s="50">
        <v>1106</v>
      </c>
      <c r="Q619" s="50">
        <v>919</v>
      </c>
      <c r="R619" s="50">
        <v>1013</v>
      </c>
    </row>
    <row r="620" spans="1:18" x14ac:dyDescent="0.3">
      <c r="A620" s="38" t="s">
        <v>697</v>
      </c>
      <c r="B620" s="38" t="s">
        <v>32</v>
      </c>
      <c r="C620" s="38" t="s">
        <v>33</v>
      </c>
      <c r="D620" s="38" t="s">
        <v>33</v>
      </c>
      <c r="E620" s="38" t="s">
        <v>33</v>
      </c>
      <c r="F620" s="40">
        <v>29451070</v>
      </c>
      <c r="G620" s="37">
        <v>365</v>
      </c>
      <c r="H620" s="40">
        <v>26714167.5</v>
      </c>
      <c r="I620" s="37">
        <v>366</v>
      </c>
      <c r="J620" s="40">
        <v>18027570.66</v>
      </c>
      <c r="K620" s="37">
        <v>365</v>
      </c>
      <c r="L620" s="41">
        <v>7.2727000000000002E-4</v>
      </c>
      <c r="M620" s="44">
        <v>4318535.24</v>
      </c>
      <c r="N620" s="44" t="s">
        <v>80</v>
      </c>
      <c r="O620" s="44">
        <v>452.34</v>
      </c>
      <c r="P620" s="50">
        <v>9977</v>
      </c>
      <c r="Q620" s="50">
        <v>9116</v>
      </c>
      <c r="R620" s="50">
        <v>9547</v>
      </c>
    </row>
    <row r="621" spans="1:18" x14ac:dyDescent="0.3">
      <c r="A621" s="38" t="s">
        <v>698</v>
      </c>
      <c r="B621" s="38" t="s">
        <v>32</v>
      </c>
      <c r="C621" s="38" t="s">
        <v>33</v>
      </c>
      <c r="D621" s="38" t="s">
        <v>33</v>
      </c>
      <c r="E621" s="38" t="s">
        <v>33</v>
      </c>
      <c r="F621" s="40">
        <v>98667149</v>
      </c>
      <c r="G621" s="37">
        <v>365</v>
      </c>
      <c r="H621" s="40">
        <v>80895384.810000002</v>
      </c>
      <c r="I621" s="37">
        <v>366</v>
      </c>
      <c r="J621" s="40">
        <v>77127401.609999999</v>
      </c>
      <c r="K621" s="37">
        <v>365</v>
      </c>
      <c r="L621" s="41">
        <v>2.520048E-3</v>
      </c>
      <c r="M621" s="44">
        <v>14964061.529999999</v>
      </c>
      <c r="N621" s="44" t="s">
        <v>80</v>
      </c>
      <c r="O621" s="44">
        <v>3802.81</v>
      </c>
      <c r="P621" s="50">
        <v>4154</v>
      </c>
      <c r="Q621" s="50">
        <v>3715</v>
      </c>
      <c r="R621" s="50">
        <v>3935</v>
      </c>
    </row>
    <row r="622" spans="1:18" x14ac:dyDescent="0.3">
      <c r="A622" s="38" t="s">
        <v>699</v>
      </c>
      <c r="B622" s="38" t="s">
        <v>32</v>
      </c>
      <c r="C622" s="38" t="s">
        <v>33</v>
      </c>
      <c r="D622" s="38" t="s">
        <v>33</v>
      </c>
      <c r="E622" s="38" t="s">
        <v>33</v>
      </c>
      <c r="F622" s="40">
        <v>20849930</v>
      </c>
      <c r="G622" s="37">
        <v>365</v>
      </c>
      <c r="H622" s="40">
        <v>14341113</v>
      </c>
      <c r="I622" s="37">
        <v>365</v>
      </c>
      <c r="J622" s="40">
        <v>18595333</v>
      </c>
      <c r="K622" s="37">
        <v>366</v>
      </c>
      <c r="L622" s="41">
        <v>5.2889600000000005E-4</v>
      </c>
      <c r="M622" s="44">
        <v>3140586.57</v>
      </c>
      <c r="N622" s="44" t="s">
        <v>80</v>
      </c>
      <c r="O622" s="44">
        <v>732.93</v>
      </c>
      <c r="P622" s="50">
        <v>4243</v>
      </c>
      <c r="Q622" s="50">
        <v>4326</v>
      </c>
      <c r="R622" s="50">
        <v>4285</v>
      </c>
    </row>
    <row r="623" spans="1:18" x14ac:dyDescent="0.3">
      <c r="A623" s="38" t="s">
        <v>700</v>
      </c>
      <c r="B623" s="38" t="s">
        <v>32</v>
      </c>
      <c r="C623" s="38" t="s">
        <v>33</v>
      </c>
      <c r="D623" s="38" t="s">
        <v>33</v>
      </c>
      <c r="E623" s="38" t="s">
        <v>33</v>
      </c>
      <c r="F623" s="40">
        <v>131488808</v>
      </c>
      <c r="G623" s="37">
        <v>365</v>
      </c>
      <c r="H623" s="40">
        <v>186106262</v>
      </c>
      <c r="I623" s="37">
        <v>365</v>
      </c>
      <c r="J623" s="40">
        <v>165538395</v>
      </c>
      <c r="K623" s="37">
        <v>366</v>
      </c>
      <c r="L623" s="41">
        <v>4.7335629999999997E-3</v>
      </c>
      <c r="M623" s="44">
        <v>28107929.210000001</v>
      </c>
      <c r="N623" s="44" t="s">
        <v>80</v>
      </c>
      <c r="O623" s="44">
        <v>2174.5300000000002</v>
      </c>
      <c r="P623" s="50">
        <v>13393</v>
      </c>
      <c r="Q623" s="50">
        <v>12458</v>
      </c>
      <c r="R623" s="50">
        <v>12926</v>
      </c>
    </row>
    <row r="624" spans="1:18" x14ac:dyDescent="0.3">
      <c r="A624" s="38" t="s">
        <v>701</v>
      </c>
      <c r="B624" s="38" t="s">
        <v>32</v>
      </c>
      <c r="C624" s="38" t="s">
        <v>33</v>
      </c>
      <c r="D624" s="38" t="s">
        <v>33</v>
      </c>
      <c r="E624" s="38" t="s">
        <v>33</v>
      </c>
      <c r="F624" s="40">
        <v>183869436</v>
      </c>
      <c r="G624" s="37">
        <v>365</v>
      </c>
      <c r="H624" s="40">
        <v>189159250</v>
      </c>
      <c r="I624" s="37">
        <v>365</v>
      </c>
      <c r="J624" s="40">
        <v>198358131</v>
      </c>
      <c r="K624" s="37">
        <v>366</v>
      </c>
      <c r="L624" s="41">
        <v>5.607585E-3</v>
      </c>
      <c r="M624" s="44">
        <v>33297876.239999998</v>
      </c>
      <c r="N624" s="44" t="s">
        <v>80</v>
      </c>
      <c r="O624" s="44">
        <v>1112.26</v>
      </c>
      <c r="P624" s="50">
        <v>29798</v>
      </c>
      <c r="Q624" s="50">
        <v>30075</v>
      </c>
      <c r="R624" s="50">
        <v>29937</v>
      </c>
    </row>
    <row r="625" spans="1:18" x14ac:dyDescent="0.3">
      <c r="A625" s="38" t="s">
        <v>702</v>
      </c>
      <c r="B625" s="38" t="s">
        <v>32</v>
      </c>
      <c r="C625" s="38" t="s">
        <v>33</v>
      </c>
      <c r="D625" s="38" t="s">
        <v>33</v>
      </c>
      <c r="E625" s="38" t="s">
        <v>33</v>
      </c>
      <c r="F625" s="40">
        <v>59570070</v>
      </c>
      <c r="G625" s="37">
        <v>365</v>
      </c>
      <c r="H625" s="40">
        <v>62672385</v>
      </c>
      <c r="I625" s="37">
        <v>365</v>
      </c>
      <c r="J625" s="40">
        <v>53540897</v>
      </c>
      <c r="K625" s="37">
        <v>366</v>
      </c>
      <c r="L625" s="41">
        <v>1.7235880000000001E-3</v>
      </c>
      <c r="M625" s="44">
        <v>10234677.550000001</v>
      </c>
      <c r="N625" s="44" t="s">
        <v>80</v>
      </c>
      <c r="O625" s="44">
        <v>2042.03</v>
      </c>
      <c r="P625" s="50">
        <v>5072</v>
      </c>
      <c r="Q625" s="50">
        <v>4951</v>
      </c>
      <c r="R625" s="50">
        <v>5012</v>
      </c>
    </row>
    <row r="626" spans="1:18" x14ac:dyDescent="0.3">
      <c r="A626" s="38" t="s">
        <v>703</v>
      </c>
      <c r="B626" s="38" t="s">
        <v>32</v>
      </c>
      <c r="C626" s="38" t="s">
        <v>33</v>
      </c>
      <c r="D626" s="38" t="s">
        <v>33</v>
      </c>
      <c r="E626" s="38" t="s">
        <v>33</v>
      </c>
      <c r="F626" s="40">
        <v>52996119</v>
      </c>
      <c r="G626" s="37">
        <v>365</v>
      </c>
      <c r="H626" s="40">
        <v>57580355</v>
      </c>
      <c r="I626" s="37">
        <v>365</v>
      </c>
      <c r="J626" s="40">
        <v>65806202</v>
      </c>
      <c r="K626" s="37">
        <v>366</v>
      </c>
      <c r="L626" s="41">
        <v>1.731387E-3</v>
      </c>
      <c r="M626" s="44">
        <v>10280986.060000001</v>
      </c>
      <c r="N626" s="44" t="s">
        <v>80</v>
      </c>
      <c r="O626" s="44">
        <v>1196.3</v>
      </c>
      <c r="P626" s="50">
        <v>8804</v>
      </c>
      <c r="Q626" s="50">
        <v>8383</v>
      </c>
      <c r="R626" s="50">
        <v>8594</v>
      </c>
    </row>
    <row r="627" spans="1:18" x14ac:dyDescent="0.3">
      <c r="A627" s="38" t="s">
        <v>704</v>
      </c>
      <c r="B627" s="38" t="s">
        <v>32</v>
      </c>
      <c r="C627" s="38" t="s">
        <v>33</v>
      </c>
      <c r="D627" s="38" t="s">
        <v>33</v>
      </c>
      <c r="E627" s="38" t="s">
        <v>33</v>
      </c>
      <c r="F627" s="40">
        <v>6204643</v>
      </c>
      <c r="G627" s="37">
        <v>365</v>
      </c>
      <c r="H627" s="40">
        <v>7999366</v>
      </c>
      <c r="I627" s="37">
        <v>365</v>
      </c>
      <c r="J627" s="40">
        <v>6073458</v>
      </c>
      <c r="K627" s="37">
        <v>366</v>
      </c>
      <c r="L627" s="41">
        <v>1.98591E-4</v>
      </c>
      <c r="M627" s="44">
        <v>1179232.74</v>
      </c>
      <c r="N627" s="44" t="s">
        <v>80</v>
      </c>
      <c r="O627" s="44">
        <v>756.4</v>
      </c>
      <c r="P627" s="50">
        <v>1474</v>
      </c>
      <c r="Q627" s="50">
        <v>1643</v>
      </c>
      <c r="R627" s="50">
        <v>1559</v>
      </c>
    </row>
    <row r="628" spans="1:18" x14ac:dyDescent="0.3">
      <c r="A628" s="38" t="s">
        <v>705</v>
      </c>
      <c r="B628" s="38" t="s">
        <v>32</v>
      </c>
      <c r="C628" s="38" t="s">
        <v>33</v>
      </c>
      <c r="D628" s="38" t="s">
        <v>33</v>
      </c>
      <c r="E628" s="38" t="s">
        <v>33</v>
      </c>
      <c r="F628" s="40">
        <v>41775037</v>
      </c>
      <c r="G628" s="37">
        <v>365</v>
      </c>
      <c r="H628" s="40">
        <v>45126306</v>
      </c>
      <c r="I628" s="37">
        <v>365</v>
      </c>
      <c r="J628" s="40">
        <v>44064110</v>
      </c>
      <c r="K628" s="37">
        <v>366</v>
      </c>
      <c r="L628" s="41">
        <v>1.284725E-3</v>
      </c>
      <c r="M628" s="44">
        <v>7628703.6900000004</v>
      </c>
      <c r="N628" s="44" t="s">
        <v>80</v>
      </c>
      <c r="O628" s="44">
        <v>1876.22</v>
      </c>
      <c r="P628" s="50">
        <v>4138</v>
      </c>
      <c r="Q628" s="50">
        <v>3994</v>
      </c>
      <c r="R628" s="50">
        <v>4066</v>
      </c>
    </row>
    <row r="629" spans="1:18" x14ac:dyDescent="0.3">
      <c r="A629" s="38" t="s">
        <v>706</v>
      </c>
      <c r="B629" s="38" t="s">
        <v>32</v>
      </c>
      <c r="C629" s="38" t="s">
        <v>33</v>
      </c>
      <c r="D629" s="38" t="s">
        <v>33</v>
      </c>
      <c r="E629" s="38" t="s">
        <v>33</v>
      </c>
      <c r="F629" s="40">
        <v>28152819</v>
      </c>
      <c r="G629" s="37">
        <v>365</v>
      </c>
      <c r="H629" s="40">
        <v>31014565</v>
      </c>
      <c r="I629" s="37">
        <v>365</v>
      </c>
      <c r="J629" s="40">
        <v>23241774</v>
      </c>
      <c r="K629" s="37">
        <v>366</v>
      </c>
      <c r="L629" s="41">
        <v>8.07496E-4</v>
      </c>
      <c r="M629" s="44">
        <v>4794918.63</v>
      </c>
      <c r="N629" s="44" t="s">
        <v>80</v>
      </c>
      <c r="O629" s="44">
        <v>446.08</v>
      </c>
      <c r="P629" s="50">
        <v>10466</v>
      </c>
      <c r="Q629" s="50">
        <v>11031</v>
      </c>
      <c r="R629" s="50">
        <v>10749</v>
      </c>
    </row>
    <row r="630" spans="1:18" x14ac:dyDescent="0.3">
      <c r="A630" s="38" t="s">
        <v>707</v>
      </c>
      <c r="B630" s="38" t="s">
        <v>32</v>
      </c>
      <c r="C630" s="38" t="s">
        <v>33</v>
      </c>
      <c r="D630" s="38" t="s">
        <v>33</v>
      </c>
      <c r="E630" s="38" t="s">
        <v>33</v>
      </c>
      <c r="F630" s="40">
        <v>40548191</v>
      </c>
      <c r="G630" s="37">
        <v>365</v>
      </c>
      <c r="H630" s="40">
        <v>35642510</v>
      </c>
      <c r="I630" s="37">
        <v>365</v>
      </c>
      <c r="J630" s="40">
        <v>35248600</v>
      </c>
      <c r="K630" s="37">
        <v>366</v>
      </c>
      <c r="L630" s="41">
        <v>1.093945E-3</v>
      </c>
      <c r="M630" s="44">
        <v>6495850.7199999997</v>
      </c>
      <c r="N630" s="44" t="s">
        <v>80</v>
      </c>
      <c r="O630" s="44">
        <v>871.46</v>
      </c>
      <c r="P630" s="50">
        <v>7705</v>
      </c>
      <c r="Q630" s="50">
        <v>7202</v>
      </c>
      <c r="R630" s="50">
        <v>7454</v>
      </c>
    </row>
    <row r="631" spans="1:18" x14ac:dyDescent="0.3">
      <c r="A631" s="38" t="s">
        <v>708</v>
      </c>
      <c r="B631" s="38" t="s">
        <v>32</v>
      </c>
      <c r="C631" s="38" t="s">
        <v>33</v>
      </c>
      <c r="D631" s="38" t="s">
        <v>33</v>
      </c>
      <c r="E631" s="38" t="s">
        <v>33</v>
      </c>
      <c r="F631" s="40">
        <v>232744069</v>
      </c>
      <c r="G631" s="37">
        <v>365</v>
      </c>
      <c r="H631" s="40">
        <v>310844882</v>
      </c>
      <c r="I631" s="37">
        <v>365</v>
      </c>
      <c r="J631" s="40">
        <v>238344107</v>
      </c>
      <c r="K631" s="37">
        <v>366</v>
      </c>
      <c r="L631" s="41">
        <v>7.65739E-3</v>
      </c>
      <c r="M631" s="44">
        <v>45469632.289999999</v>
      </c>
      <c r="N631" s="44" t="s">
        <v>80</v>
      </c>
      <c r="O631" s="44">
        <v>8503.77</v>
      </c>
      <c r="P631" s="50">
        <v>5166</v>
      </c>
      <c r="Q631" s="50">
        <v>5528</v>
      </c>
      <c r="R631" s="50">
        <v>5347</v>
      </c>
    </row>
    <row r="632" spans="1:18" x14ac:dyDescent="0.3">
      <c r="A632" s="38" t="s">
        <v>709</v>
      </c>
      <c r="B632" s="38" t="s">
        <v>32</v>
      </c>
      <c r="C632" s="38" t="s">
        <v>33</v>
      </c>
      <c r="D632" s="38" t="s">
        <v>33</v>
      </c>
      <c r="E632" s="38" t="s">
        <v>33</v>
      </c>
      <c r="F632" s="40">
        <v>10867572</v>
      </c>
      <c r="G632" s="37">
        <v>365</v>
      </c>
      <c r="H632" s="40">
        <v>10562229</v>
      </c>
      <c r="I632" s="37">
        <v>365</v>
      </c>
      <c r="J632" s="40">
        <v>8690252</v>
      </c>
      <c r="K632" s="37">
        <v>366</v>
      </c>
      <c r="L632" s="41">
        <v>2.9537200000000002E-4</v>
      </c>
      <c r="M632" s="44">
        <v>1753922.77</v>
      </c>
      <c r="N632" s="44" t="s">
        <v>80</v>
      </c>
      <c r="O632" s="44">
        <v>468.34</v>
      </c>
      <c r="P632" s="50">
        <v>3906</v>
      </c>
      <c r="Q632" s="50">
        <v>3583</v>
      </c>
      <c r="R632" s="50">
        <v>3745</v>
      </c>
    </row>
    <row r="633" spans="1:18" x14ac:dyDescent="0.3">
      <c r="A633" s="38" t="s">
        <v>710</v>
      </c>
      <c r="B633" s="38" t="s">
        <v>32</v>
      </c>
      <c r="C633" s="38" t="s">
        <v>33</v>
      </c>
      <c r="D633" s="38" t="s">
        <v>33</v>
      </c>
      <c r="E633" s="38" t="s">
        <v>33</v>
      </c>
      <c r="F633" s="40">
        <v>34594780</v>
      </c>
      <c r="G633" s="37">
        <v>365</v>
      </c>
      <c r="H633" s="40">
        <v>33640020.560000002</v>
      </c>
      <c r="I633" s="37">
        <v>366</v>
      </c>
      <c r="J633" s="40">
        <v>40413960.659999996</v>
      </c>
      <c r="K633" s="37">
        <v>365</v>
      </c>
      <c r="L633" s="41">
        <v>1.0670499999999999E-3</v>
      </c>
      <c r="M633" s="44">
        <v>6336150.0099999998</v>
      </c>
      <c r="N633" s="44" t="s">
        <v>80</v>
      </c>
      <c r="O633" s="44">
        <v>1147.8499999999999</v>
      </c>
      <c r="P633" s="50">
        <v>5678</v>
      </c>
      <c r="Q633" s="50">
        <v>5362</v>
      </c>
      <c r="R633" s="50">
        <v>5520</v>
      </c>
    </row>
    <row r="634" spans="1:18" x14ac:dyDescent="0.3">
      <c r="A634" s="38" t="s">
        <v>711</v>
      </c>
      <c r="B634" s="38" t="s">
        <v>32</v>
      </c>
      <c r="C634" s="38" t="s">
        <v>33</v>
      </c>
      <c r="D634" s="38" t="s">
        <v>33</v>
      </c>
      <c r="E634" s="38" t="s">
        <v>33</v>
      </c>
      <c r="F634" s="40">
        <v>21271467</v>
      </c>
      <c r="G634" s="37">
        <v>365</v>
      </c>
      <c r="H634" s="40">
        <v>18212502</v>
      </c>
      <c r="I634" s="37">
        <v>365</v>
      </c>
      <c r="J634" s="40">
        <v>27076588.75</v>
      </c>
      <c r="K634" s="37">
        <v>365</v>
      </c>
      <c r="L634" s="41">
        <v>6.5448000000000004E-4</v>
      </c>
      <c r="M634" s="44">
        <v>3886304.58</v>
      </c>
      <c r="N634" s="44" t="s">
        <v>80</v>
      </c>
      <c r="O634" s="44">
        <v>1364.09</v>
      </c>
      <c r="P634" s="50">
        <v>3037</v>
      </c>
      <c r="Q634" s="50">
        <v>2660</v>
      </c>
      <c r="R634" s="50">
        <v>2849</v>
      </c>
    </row>
    <row r="635" spans="1:18" x14ac:dyDescent="0.3">
      <c r="A635" s="38" t="s">
        <v>712</v>
      </c>
      <c r="B635" s="38" t="s">
        <v>32</v>
      </c>
      <c r="C635" s="38" t="s">
        <v>33</v>
      </c>
      <c r="D635" s="38" t="s">
        <v>33</v>
      </c>
      <c r="E635" s="38" t="s">
        <v>33</v>
      </c>
      <c r="F635" s="40">
        <v>6650978</v>
      </c>
      <c r="G635" s="37">
        <v>365</v>
      </c>
      <c r="H635" s="40">
        <v>8198449</v>
      </c>
      <c r="I635" s="37">
        <v>365</v>
      </c>
      <c r="J635" s="40">
        <v>11304042</v>
      </c>
      <c r="K635" s="37">
        <v>366</v>
      </c>
      <c r="L635" s="41">
        <v>2.5686900000000001E-4</v>
      </c>
      <c r="M635" s="44">
        <v>1525288.42</v>
      </c>
      <c r="N635" s="44" t="s">
        <v>80</v>
      </c>
      <c r="O635" s="44">
        <v>967.82</v>
      </c>
      <c r="P635" s="50">
        <v>1652</v>
      </c>
      <c r="Q635" s="50">
        <v>1500</v>
      </c>
      <c r="R635" s="50">
        <v>1576</v>
      </c>
    </row>
    <row r="636" spans="1:18" x14ac:dyDescent="0.3">
      <c r="A636" s="38" t="s">
        <v>713</v>
      </c>
      <c r="B636" s="38" t="s">
        <v>32</v>
      </c>
      <c r="C636" s="38" t="s">
        <v>33</v>
      </c>
      <c r="D636" s="38" t="s">
        <v>33</v>
      </c>
      <c r="E636" s="38" t="s">
        <v>33</v>
      </c>
      <c r="F636" s="40">
        <v>31276443</v>
      </c>
      <c r="G636" s="37">
        <v>365</v>
      </c>
      <c r="H636" s="40">
        <v>35767082.990000002</v>
      </c>
      <c r="I636" s="37">
        <v>366</v>
      </c>
      <c r="J636" s="40">
        <v>28393869.879999999</v>
      </c>
      <c r="K636" s="37">
        <v>365</v>
      </c>
      <c r="L636" s="41">
        <v>9.3524099999999996E-4</v>
      </c>
      <c r="M636" s="44">
        <v>5553466.3300000001</v>
      </c>
      <c r="N636" s="44" t="s">
        <v>80</v>
      </c>
      <c r="O636" s="44">
        <v>1926.95</v>
      </c>
      <c r="P636" s="50">
        <v>3020</v>
      </c>
      <c r="Q636" s="50">
        <v>2743</v>
      </c>
      <c r="R636" s="50">
        <v>2882</v>
      </c>
    </row>
    <row r="637" spans="1:18" x14ac:dyDescent="0.3">
      <c r="A637" s="38" t="s">
        <v>714</v>
      </c>
      <c r="B637" s="38" t="s">
        <v>32</v>
      </c>
      <c r="C637" s="38" t="s">
        <v>33</v>
      </c>
      <c r="D637" s="38" t="s">
        <v>33</v>
      </c>
      <c r="E637" s="38" t="s">
        <v>33</v>
      </c>
      <c r="F637" s="40">
        <v>12882881</v>
      </c>
      <c r="G637" s="37">
        <v>365</v>
      </c>
      <c r="H637" s="40">
        <v>23301258</v>
      </c>
      <c r="I637" s="37">
        <v>365</v>
      </c>
      <c r="J637" s="40">
        <v>28924314</v>
      </c>
      <c r="K637" s="37">
        <v>366</v>
      </c>
      <c r="L637" s="41">
        <v>6.3862299999999995E-4</v>
      </c>
      <c r="M637" s="44">
        <v>3792149.96</v>
      </c>
      <c r="N637" s="44" t="s">
        <v>80</v>
      </c>
      <c r="O637" s="44">
        <v>1300.9100000000001</v>
      </c>
      <c r="P637" s="50">
        <v>2934</v>
      </c>
      <c r="Q637" s="50">
        <v>2895</v>
      </c>
      <c r="R637" s="50">
        <v>2915</v>
      </c>
    </row>
    <row r="638" spans="1:18" x14ac:dyDescent="0.3">
      <c r="A638" s="38" t="s">
        <v>715</v>
      </c>
      <c r="B638" s="38" t="s">
        <v>32</v>
      </c>
      <c r="C638" s="38" t="s">
        <v>33</v>
      </c>
      <c r="D638" s="38" t="s">
        <v>33</v>
      </c>
      <c r="E638" s="38" t="s">
        <v>33</v>
      </c>
      <c r="F638" s="40">
        <v>23595391</v>
      </c>
      <c r="G638" s="37">
        <v>365</v>
      </c>
      <c r="H638" s="40">
        <v>30259799</v>
      </c>
      <c r="I638" s="37">
        <v>365</v>
      </c>
      <c r="J638" s="40">
        <v>34044049</v>
      </c>
      <c r="K638" s="37">
        <v>366</v>
      </c>
      <c r="L638" s="41">
        <v>8.62391E-4</v>
      </c>
      <c r="M638" s="44">
        <v>5120884.59</v>
      </c>
      <c r="N638" s="44" t="s">
        <v>80</v>
      </c>
      <c r="O638" s="44">
        <v>2517.64</v>
      </c>
      <c r="P638" s="50">
        <v>1871</v>
      </c>
      <c r="Q638" s="50">
        <v>2197</v>
      </c>
      <c r="R638" s="50">
        <v>2034</v>
      </c>
    </row>
    <row r="639" spans="1:18" x14ac:dyDescent="0.3">
      <c r="A639" s="38" t="s">
        <v>716</v>
      </c>
      <c r="B639" s="38" t="s">
        <v>32</v>
      </c>
      <c r="C639" s="38" t="s">
        <v>33</v>
      </c>
      <c r="D639" s="38" t="s">
        <v>33</v>
      </c>
      <c r="E639" s="38" t="s">
        <v>33</v>
      </c>
      <c r="F639" s="40">
        <v>29706114</v>
      </c>
      <c r="G639" s="37">
        <v>365</v>
      </c>
      <c r="H639" s="40">
        <v>32470072</v>
      </c>
      <c r="I639" s="37">
        <v>365</v>
      </c>
      <c r="J639" s="40">
        <v>34696079</v>
      </c>
      <c r="K639" s="37">
        <v>366</v>
      </c>
      <c r="L639" s="41">
        <v>9.50613E-4</v>
      </c>
      <c r="M639" s="44">
        <v>5644744.9100000001</v>
      </c>
      <c r="N639" s="44" t="s">
        <v>80</v>
      </c>
      <c r="O639" s="44">
        <v>1260.55</v>
      </c>
      <c r="P639" s="50">
        <v>4420</v>
      </c>
      <c r="Q639" s="50">
        <v>4535</v>
      </c>
      <c r="R639" s="50">
        <v>4478</v>
      </c>
    </row>
    <row r="640" spans="1:18" x14ac:dyDescent="0.3">
      <c r="A640" s="38" t="s">
        <v>717</v>
      </c>
      <c r="B640" s="38" t="s">
        <v>32</v>
      </c>
      <c r="C640" s="38" t="s">
        <v>33</v>
      </c>
      <c r="D640" s="38" t="s">
        <v>33</v>
      </c>
      <c r="E640" s="38" t="s">
        <v>33</v>
      </c>
      <c r="F640" s="40">
        <v>26352736</v>
      </c>
      <c r="G640" s="37">
        <v>365</v>
      </c>
      <c r="H640" s="40">
        <v>27803953</v>
      </c>
      <c r="I640" s="37">
        <v>365</v>
      </c>
      <c r="J640" s="40">
        <v>28136813</v>
      </c>
      <c r="K640" s="37">
        <v>366</v>
      </c>
      <c r="L640" s="41">
        <v>8.07448E-4</v>
      </c>
      <c r="M640" s="44">
        <v>4794630.32</v>
      </c>
      <c r="N640" s="44" t="s">
        <v>80</v>
      </c>
      <c r="O640" s="44">
        <v>1220.94</v>
      </c>
      <c r="P640" s="50">
        <v>3979</v>
      </c>
      <c r="Q640" s="50">
        <v>3874</v>
      </c>
      <c r="R640" s="50">
        <v>3927</v>
      </c>
    </row>
    <row r="641" spans="1:18" x14ac:dyDescent="0.3">
      <c r="A641" s="38" t="s">
        <v>718</v>
      </c>
      <c r="B641" s="38" t="s">
        <v>32</v>
      </c>
      <c r="C641" s="38" t="s">
        <v>33</v>
      </c>
      <c r="D641" s="38" t="s">
        <v>33</v>
      </c>
      <c r="E641" s="38" t="s">
        <v>33</v>
      </c>
      <c r="F641" s="40">
        <v>96903420</v>
      </c>
      <c r="G641" s="37">
        <v>365</v>
      </c>
      <c r="H641" s="40">
        <v>79436261.409999996</v>
      </c>
      <c r="I641" s="37">
        <v>366</v>
      </c>
      <c r="J641" s="40">
        <v>86939476.549999997</v>
      </c>
      <c r="K641" s="37">
        <v>365</v>
      </c>
      <c r="L641" s="41">
        <v>2.5860119999999999E-3</v>
      </c>
      <c r="M641" s="44">
        <v>15355758.93</v>
      </c>
      <c r="N641" s="44" t="s">
        <v>80</v>
      </c>
      <c r="O641" s="44">
        <v>3805.64</v>
      </c>
      <c r="P641" s="50">
        <v>4096</v>
      </c>
      <c r="Q641" s="50">
        <v>3973</v>
      </c>
      <c r="R641" s="50">
        <v>4035</v>
      </c>
    </row>
    <row r="642" spans="1:18" x14ac:dyDescent="0.3">
      <c r="A642" s="38" t="s">
        <v>719</v>
      </c>
      <c r="B642" s="38" t="s">
        <v>32</v>
      </c>
      <c r="C642" s="38" t="s">
        <v>33</v>
      </c>
      <c r="D642" s="38" t="s">
        <v>33</v>
      </c>
      <c r="E642" s="38" t="s">
        <v>33</v>
      </c>
      <c r="F642" s="40">
        <v>69144772</v>
      </c>
      <c r="G642" s="37">
        <v>365</v>
      </c>
      <c r="H642" s="40">
        <v>61232852.759999998</v>
      </c>
      <c r="I642" s="37">
        <v>366</v>
      </c>
      <c r="J642" s="40">
        <v>55191468.359999999</v>
      </c>
      <c r="K642" s="37">
        <v>365</v>
      </c>
      <c r="L642" s="41">
        <v>1.82098E-3</v>
      </c>
      <c r="M642" s="44">
        <v>10812992.83</v>
      </c>
      <c r="N642" s="44" t="s">
        <v>80</v>
      </c>
      <c r="O642" s="44">
        <v>4689.07</v>
      </c>
      <c r="P642" s="50">
        <v>2123</v>
      </c>
      <c r="Q642" s="50">
        <v>2489</v>
      </c>
      <c r="R642" s="50">
        <v>2306</v>
      </c>
    </row>
    <row r="643" spans="1:18" x14ac:dyDescent="0.3">
      <c r="A643" s="38" t="s">
        <v>720</v>
      </c>
      <c r="B643" s="38" t="s">
        <v>32</v>
      </c>
      <c r="C643" s="38" t="s">
        <v>33</v>
      </c>
      <c r="D643" s="38" t="s">
        <v>33</v>
      </c>
      <c r="E643" s="38" t="s">
        <v>33</v>
      </c>
      <c r="F643" s="40">
        <v>32105930</v>
      </c>
      <c r="G643" s="37">
        <v>365</v>
      </c>
      <c r="H643" s="40">
        <v>27484665.550000001</v>
      </c>
      <c r="I643" s="37">
        <v>366</v>
      </c>
      <c r="J643" s="40">
        <v>22840094.629999999</v>
      </c>
      <c r="K643" s="37">
        <v>365</v>
      </c>
      <c r="L643" s="41">
        <v>8.0875700000000001E-4</v>
      </c>
      <c r="M643" s="44">
        <v>4802403.8600000003</v>
      </c>
      <c r="N643" s="44" t="s">
        <v>80</v>
      </c>
      <c r="O643" s="44">
        <v>910.24</v>
      </c>
      <c r="P643" s="50">
        <v>5477</v>
      </c>
      <c r="Q643" s="50">
        <v>5074</v>
      </c>
      <c r="R643" s="50">
        <v>5276</v>
      </c>
    </row>
    <row r="644" spans="1:18" x14ac:dyDescent="0.3">
      <c r="A644" s="38" t="s">
        <v>721</v>
      </c>
      <c r="B644" s="38" t="s">
        <v>32</v>
      </c>
      <c r="C644" s="38" t="s">
        <v>33</v>
      </c>
      <c r="D644" s="38" t="s">
        <v>33</v>
      </c>
      <c r="E644" s="38" t="s">
        <v>33</v>
      </c>
      <c r="F644" s="40">
        <v>8474697</v>
      </c>
      <c r="G644" s="37">
        <v>365</v>
      </c>
      <c r="H644" s="40">
        <v>9287017</v>
      </c>
      <c r="I644" s="37">
        <v>365</v>
      </c>
      <c r="J644" s="40">
        <v>7477314</v>
      </c>
      <c r="K644" s="37">
        <v>366</v>
      </c>
      <c r="L644" s="41">
        <v>2.4738100000000002E-4</v>
      </c>
      <c r="M644" s="44">
        <v>1468950.33</v>
      </c>
      <c r="N644" s="44" t="s">
        <v>80</v>
      </c>
      <c r="O644" s="44">
        <v>985.21</v>
      </c>
      <c r="P644" s="50">
        <v>1512</v>
      </c>
      <c r="Q644" s="50">
        <v>1469</v>
      </c>
      <c r="R644" s="50">
        <v>1491</v>
      </c>
    </row>
    <row r="645" spans="1:18" x14ac:dyDescent="0.3">
      <c r="A645" s="38" t="s">
        <v>722</v>
      </c>
      <c r="B645" s="38" t="s">
        <v>32</v>
      </c>
      <c r="C645" s="38" t="s">
        <v>33</v>
      </c>
      <c r="D645" s="38" t="s">
        <v>33</v>
      </c>
      <c r="E645" s="38" t="s">
        <v>33</v>
      </c>
      <c r="F645" s="40">
        <v>39952588</v>
      </c>
      <c r="G645" s="37">
        <v>365</v>
      </c>
      <c r="H645" s="40">
        <v>30906329</v>
      </c>
      <c r="I645" s="37">
        <v>365</v>
      </c>
      <c r="J645" s="40">
        <v>30425569</v>
      </c>
      <c r="K645" s="37">
        <v>366</v>
      </c>
      <c r="L645" s="41">
        <v>9.9466200000000011E-4</v>
      </c>
      <c r="M645" s="44">
        <v>5906308.8799999999</v>
      </c>
      <c r="N645" s="44" t="s">
        <v>80</v>
      </c>
      <c r="O645" s="44">
        <v>619.16999999999996</v>
      </c>
      <c r="P645" s="50">
        <v>9560</v>
      </c>
      <c r="Q645" s="50">
        <v>9518</v>
      </c>
      <c r="R645" s="50">
        <v>9539</v>
      </c>
    </row>
    <row r="646" spans="1:18" x14ac:dyDescent="0.3">
      <c r="A646" s="38" t="s">
        <v>723</v>
      </c>
      <c r="B646" s="38" t="s">
        <v>32</v>
      </c>
      <c r="C646" s="38" t="s">
        <v>33</v>
      </c>
      <c r="D646" s="38" t="s">
        <v>33</v>
      </c>
      <c r="E646" s="38" t="s">
        <v>33</v>
      </c>
      <c r="F646" s="40">
        <v>10546263</v>
      </c>
      <c r="G646" s="37">
        <v>365</v>
      </c>
      <c r="H646" s="40">
        <v>12353716</v>
      </c>
      <c r="I646" s="37">
        <v>365</v>
      </c>
      <c r="J646" s="40">
        <v>11751907</v>
      </c>
      <c r="K646" s="37">
        <v>366</v>
      </c>
      <c r="L646" s="41">
        <v>3.3980099999999998E-4</v>
      </c>
      <c r="M646" s="44">
        <v>2017741.77</v>
      </c>
      <c r="N646" s="44" t="s">
        <v>80</v>
      </c>
      <c r="O646" s="44">
        <v>1025.8</v>
      </c>
      <c r="P646" s="50">
        <v>2006</v>
      </c>
      <c r="Q646" s="50">
        <v>1928</v>
      </c>
      <c r="R646" s="50">
        <v>1967</v>
      </c>
    </row>
    <row r="647" spans="1:18" x14ac:dyDescent="0.3">
      <c r="A647" s="38" t="s">
        <v>724</v>
      </c>
      <c r="B647" s="38" t="s">
        <v>32</v>
      </c>
      <c r="C647" s="38" t="s">
        <v>33</v>
      </c>
      <c r="D647" s="38" t="s">
        <v>33</v>
      </c>
      <c r="E647" s="38" t="s">
        <v>33</v>
      </c>
      <c r="F647" s="40">
        <v>7606624</v>
      </c>
      <c r="G647" s="37">
        <v>365</v>
      </c>
      <c r="H647" s="40">
        <v>9859774</v>
      </c>
      <c r="I647" s="37">
        <v>365</v>
      </c>
      <c r="J647" s="40">
        <v>10506219</v>
      </c>
      <c r="K647" s="37">
        <v>366</v>
      </c>
      <c r="L647" s="41">
        <v>2.7436499999999999E-4</v>
      </c>
      <c r="M647" s="44">
        <v>1629181.92</v>
      </c>
      <c r="N647" s="44" t="s">
        <v>80</v>
      </c>
      <c r="O647" s="44">
        <v>736.52</v>
      </c>
      <c r="P647" s="50">
        <v>2211</v>
      </c>
      <c r="Q647" s="50">
        <v>2213</v>
      </c>
      <c r="R647" s="50">
        <v>2212</v>
      </c>
    </row>
    <row r="648" spans="1:18" x14ac:dyDescent="0.3">
      <c r="A648" s="38" t="s">
        <v>725</v>
      </c>
      <c r="B648" s="38" t="s">
        <v>33</v>
      </c>
      <c r="C648" s="38" t="s">
        <v>33</v>
      </c>
      <c r="D648" s="38" t="s">
        <v>33</v>
      </c>
      <c r="E648" s="38" t="s">
        <v>33</v>
      </c>
      <c r="F648" s="40">
        <v>4809840</v>
      </c>
      <c r="G648" s="37">
        <v>365</v>
      </c>
      <c r="H648" s="40">
        <v>4765046</v>
      </c>
      <c r="I648" s="37">
        <v>365</v>
      </c>
      <c r="J648" s="40">
        <v>5941479</v>
      </c>
      <c r="K648" s="37">
        <v>366</v>
      </c>
      <c r="L648" s="41">
        <v>1.52404E-4</v>
      </c>
      <c r="M648" s="44" t="s">
        <v>80</v>
      </c>
      <c r="N648" s="44" t="s">
        <v>80</v>
      </c>
      <c r="O648" s="44" t="s">
        <v>80</v>
      </c>
      <c r="P648" s="50" t="s">
        <v>80</v>
      </c>
      <c r="Q648" s="50" t="s">
        <v>80</v>
      </c>
      <c r="R648" s="50" t="s">
        <v>80</v>
      </c>
    </row>
    <row r="649" spans="1:18" x14ac:dyDescent="0.3">
      <c r="A649" s="38" t="s">
        <v>726</v>
      </c>
      <c r="B649" s="38" t="s">
        <v>33</v>
      </c>
      <c r="C649" s="38" t="s">
        <v>33</v>
      </c>
      <c r="D649" s="38" t="s">
        <v>33</v>
      </c>
      <c r="E649" s="38" t="s">
        <v>33</v>
      </c>
      <c r="F649" s="40">
        <v>1494545</v>
      </c>
      <c r="G649" s="37">
        <v>365</v>
      </c>
      <c r="H649" s="40">
        <v>1421830</v>
      </c>
      <c r="I649" s="37">
        <v>365</v>
      </c>
      <c r="J649" s="40">
        <v>1309169</v>
      </c>
      <c r="K649" s="37">
        <v>366</v>
      </c>
      <c r="L649" s="41">
        <v>4.1458000000000002E-5</v>
      </c>
      <c r="M649" s="44" t="s">
        <v>80</v>
      </c>
      <c r="N649" s="44" t="s">
        <v>80</v>
      </c>
      <c r="O649" s="44" t="s">
        <v>80</v>
      </c>
      <c r="P649" s="50" t="s">
        <v>80</v>
      </c>
      <c r="Q649" s="50" t="s">
        <v>80</v>
      </c>
      <c r="R649" s="50" t="s">
        <v>80</v>
      </c>
    </row>
    <row r="650" spans="1:18" x14ac:dyDescent="0.3">
      <c r="A650" s="38" t="s">
        <v>727</v>
      </c>
      <c r="B650" s="38" t="s">
        <v>32</v>
      </c>
      <c r="C650" s="38" t="s">
        <v>33</v>
      </c>
      <c r="D650" s="38" t="s">
        <v>33</v>
      </c>
      <c r="E650" s="38" t="s">
        <v>33</v>
      </c>
      <c r="F650" s="40">
        <v>2093787</v>
      </c>
      <c r="G650" s="37">
        <v>365</v>
      </c>
      <c r="H650" s="40">
        <v>3298049</v>
      </c>
      <c r="I650" s="37">
        <v>365</v>
      </c>
      <c r="J650" s="40">
        <v>3097694</v>
      </c>
      <c r="K650" s="37">
        <v>366</v>
      </c>
      <c r="L650" s="41">
        <v>8.3174E-5</v>
      </c>
      <c r="M650" s="44">
        <v>493888.45</v>
      </c>
      <c r="N650" s="44" t="s">
        <v>80</v>
      </c>
      <c r="O650" s="44">
        <v>359.45</v>
      </c>
      <c r="P650" s="50">
        <v>1469</v>
      </c>
      <c r="Q650" s="50">
        <v>1279</v>
      </c>
      <c r="R650" s="50">
        <v>1374</v>
      </c>
    </row>
    <row r="651" spans="1:18" x14ac:dyDescent="0.3">
      <c r="A651" s="38" t="s">
        <v>728</v>
      </c>
      <c r="B651" s="38" t="s">
        <v>32</v>
      </c>
      <c r="C651" s="38" t="s">
        <v>33</v>
      </c>
      <c r="D651" s="38" t="s">
        <v>33</v>
      </c>
      <c r="E651" s="38" t="s">
        <v>33</v>
      </c>
      <c r="F651" s="40">
        <v>3888764</v>
      </c>
      <c r="G651" s="37">
        <v>365</v>
      </c>
      <c r="H651" s="40">
        <v>5938661</v>
      </c>
      <c r="I651" s="37">
        <v>365</v>
      </c>
      <c r="J651" s="40">
        <v>4022435</v>
      </c>
      <c r="K651" s="37">
        <v>366</v>
      </c>
      <c r="L651" s="41">
        <v>1.3549499999999999E-4</v>
      </c>
      <c r="M651" s="44">
        <v>804570.24</v>
      </c>
      <c r="N651" s="44" t="s">
        <v>80</v>
      </c>
      <c r="O651" s="44">
        <v>981.18</v>
      </c>
      <c r="P651" s="50">
        <v>817</v>
      </c>
      <c r="Q651" s="50">
        <v>823</v>
      </c>
      <c r="R651" s="50">
        <v>820</v>
      </c>
    </row>
    <row r="652" spans="1:18" x14ac:dyDescent="0.3">
      <c r="A652" s="38" t="s">
        <v>729</v>
      </c>
      <c r="B652" s="38" t="s">
        <v>32</v>
      </c>
      <c r="C652" s="38" t="s">
        <v>33</v>
      </c>
      <c r="D652" s="38" t="s">
        <v>33</v>
      </c>
      <c r="E652" s="38" t="s">
        <v>33</v>
      </c>
      <c r="F652" s="40">
        <v>12567820</v>
      </c>
      <c r="G652" s="37">
        <v>365</v>
      </c>
      <c r="H652" s="40">
        <v>17580803</v>
      </c>
      <c r="I652" s="37">
        <v>365</v>
      </c>
      <c r="J652" s="40">
        <v>19935460</v>
      </c>
      <c r="K652" s="37">
        <v>366</v>
      </c>
      <c r="L652" s="41">
        <v>4.9129499999999999E-4</v>
      </c>
      <c r="M652" s="44">
        <v>2917311.28</v>
      </c>
      <c r="N652" s="44" t="s">
        <v>80</v>
      </c>
      <c r="O652" s="44">
        <v>733.36</v>
      </c>
      <c r="P652" s="50">
        <v>4091</v>
      </c>
      <c r="Q652" s="50">
        <v>3864</v>
      </c>
      <c r="R652" s="50">
        <v>3978</v>
      </c>
    </row>
    <row r="653" spans="1:18" x14ac:dyDescent="0.3">
      <c r="A653" s="38" t="s">
        <v>730</v>
      </c>
      <c r="B653" s="38" t="s">
        <v>32</v>
      </c>
      <c r="C653" s="38" t="s">
        <v>33</v>
      </c>
      <c r="D653" s="38" t="s">
        <v>33</v>
      </c>
      <c r="E653" s="38" t="s">
        <v>33</v>
      </c>
      <c r="F653" s="40">
        <v>22240527</v>
      </c>
      <c r="G653" s="37">
        <v>365</v>
      </c>
      <c r="H653" s="40">
        <v>24144992</v>
      </c>
      <c r="I653" s="37">
        <v>365</v>
      </c>
      <c r="J653" s="40">
        <v>24463427</v>
      </c>
      <c r="K653" s="37">
        <v>366</v>
      </c>
      <c r="L653" s="41">
        <v>6.9510000000000004E-4</v>
      </c>
      <c r="M653" s="44">
        <v>4127510.35</v>
      </c>
      <c r="N653" s="44" t="s">
        <v>80</v>
      </c>
      <c r="O653" s="44">
        <v>1087.33</v>
      </c>
      <c r="P653" s="50">
        <v>3863</v>
      </c>
      <c r="Q653" s="50">
        <v>3729</v>
      </c>
      <c r="R653" s="50">
        <v>3796</v>
      </c>
    </row>
    <row r="654" spans="1:18" x14ac:dyDescent="0.3">
      <c r="A654" s="38" t="s">
        <v>731</v>
      </c>
      <c r="B654" s="38" t="s">
        <v>32</v>
      </c>
      <c r="C654" s="38" t="s">
        <v>33</v>
      </c>
      <c r="D654" s="38" t="s">
        <v>33</v>
      </c>
      <c r="E654" s="38" t="s">
        <v>33</v>
      </c>
      <c r="F654" s="40">
        <v>15047194</v>
      </c>
      <c r="G654" s="37">
        <v>365</v>
      </c>
      <c r="H654" s="40">
        <v>14746038.890000001</v>
      </c>
      <c r="I654" s="37">
        <v>366</v>
      </c>
      <c r="J654" s="40">
        <v>10572249.93</v>
      </c>
      <c r="K654" s="37">
        <v>365</v>
      </c>
      <c r="L654" s="41">
        <v>3.9563700000000001E-4</v>
      </c>
      <c r="M654" s="44">
        <v>2349297.89</v>
      </c>
      <c r="N654" s="44" t="s">
        <v>80</v>
      </c>
      <c r="O654" s="44">
        <v>2354.0100000000002</v>
      </c>
      <c r="P654" s="50">
        <v>1021</v>
      </c>
      <c r="Q654" s="50">
        <v>974</v>
      </c>
      <c r="R654" s="50">
        <v>998</v>
      </c>
    </row>
    <row r="655" spans="1:18" x14ac:dyDescent="0.3">
      <c r="A655" s="38" t="s">
        <v>732</v>
      </c>
      <c r="B655" s="38" t="s">
        <v>33</v>
      </c>
      <c r="C655" s="38" t="s">
        <v>33</v>
      </c>
      <c r="D655" s="38" t="s">
        <v>33</v>
      </c>
      <c r="E655" s="38" t="s">
        <v>33</v>
      </c>
      <c r="F655" s="40">
        <v>3377710</v>
      </c>
      <c r="G655" s="37">
        <v>365</v>
      </c>
      <c r="H655" s="40">
        <v>3581664.22</v>
      </c>
      <c r="I655" s="37">
        <v>366</v>
      </c>
      <c r="J655" s="40">
        <v>3345206.91</v>
      </c>
      <c r="K655" s="37">
        <v>365</v>
      </c>
      <c r="L655" s="41">
        <v>1.01072E-4</v>
      </c>
      <c r="M655" s="44" t="s">
        <v>80</v>
      </c>
      <c r="N655" s="44" t="s">
        <v>80</v>
      </c>
      <c r="O655" s="44" t="s">
        <v>80</v>
      </c>
      <c r="P655" s="50" t="s">
        <v>80</v>
      </c>
      <c r="Q655" s="50" t="s">
        <v>80</v>
      </c>
      <c r="R655" s="50" t="s">
        <v>80</v>
      </c>
    </row>
    <row r="656" spans="1:18" x14ac:dyDescent="0.3">
      <c r="A656" s="38" t="s">
        <v>733</v>
      </c>
      <c r="B656" s="38" t="s">
        <v>32</v>
      </c>
      <c r="C656" s="38" t="s">
        <v>33</v>
      </c>
      <c r="D656" s="38" t="s">
        <v>33</v>
      </c>
      <c r="E656" s="38" t="s">
        <v>33</v>
      </c>
      <c r="F656" s="40">
        <v>5192009</v>
      </c>
      <c r="G656" s="37">
        <v>365</v>
      </c>
      <c r="H656" s="40">
        <v>9212382</v>
      </c>
      <c r="I656" s="37">
        <v>365</v>
      </c>
      <c r="J656" s="40">
        <v>8457575</v>
      </c>
      <c r="K656" s="37">
        <v>366</v>
      </c>
      <c r="L656" s="41">
        <v>2.2388900000000001E-4</v>
      </c>
      <c r="M656" s="44">
        <v>1329451.7</v>
      </c>
      <c r="N656" s="44" t="s">
        <v>80</v>
      </c>
      <c r="O656" s="44">
        <v>910.58</v>
      </c>
      <c r="P656" s="50">
        <v>1411</v>
      </c>
      <c r="Q656" s="50">
        <v>1508</v>
      </c>
      <c r="R656" s="50">
        <v>1460</v>
      </c>
    </row>
    <row r="657" spans="1:18" x14ac:dyDescent="0.3">
      <c r="A657" s="38" t="s">
        <v>734</v>
      </c>
      <c r="B657" s="38" t="s">
        <v>32</v>
      </c>
      <c r="C657" s="38" t="s">
        <v>33</v>
      </c>
      <c r="D657" s="38" t="s">
        <v>33</v>
      </c>
      <c r="E657" s="38" t="s">
        <v>33</v>
      </c>
      <c r="F657" s="40">
        <v>16730272</v>
      </c>
      <c r="G657" s="37">
        <v>365</v>
      </c>
      <c r="H657" s="40">
        <v>14148384</v>
      </c>
      <c r="I657" s="37">
        <v>365</v>
      </c>
      <c r="J657" s="40">
        <v>15012218</v>
      </c>
      <c r="K657" s="37">
        <v>366</v>
      </c>
      <c r="L657" s="41">
        <v>4.5066000000000003E-4</v>
      </c>
      <c r="M657" s="44">
        <v>2676024.39</v>
      </c>
      <c r="N657" s="44" t="s">
        <v>80</v>
      </c>
      <c r="O657" s="44">
        <v>547.69000000000005</v>
      </c>
      <c r="P657" s="50">
        <v>4840</v>
      </c>
      <c r="Q657" s="50">
        <v>4931</v>
      </c>
      <c r="R657" s="50">
        <v>4886</v>
      </c>
    </row>
    <row r="658" spans="1:18" x14ac:dyDescent="0.3">
      <c r="A658" s="38" t="s">
        <v>735</v>
      </c>
      <c r="B658" s="38" t="s">
        <v>32</v>
      </c>
      <c r="C658" s="38" t="s">
        <v>33</v>
      </c>
      <c r="D658" s="38" t="s">
        <v>33</v>
      </c>
      <c r="E658" s="38" t="s">
        <v>33</v>
      </c>
      <c r="F658" s="40">
        <v>16292396.939999999</v>
      </c>
      <c r="G658" s="37">
        <v>304</v>
      </c>
      <c r="H658" s="40">
        <v>5862418.3700000001</v>
      </c>
      <c r="I658" s="37">
        <v>426</v>
      </c>
      <c r="J658" s="40">
        <v>17664145</v>
      </c>
      <c r="K658" s="37">
        <v>366</v>
      </c>
      <c r="L658" s="41">
        <v>3.9308300000000002E-4</v>
      </c>
      <c r="M658" s="44">
        <v>2334128.66</v>
      </c>
      <c r="N658" s="44" t="s">
        <v>80</v>
      </c>
      <c r="O658" s="44">
        <v>550.11</v>
      </c>
      <c r="P658" s="50">
        <v>4318</v>
      </c>
      <c r="Q658" s="50">
        <v>4167</v>
      </c>
      <c r="R658" s="50">
        <v>4243</v>
      </c>
    </row>
    <row r="659" spans="1:18" x14ac:dyDescent="0.3">
      <c r="A659" s="38" t="s">
        <v>736</v>
      </c>
      <c r="B659" s="38" t="s">
        <v>32</v>
      </c>
      <c r="C659" s="38" t="s">
        <v>33</v>
      </c>
      <c r="D659" s="38" t="s">
        <v>33</v>
      </c>
      <c r="E659" s="38" t="s">
        <v>33</v>
      </c>
      <c r="F659" s="40">
        <v>17379845</v>
      </c>
      <c r="G659" s="37">
        <v>365</v>
      </c>
      <c r="H659" s="40">
        <v>20420873</v>
      </c>
      <c r="I659" s="37">
        <v>365</v>
      </c>
      <c r="J659" s="40">
        <v>17149719</v>
      </c>
      <c r="K659" s="37">
        <v>366</v>
      </c>
      <c r="L659" s="41">
        <v>5.3856200000000003E-4</v>
      </c>
      <c r="M659" s="44">
        <v>3197983.69</v>
      </c>
      <c r="N659" s="44" t="s">
        <v>80</v>
      </c>
      <c r="O659" s="44">
        <v>1603.8</v>
      </c>
      <c r="P659" s="50">
        <v>1976</v>
      </c>
      <c r="Q659" s="50">
        <v>2011</v>
      </c>
      <c r="R659" s="50">
        <v>1994</v>
      </c>
    </row>
    <row r="660" spans="1:18" x14ac:dyDescent="0.3">
      <c r="A660" s="38" t="s">
        <v>737</v>
      </c>
      <c r="B660" s="38" t="s">
        <v>32</v>
      </c>
      <c r="C660" s="38" t="s">
        <v>33</v>
      </c>
      <c r="D660" s="38" t="s">
        <v>33</v>
      </c>
      <c r="E660" s="38" t="s">
        <v>33</v>
      </c>
      <c r="F660" s="40">
        <v>33543258</v>
      </c>
      <c r="G660" s="37">
        <v>365</v>
      </c>
      <c r="H660" s="40">
        <v>35636243</v>
      </c>
      <c r="I660" s="37">
        <v>365</v>
      </c>
      <c r="J660" s="40">
        <v>30021363</v>
      </c>
      <c r="K660" s="37">
        <v>366</v>
      </c>
      <c r="L660" s="41">
        <v>9.7259699999999996E-4</v>
      </c>
      <c r="M660" s="44">
        <v>5775287.8099999996</v>
      </c>
      <c r="N660" s="44" t="s">
        <v>80</v>
      </c>
      <c r="O660" s="44">
        <v>1274.9000000000001</v>
      </c>
      <c r="P660" s="50">
        <v>4408</v>
      </c>
      <c r="Q660" s="50">
        <v>4651</v>
      </c>
      <c r="R660" s="50">
        <v>4530</v>
      </c>
    </row>
    <row r="661" spans="1:18" x14ac:dyDescent="0.3">
      <c r="A661" s="38" t="s">
        <v>738</v>
      </c>
      <c r="B661" s="38" t="s">
        <v>32</v>
      </c>
      <c r="C661" s="38" t="s">
        <v>33</v>
      </c>
      <c r="D661" s="38" t="s">
        <v>33</v>
      </c>
      <c r="E661" s="38" t="s">
        <v>33</v>
      </c>
      <c r="F661" s="40">
        <v>12754665</v>
      </c>
      <c r="G661" s="37">
        <v>365</v>
      </c>
      <c r="H661" s="40">
        <v>17495457</v>
      </c>
      <c r="I661" s="37">
        <v>365</v>
      </c>
      <c r="J661" s="40">
        <v>15263699</v>
      </c>
      <c r="K661" s="37">
        <v>366</v>
      </c>
      <c r="L661" s="41">
        <v>4.4592999999999998E-4</v>
      </c>
      <c r="M661" s="44">
        <v>2647932.59</v>
      </c>
      <c r="N661" s="44" t="s">
        <v>80</v>
      </c>
      <c r="O661" s="44">
        <v>492.36</v>
      </c>
      <c r="P661" s="50">
        <v>5210</v>
      </c>
      <c r="Q661" s="50">
        <v>5546</v>
      </c>
      <c r="R661" s="50">
        <v>5378</v>
      </c>
    </row>
    <row r="662" spans="1:18" x14ac:dyDescent="0.3">
      <c r="A662" s="38" t="s">
        <v>739</v>
      </c>
      <c r="B662" s="38" t="s">
        <v>32</v>
      </c>
      <c r="C662" s="38" t="s">
        <v>33</v>
      </c>
      <c r="D662" s="38" t="s">
        <v>33</v>
      </c>
      <c r="E662" s="38" t="s">
        <v>33</v>
      </c>
      <c r="F662" s="40">
        <v>7567051</v>
      </c>
      <c r="G662" s="37">
        <v>365</v>
      </c>
      <c r="H662" s="40">
        <v>9560088</v>
      </c>
      <c r="I662" s="37">
        <v>365</v>
      </c>
      <c r="J662" s="40">
        <v>10258795</v>
      </c>
      <c r="K662" s="37">
        <v>366</v>
      </c>
      <c r="L662" s="41">
        <v>2.6863800000000003E-4</v>
      </c>
      <c r="M662" s="44">
        <v>1595173.28</v>
      </c>
      <c r="N662" s="44" t="s">
        <v>80</v>
      </c>
      <c r="O662" s="44">
        <v>1358.75</v>
      </c>
      <c r="P662" s="50">
        <v>1157</v>
      </c>
      <c r="Q662" s="50">
        <v>1191</v>
      </c>
      <c r="R662" s="50">
        <v>1174</v>
      </c>
    </row>
    <row r="663" spans="1:18" x14ac:dyDescent="0.3">
      <c r="A663" s="38" t="s">
        <v>740</v>
      </c>
      <c r="B663" s="38" t="s">
        <v>32</v>
      </c>
      <c r="C663" s="38" t="s">
        <v>33</v>
      </c>
      <c r="D663" s="38" t="s">
        <v>33</v>
      </c>
      <c r="E663" s="38" t="s">
        <v>33</v>
      </c>
      <c r="F663" s="40">
        <v>12403222</v>
      </c>
      <c r="G663" s="37">
        <v>365</v>
      </c>
      <c r="H663" s="40">
        <v>12823214</v>
      </c>
      <c r="I663" s="37">
        <v>365</v>
      </c>
      <c r="J663" s="40">
        <v>13448437</v>
      </c>
      <c r="K663" s="37">
        <v>366</v>
      </c>
      <c r="L663" s="41">
        <v>3.7954999999999998E-4</v>
      </c>
      <c r="M663" s="44">
        <v>2253767.59</v>
      </c>
      <c r="N663" s="44" t="s">
        <v>80</v>
      </c>
      <c r="O663" s="44">
        <v>1395.52</v>
      </c>
      <c r="P663" s="50">
        <v>1691</v>
      </c>
      <c r="Q663" s="50">
        <v>1539</v>
      </c>
      <c r="R663" s="50">
        <v>1615</v>
      </c>
    </row>
    <row r="664" spans="1:18" x14ac:dyDescent="0.3">
      <c r="A664" s="38" t="s">
        <v>741</v>
      </c>
      <c r="B664" s="38" t="s">
        <v>32</v>
      </c>
      <c r="C664" s="38" t="s">
        <v>33</v>
      </c>
      <c r="D664" s="38" t="s">
        <v>33</v>
      </c>
      <c r="E664" s="38" t="s">
        <v>33</v>
      </c>
      <c r="F664" s="40">
        <v>10214891</v>
      </c>
      <c r="G664" s="37">
        <v>365</v>
      </c>
      <c r="H664" s="40">
        <v>11752926</v>
      </c>
      <c r="I664" s="37">
        <v>365</v>
      </c>
      <c r="J664" s="40">
        <v>12033217</v>
      </c>
      <c r="K664" s="37">
        <v>366</v>
      </c>
      <c r="L664" s="41">
        <v>3.33543E-4</v>
      </c>
      <c r="M664" s="44">
        <v>1980581.64</v>
      </c>
      <c r="N664" s="44" t="s">
        <v>80</v>
      </c>
      <c r="O664" s="44">
        <v>787.19</v>
      </c>
      <c r="P664" s="50">
        <v>2508</v>
      </c>
      <c r="Q664" s="50">
        <v>2523</v>
      </c>
      <c r="R664" s="50">
        <v>2516</v>
      </c>
    </row>
    <row r="665" spans="1:18" x14ac:dyDescent="0.3">
      <c r="A665" s="38" t="s">
        <v>742</v>
      </c>
      <c r="B665" s="38" t="s">
        <v>32</v>
      </c>
      <c r="C665" s="38" t="s">
        <v>33</v>
      </c>
      <c r="D665" s="38" t="s">
        <v>33</v>
      </c>
      <c r="E665" s="38" t="s">
        <v>33</v>
      </c>
      <c r="F665" s="40">
        <v>13611707</v>
      </c>
      <c r="G665" s="37">
        <v>365</v>
      </c>
      <c r="H665" s="40">
        <v>16647878.369999999</v>
      </c>
      <c r="I665" s="37">
        <v>366</v>
      </c>
      <c r="J665" s="40">
        <v>8947974.0199999996</v>
      </c>
      <c r="K665" s="37">
        <v>365</v>
      </c>
      <c r="L665" s="41">
        <v>3.83555E-4</v>
      </c>
      <c r="M665" s="44">
        <v>2277551.83</v>
      </c>
      <c r="N665" s="44" t="s">
        <v>80</v>
      </c>
      <c r="O665" s="44">
        <v>574.41</v>
      </c>
      <c r="P665" s="50">
        <v>3980</v>
      </c>
      <c r="Q665" s="50">
        <v>3949</v>
      </c>
      <c r="R665" s="50">
        <v>3965</v>
      </c>
    </row>
    <row r="666" spans="1:18" x14ac:dyDescent="0.3">
      <c r="A666" s="38" t="s">
        <v>743</v>
      </c>
      <c r="B666" s="38" t="s">
        <v>32</v>
      </c>
      <c r="C666" s="38" t="s">
        <v>33</v>
      </c>
      <c r="D666" s="38" t="s">
        <v>33</v>
      </c>
      <c r="E666" s="38" t="s">
        <v>33</v>
      </c>
      <c r="F666" s="40">
        <v>78519116</v>
      </c>
      <c r="G666" s="37">
        <v>365</v>
      </c>
      <c r="H666" s="40">
        <v>84702604</v>
      </c>
      <c r="I666" s="37">
        <v>365</v>
      </c>
      <c r="J666" s="40">
        <v>75592758</v>
      </c>
      <c r="K666" s="37">
        <v>366</v>
      </c>
      <c r="L666" s="41">
        <v>2.3418309999999999E-3</v>
      </c>
      <c r="M666" s="44">
        <v>13905806.77</v>
      </c>
      <c r="N666" s="44" t="s">
        <v>80</v>
      </c>
      <c r="O666" s="44">
        <v>1542.52</v>
      </c>
      <c r="P666" s="50">
        <v>8944</v>
      </c>
      <c r="Q666" s="50">
        <v>9086</v>
      </c>
      <c r="R666" s="50">
        <v>9015</v>
      </c>
    </row>
    <row r="667" spans="1:18" x14ac:dyDescent="0.3">
      <c r="A667" s="38" t="s">
        <v>744</v>
      </c>
      <c r="B667" s="38" t="s">
        <v>32</v>
      </c>
      <c r="C667" s="38" t="s">
        <v>33</v>
      </c>
      <c r="D667" s="38" t="s">
        <v>33</v>
      </c>
      <c r="E667" s="38" t="s">
        <v>33</v>
      </c>
      <c r="F667" s="40">
        <v>6702609</v>
      </c>
      <c r="G667" s="37">
        <v>365</v>
      </c>
      <c r="H667" s="40">
        <v>7000912</v>
      </c>
      <c r="I667" s="37">
        <v>365</v>
      </c>
      <c r="J667" s="40">
        <v>7801387</v>
      </c>
      <c r="K667" s="37">
        <v>366</v>
      </c>
      <c r="L667" s="41">
        <v>2.11094E-4</v>
      </c>
      <c r="M667" s="44">
        <v>1253475.58</v>
      </c>
      <c r="N667" s="44" t="s">
        <v>80</v>
      </c>
      <c r="O667" s="44">
        <v>420.91</v>
      </c>
      <c r="P667" s="50">
        <v>3306</v>
      </c>
      <c r="Q667" s="50">
        <v>2650</v>
      </c>
      <c r="R667" s="50">
        <v>2978</v>
      </c>
    </row>
    <row r="668" spans="1:18" x14ac:dyDescent="0.3">
      <c r="A668" s="38" t="s">
        <v>745</v>
      </c>
      <c r="B668" s="38" t="s">
        <v>33</v>
      </c>
      <c r="C668" s="38" t="s">
        <v>33</v>
      </c>
      <c r="D668" s="38" t="s">
        <v>33</v>
      </c>
      <c r="E668" s="38" t="s">
        <v>33</v>
      </c>
      <c r="F668" s="40">
        <v>0</v>
      </c>
      <c r="G668" s="37">
        <v>365</v>
      </c>
      <c r="H668" s="40">
        <v>0</v>
      </c>
      <c r="I668" s="37">
        <v>366</v>
      </c>
      <c r="J668" s="40">
        <v>0</v>
      </c>
      <c r="K668" s="37">
        <v>365</v>
      </c>
      <c r="L668" s="41">
        <v>0</v>
      </c>
      <c r="M668" s="44" t="s">
        <v>80</v>
      </c>
      <c r="N668" s="44" t="s">
        <v>80</v>
      </c>
      <c r="O668" s="44" t="s">
        <v>80</v>
      </c>
      <c r="P668" s="50" t="s">
        <v>80</v>
      </c>
      <c r="Q668" s="50" t="s">
        <v>80</v>
      </c>
      <c r="R668" s="50" t="s">
        <v>80</v>
      </c>
    </row>
    <row r="669" spans="1:18" x14ac:dyDescent="0.3">
      <c r="A669" s="38" t="s">
        <v>746</v>
      </c>
      <c r="B669" s="38" t="s">
        <v>32</v>
      </c>
      <c r="C669" s="38" t="s">
        <v>33</v>
      </c>
      <c r="D669" s="38" t="s">
        <v>33</v>
      </c>
      <c r="E669" s="38" t="s">
        <v>33</v>
      </c>
      <c r="F669" s="40">
        <v>65142117</v>
      </c>
      <c r="G669" s="37">
        <v>365</v>
      </c>
      <c r="H669" s="40">
        <v>59152188.210000001</v>
      </c>
      <c r="I669" s="37">
        <v>366</v>
      </c>
      <c r="J669" s="40">
        <v>48873813.009999998</v>
      </c>
      <c r="K669" s="37">
        <v>365</v>
      </c>
      <c r="L669" s="41">
        <v>1.6986150000000001E-3</v>
      </c>
      <c r="M669" s="44">
        <v>10086386.83</v>
      </c>
      <c r="N669" s="44" t="s">
        <v>80</v>
      </c>
      <c r="O669" s="44">
        <v>1527.08</v>
      </c>
      <c r="P669" s="50">
        <v>6612</v>
      </c>
      <c r="Q669" s="50">
        <v>6598</v>
      </c>
      <c r="R669" s="50">
        <v>6605</v>
      </c>
    </row>
    <row r="670" spans="1:18" x14ac:dyDescent="0.3">
      <c r="A670" s="38" t="s">
        <v>747</v>
      </c>
      <c r="B670" s="38" t="s">
        <v>32</v>
      </c>
      <c r="C670" s="38" t="s">
        <v>33</v>
      </c>
      <c r="D670" s="38" t="s">
        <v>33</v>
      </c>
      <c r="E670" s="38" t="s">
        <v>33</v>
      </c>
      <c r="F670" s="40">
        <v>20625</v>
      </c>
      <c r="G670" s="37">
        <v>365</v>
      </c>
      <c r="H670" s="40">
        <v>14407</v>
      </c>
      <c r="I670" s="37">
        <v>365</v>
      </c>
      <c r="J670" s="40">
        <v>15531</v>
      </c>
      <c r="K670" s="37">
        <v>366</v>
      </c>
      <c r="L670" s="41">
        <v>4.9699999999999996E-7</v>
      </c>
      <c r="M670" s="44">
        <v>2950.41</v>
      </c>
      <c r="N670" s="44" t="s">
        <v>80</v>
      </c>
      <c r="O670" s="44">
        <v>73.760000000000005</v>
      </c>
      <c r="P670" s="50">
        <v>49</v>
      </c>
      <c r="Q670" s="50">
        <v>31</v>
      </c>
      <c r="R670" s="50">
        <v>40</v>
      </c>
    </row>
    <row r="671" spans="1:18" x14ac:dyDescent="0.3">
      <c r="A671" s="38" t="s">
        <v>748</v>
      </c>
      <c r="B671" s="38" t="s">
        <v>32</v>
      </c>
      <c r="C671" s="38" t="s">
        <v>33</v>
      </c>
      <c r="D671" s="38" t="s">
        <v>33</v>
      </c>
      <c r="E671" s="38" t="s">
        <v>33</v>
      </c>
      <c r="F671" s="40">
        <v>12361797</v>
      </c>
      <c r="G671" s="37">
        <v>365</v>
      </c>
      <c r="H671" s="40">
        <v>12396162.91</v>
      </c>
      <c r="I671" s="37">
        <v>366</v>
      </c>
      <c r="J671" s="40">
        <v>8699162.1999999993</v>
      </c>
      <c r="K671" s="37">
        <v>365</v>
      </c>
      <c r="L671" s="41">
        <v>3.2787199999999999E-4</v>
      </c>
      <c r="M671" s="44">
        <v>1946906.85</v>
      </c>
      <c r="N671" s="44" t="s">
        <v>80</v>
      </c>
      <c r="O671" s="44">
        <v>407.39</v>
      </c>
      <c r="P671" s="50">
        <v>4898</v>
      </c>
      <c r="Q671" s="50">
        <v>4659</v>
      </c>
      <c r="R671" s="50">
        <v>4779</v>
      </c>
    </row>
    <row r="672" spans="1:18" x14ac:dyDescent="0.3">
      <c r="A672" s="38" t="s">
        <v>749</v>
      </c>
      <c r="B672" s="38" t="s">
        <v>32</v>
      </c>
      <c r="C672" s="38" t="s">
        <v>33</v>
      </c>
      <c r="D672" s="38" t="s">
        <v>33</v>
      </c>
      <c r="E672" s="38" t="s">
        <v>33</v>
      </c>
      <c r="F672" s="40">
        <v>39020033</v>
      </c>
      <c r="G672" s="37">
        <v>365</v>
      </c>
      <c r="H672" s="40">
        <v>28488708.739999998</v>
      </c>
      <c r="I672" s="37">
        <v>366</v>
      </c>
      <c r="J672" s="40">
        <v>33425587.739999998</v>
      </c>
      <c r="K672" s="37">
        <v>365</v>
      </c>
      <c r="L672" s="41">
        <v>9.9200099999999995E-4</v>
      </c>
      <c r="M672" s="44">
        <v>5890509.54</v>
      </c>
      <c r="N672" s="44" t="s">
        <v>80</v>
      </c>
      <c r="O672" s="44">
        <v>2351.5</v>
      </c>
      <c r="P672" s="50">
        <v>2587</v>
      </c>
      <c r="Q672" s="50">
        <v>2423</v>
      </c>
      <c r="R672" s="50">
        <v>2505</v>
      </c>
    </row>
    <row r="673" spans="1:18" x14ac:dyDescent="0.3">
      <c r="A673" s="38" t="s">
        <v>750</v>
      </c>
      <c r="B673" s="38" t="s">
        <v>32</v>
      </c>
      <c r="C673" s="38" t="s">
        <v>33</v>
      </c>
      <c r="D673" s="38" t="s">
        <v>33</v>
      </c>
      <c r="E673" s="38" t="s">
        <v>33</v>
      </c>
      <c r="F673" s="40">
        <v>38410541</v>
      </c>
      <c r="G673" s="37">
        <v>365</v>
      </c>
      <c r="H673" s="40">
        <v>39094818</v>
      </c>
      <c r="I673" s="37">
        <v>365</v>
      </c>
      <c r="J673" s="40">
        <v>46517435</v>
      </c>
      <c r="K673" s="37">
        <v>366</v>
      </c>
      <c r="L673" s="41">
        <v>1.217842E-3</v>
      </c>
      <c r="M673" s="44">
        <v>7231554.7800000003</v>
      </c>
      <c r="N673" s="44" t="s">
        <v>80</v>
      </c>
      <c r="O673" s="44">
        <v>439.23</v>
      </c>
      <c r="P673" s="50">
        <v>16618</v>
      </c>
      <c r="Q673" s="50">
        <v>16310</v>
      </c>
      <c r="R673" s="50">
        <v>16464</v>
      </c>
    </row>
    <row r="674" spans="1:18" x14ac:dyDescent="0.3">
      <c r="A674" s="38" t="s">
        <v>751</v>
      </c>
      <c r="B674" s="38" t="s">
        <v>32</v>
      </c>
      <c r="C674" s="38" t="s">
        <v>33</v>
      </c>
      <c r="D674" s="38" t="s">
        <v>33</v>
      </c>
      <c r="E674" s="38" t="s">
        <v>33</v>
      </c>
      <c r="F674" s="40">
        <v>81212801</v>
      </c>
      <c r="G674" s="37">
        <v>365</v>
      </c>
      <c r="H674" s="40">
        <v>84801705</v>
      </c>
      <c r="I674" s="37">
        <v>365</v>
      </c>
      <c r="J674" s="40">
        <v>72210059</v>
      </c>
      <c r="K674" s="37">
        <v>366</v>
      </c>
      <c r="L674" s="41">
        <v>2.3358659999999998E-3</v>
      </c>
      <c r="M674" s="44">
        <v>13870387.539999999</v>
      </c>
      <c r="N674" s="44" t="s">
        <v>80</v>
      </c>
      <c r="O674" s="44">
        <v>1160.22</v>
      </c>
      <c r="P674" s="50">
        <v>12043</v>
      </c>
      <c r="Q674" s="50">
        <v>11866</v>
      </c>
      <c r="R674" s="50">
        <v>11955</v>
      </c>
    </row>
    <row r="675" spans="1:18" x14ac:dyDescent="0.3">
      <c r="A675" s="38" t="s">
        <v>752</v>
      </c>
      <c r="B675" s="38" t="s">
        <v>34</v>
      </c>
      <c r="C675" s="38" t="s">
        <v>33</v>
      </c>
      <c r="D675" s="38" t="s">
        <v>33</v>
      </c>
      <c r="E675" s="38" t="s">
        <v>33</v>
      </c>
      <c r="F675" s="40">
        <v>7602411</v>
      </c>
      <c r="G675" s="37">
        <v>365</v>
      </c>
      <c r="H675" s="40">
        <v>12360306</v>
      </c>
      <c r="I675" s="37">
        <v>365</v>
      </c>
      <c r="J675" s="40">
        <v>11889972</v>
      </c>
      <c r="K675" s="37">
        <v>366</v>
      </c>
      <c r="L675" s="41">
        <v>3.1208100000000002E-4</v>
      </c>
      <c r="M675" s="44" t="s">
        <v>80</v>
      </c>
      <c r="N675" s="44" t="s">
        <v>80</v>
      </c>
      <c r="O675" s="44">
        <v>430.06</v>
      </c>
      <c r="P675" s="50">
        <v>4427</v>
      </c>
      <c r="Q675" s="50">
        <v>4190</v>
      </c>
      <c r="R675" s="50">
        <v>4309</v>
      </c>
    </row>
    <row r="676" spans="1:18" x14ac:dyDescent="0.3">
      <c r="A676" s="38" t="s">
        <v>753</v>
      </c>
      <c r="B676" s="38" t="s">
        <v>32</v>
      </c>
      <c r="C676" s="38" t="s">
        <v>33</v>
      </c>
      <c r="D676" s="38" t="s">
        <v>33</v>
      </c>
      <c r="E676" s="38" t="s">
        <v>33</v>
      </c>
      <c r="F676" s="40">
        <v>7242682</v>
      </c>
      <c r="G676" s="37">
        <v>365</v>
      </c>
      <c r="H676" s="40">
        <v>10602930</v>
      </c>
      <c r="I676" s="37">
        <v>365</v>
      </c>
      <c r="J676" s="40">
        <v>10160939</v>
      </c>
      <c r="K676" s="37">
        <v>366</v>
      </c>
      <c r="L676" s="41">
        <v>2.74469E-4</v>
      </c>
      <c r="M676" s="44">
        <v>1629798.22</v>
      </c>
      <c r="N676" s="44" t="s">
        <v>80</v>
      </c>
      <c r="O676" s="44">
        <v>761.94</v>
      </c>
      <c r="P676" s="50">
        <v>2271</v>
      </c>
      <c r="Q676" s="50">
        <v>2007</v>
      </c>
      <c r="R676" s="50">
        <v>2139</v>
      </c>
    </row>
    <row r="677" spans="1:18" x14ac:dyDescent="0.3">
      <c r="A677" s="38" t="s">
        <v>754</v>
      </c>
      <c r="B677" s="38" t="s">
        <v>32</v>
      </c>
      <c r="C677" s="38" t="s">
        <v>33</v>
      </c>
      <c r="D677" s="38" t="s">
        <v>33</v>
      </c>
      <c r="E677" s="38" t="s">
        <v>33</v>
      </c>
      <c r="F677" s="40">
        <v>24416082</v>
      </c>
      <c r="G677" s="37">
        <v>365</v>
      </c>
      <c r="H677" s="40">
        <v>22578226</v>
      </c>
      <c r="I677" s="37">
        <v>365</v>
      </c>
      <c r="J677" s="40">
        <v>31694124</v>
      </c>
      <c r="K677" s="37">
        <v>366</v>
      </c>
      <c r="L677" s="41">
        <v>7.7340899999999997E-4</v>
      </c>
      <c r="M677" s="44">
        <v>4592504.91</v>
      </c>
      <c r="N677" s="44" t="s">
        <v>80</v>
      </c>
      <c r="O677" s="44">
        <v>1141.56</v>
      </c>
      <c r="P677" s="50">
        <v>4106</v>
      </c>
      <c r="Q677" s="50">
        <v>3940</v>
      </c>
      <c r="R677" s="50">
        <v>4023</v>
      </c>
    </row>
    <row r="678" spans="1:18" x14ac:dyDescent="0.3">
      <c r="A678" s="38" t="s">
        <v>755</v>
      </c>
      <c r="B678" s="38" t="s">
        <v>32</v>
      </c>
      <c r="C678" s="38" t="s">
        <v>33</v>
      </c>
      <c r="D678" s="38" t="s">
        <v>33</v>
      </c>
      <c r="E678" s="38" t="s">
        <v>33</v>
      </c>
      <c r="F678" s="40">
        <v>3821015</v>
      </c>
      <c r="G678" s="37">
        <v>365</v>
      </c>
      <c r="H678" s="40">
        <v>5502593.5199999996</v>
      </c>
      <c r="I678" s="37">
        <v>304</v>
      </c>
      <c r="J678" s="40">
        <v>5050167.2699999996</v>
      </c>
      <c r="K678" s="37">
        <v>365</v>
      </c>
      <c r="L678" s="41">
        <v>1.4084300000000001E-4</v>
      </c>
      <c r="M678" s="44">
        <v>836324.62</v>
      </c>
      <c r="N678" s="44" t="s">
        <v>80</v>
      </c>
      <c r="O678" s="44">
        <v>969.09</v>
      </c>
      <c r="P678" s="50">
        <v>911</v>
      </c>
      <c r="Q678" s="50">
        <v>814</v>
      </c>
      <c r="R678" s="50">
        <v>863</v>
      </c>
    </row>
    <row r="679" spans="1:18" x14ac:dyDescent="0.3">
      <c r="A679" s="38" t="s">
        <v>756</v>
      </c>
      <c r="B679" s="38" t="s">
        <v>32</v>
      </c>
      <c r="C679" s="38" t="s">
        <v>33</v>
      </c>
      <c r="D679" s="38" t="s">
        <v>33</v>
      </c>
      <c r="E679" s="38" t="s">
        <v>33</v>
      </c>
      <c r="F679" s="40">
        <v>16541222</v>
      </c>
      <c r="G679" s="37">
        <v>365</v>
      </c>
      <c r="H679" s="40">
        <v>15323492</v>
      </c>
      <c r="I679" s="37">
        <v>365</v>
      </c>
      <c r="J679" s="40">
        <v>14706527</v>
      </c>
      <c r="K679" s="37">
        <v>366</v>
      </c>
      <c r="L679" s="41">
        <v>4.57038E-4</v>
      </c>
      <c r="M679" s="44">
        <v>2713893.81</v>
      </c>
      <c r="N679" s="44" t="s">
        <v>80</v>
      </c>
      <c r="O679" s="44">
        <v>477.71</v>
      </c>
      <c r="P679" s="50">
        <v>5673</v>
      </c>
      <c r="Q679" s="50">
        <v>5688</v>
      </c>
      <c r="R679" s="50">
        <v>5681</v>
      </c>
    </row>
    <row r="680" spans="1:18" x14ac:dyDescent="0.3">
      <c r="A680" s="38" t="s">
        <v>757</v>
      </c>
      <c r="B680" s="38" t="s">
        <v>32</v>
      </c>
      <c r="C680" s="38" t="s">
        <v>33</v>
      </c>
      <c r="D680" s="38" t="s">
        <v>33</v>
      </c>
      <c r="E680" s="38" t="s">
        <v>33</v>
      </c>
      <c r="F680" s="40">
        <v>1613443</v>
      </c>
      <c r="G680" s="37">
        <v>365</v>
      </c>
      <c r="H680" s="40">
        <v>1776790.08</v>
      </c>
      <c r="I680" s="37">
        <v>366</v>
      </c>
      <c r="J680" s="40">
        <v>1477441.73</v>
      </c>
      <c r="K680" s="37">
        <v>365</v>
      </c>
      <c r="L680" s="41">
        <v>4.7716000000000002E-5</v>
      </c>
      <c r="M680" s="44">
        <v>283337.45</v>
      </c>
      <c r="N680" s="44" t="s">
        <v>80</v>
      </c>
      <c r="O680" s="44">
        <v>2248.71</v>
      </c>
      <c r="P680" s="50">
        <v>138</v>
      </c>
      <c r="Q680" s="50">
        <v>114</v>
      </c>
      <c r="R680" s="50">
        <v>126</v>
      </c>
    </row>
    <row r="681" spans="1:18" x14ac:dyDescent="0.3">
      <c r="A681" s="38" t="s">
        <v>758</v>
      </c>
      <c r="B681" s="38" t="s">
        <v>32</v>
      </c>
      <c r="C681" s="38" t="s">
        <v>33</v>
      </c>
      <c r="D681" s="38" t="s">
        <v>33</v>
      </c>
      <c r="E681" s="38" t="s">
        <v>33</v>
      </c>
      <c r="F681" s="40">
        <v>4855926</v>
      </c>
      <c r="G681" s="37">
        <v>365</v>
      </c>
      <c r="H681" s="40">
        <v>4016256</v>
      </c>
      <c r="I681" s="37">
        <v>365</v>
      </c>
      <c r="J681" s="40">
        <v>2919655</v>
      </c>
      <c r="K681" s="37">
        <v>366</v>
      </c>
      <c r="L681" s="41">
        <v>1.15659E-4</v>
      </c>
      <c r="M681" s="44">
        <v>686784.14</v>
      </c>
      <c r="N681" s="44" t="s">
        <v>80</v>
      </c>
      <c r="O681" s="44">
        <v>1264.8</v>
      </c>
      <c r="P681" s="50">
        <v>556</v>
      </c>
      <c r="Q681" s="50">
        <v>530</v>
      </c>
      <c r="R681" s="50">
        <v>543</v>
      </c>
    </row>
    <row r="682" spans="1:18" x14ac:dyDescent="0.3">
      <c r="A682" s="38" t="s">
        <v>759</v>
      </c>
      <c r="B682" s="38" t="s">
        <v>32</v>
      </c>
      <c r="C682" s="38" t="s">
        <v>33</v>
      </c>
      <c r="D682" s="38" t="s">
        <v>33</v>
      </c>
      <c r="E682" s="38" t="s">
        <v>33</v>
      </c>
      <c r="F682" s="40">
        <v>7864249</v>
      </c>
      <c r="G682" s="37">
        <v>365</v>
      </c>
      <c r="H682" s="40">
        <v>10495740</v>
      </c>
      <c r="I682" s="37">
        <v>365</v>
      </c>
      <c r="J682" s="40">
        <v>10200276</v>
      </c>
      <c r="K682" s="37">
        <v>366</v>
      </c>
      <c r="L682" s="41">
        <v>2.7998600000000003E-4</v>
      </c>
      <c r="M682" s="44">
        <v>1662558.48</v>
      </c>
      <c r="N682" s="44" t="s">
        <v>80</v>
      </c>
      <c r="O682" s="44">
        <v>445.97</v>
      </c>
      <c r="P682" s="50">
        <v>3808</v>
      </c>
      <c r="Q682" s="50">
        <v>3647</v>
      </c>
      <c r="R682" s="50">
        <v>3728</v>
      </c>
    </row>
    <row r="683" spans="1:18" x14ac:dyDescent="0.3">
      <c r="A683" s="38" t="s">
        <v>760</v>
      </c>
      <c r="B683" s="38" t="s">
        <v>32</v>
      </c>
      <c r="C683" s="38" t="s">
        <v>33</v>
      </c>
      <c r="D683" s="38" t="s">
        <v>33</v>
      </c>
      <c r="E683" s="38" t="s">
        <v>33</v>
      </c>
      <c r="F683" s="40">
        <v>31292405</v>
      </c>
      <c r="G683" s="37">
        <v>365</v>
      </c>
      <c r="H683" s="40">
        <v>36425798</v>
      </c>
      <c r="I683" s="37">
        <v>365</v>
      </c>
      <c r="J683" s="40">
        <v>37072026</v>
      </c>
      <c r="K683" s="37">
        <v>366</v>
      </c>
      <c r="L683" s="41">
        <v>1.027909E-3</v>
      </c>
      <c r="M683" s="44">
        <v>6103732.0499999998</v>
      </c>
      <c r="N683" s="44" t="s">
        <v>80</v>
      </c>
      <c r="O683" s="44">
        <v>2068.36</v>
      </c>
      <c r="P683" s="50">
        <v>3145</v>
      </c>
      <c r="Q683" s="50">
        <v>2757</v>
      </c>
      <c r="R683" s="50">
        <v>2951</v>
      </c>
    </row>
    <row r="684" spans="1:18" x14ac:dyDescent="0.3">
      <c r="A684" s="38" t="s">
        <v>761</v>
      </c>
      <c r="B684" s="38" t="s">
        <v>32</v>
      </c>
      <c r="C684" s="38" t="s">
        <v>33</v>
      </c>
      <c r="D684" s="38" t="s">
        <v>33</v>
      </c>
      <c r="E684" s="38" t="s">
        <v>33</v>
      </c>
      <c r="F684" s="40">
        <v>74010660</v>
      </c>
      <c r="G684" s="37">
        <v>365</v>
      </c>
      <c r="H684" s="40">
        <v>98122782.459999993</v>
      </c>
      <c r="I684" s="37">
        <v>366</v>
      </c>
      <c r="J684" s="40">
        <v>83422982.650000006</v>
      </c>
      <c r="K684" s="37">
        <v>365</v>
      </c>
      <c r="L684" s="41">
        <v>2.5038299999999999E-3</v>
      </c>
      <c r="M684" s="44">
        <v>14867756.619999999</v>
      </c>
      <c r="N684" s="44" t="s">
        <v>80</v>
      </c>
      <c r="O684" s="44">
        <v>1492.3</v>
      </c>
      <c r="P684" s="50">
        <v>10111</v>
      </c>
      <c r="Q684" s="50">
        <v>9814</v>
      </c>
      <c r="R684" s="50">
        <v>9963</v>
      </c>
    </row>
    <row r="685" spans="1:18" x14ac:dyDescent="0.3">
      <c r="A685" s="38" t="s">
        <v>762</v>
      </c>
      <c r="B685" s="38" t="s">
        <v>33</v>
      </c>
      <c r="C685" s="38" t="s">
        <v>33</v>
      </c>
      <c r="D685" s="38" t="s">
        <v>33</v>
      </c>
      <c r="E685" s="38" t="s">
        <v>33</v>
      </c>
      <c r="F685" s="40">
        <v>6741554</v>
      </c>
      <c r="G685" s="37">
        <v>365</v>
      </c>
      <c r="H685" s="40">
        <v>11320703</v>
      </c>
      <c r="I685" s="37">
        <v>365</v>
      </c>
      <c r="J685" s="40">
        <v>8776816</v>
      </c>
      <c r="K685" s="37">
        <v>366</v>
      </c>
      <c r="L685" s="41">
        <v>2.6265300000000001E-4</v>
      </c>
      <c r="M685" s="44" t="s">
        <v>80</v>
      </c>
      <c r="N685" s="44" t="s">
        <v>80</v>
      </c>
      <c r="O685" s="44" t="s">
        <v>80</v>
      </c>
      <c r="P685" s="50" t="s">
        <v>80</v>
      </c>
      <c r="Q685" s="50" t="s">
        <v>80</v>
      </c>
      <c r="R685" s="50" t="s">
        <v>80</v>
      </c>
    </row>
    <row r="686" spans="1:18" x14ac:dyDescent="0.3">
      <c r="A686" s="38" t="s">
        <v>763</v>
      </c>
      <c r="B686" s="38" t="s">
        <v>33</v>
      </c>
      <c r="C686" s="38" t="s">
        <v>33</v>
      </c>
      <c r="D686" s="38" t="s">
        <v>33</v>
      </c>
      <c r="E686" s="38" t="s">
        <v>33</v>
      </c>
      <c r="F686" s="40">
        <v>7373067</v>
      </c>
      <c r="G686" s="37">
        <v>365</v>
      </c>
      <c r="H686" s="40">
        <v>10961417</v>
      </c>
      <c r="I686" s="37">
        <v>365</v>
      </c>
      <c r="J686" s="40">
        <v>7886070</v>
      </c>
      <c r="K686" s="37">
        <v>366</v>
      </c>
      <c r="L686" s="41">
        <v>2.5661100000000001E-4</v>
      </c>
      <c r="M686" s="44" t="s">
        <v>80</v>
      </c>
      <c r="N686" s="44" t="s">
        <v>80</v>
      </c>
      <c r="O686" s="44" t="s">
        <v>80</v>
      </c>
      <c r="P686" s="50" t="s">
        <v>80</v>
      </c>
      <c r="Q686" s="50" t="s">
        <v>80</v>
      </c>
      <c r="R686" s="50" t="s">
        <v>80</v>
      </c>
    </row>
    <row r="687" spans="1:18" x14ac:dyDescent="0.3">
      <c r="A687" s="38" t="s">
        <v>764</v>
      </c>
      <c r="B687" s="38" t="s">
        <v>32</v>
      </c>
      <c r="C687" s="38" t="s">
        <v>33</v>
      </c>
      <c r="D687" s="38" t="s">
        <v>33</v>
      </c>
      <c r="E687" s="38" t="s">
        <v>33</v>
      </c>
      <c r="F687" s="40">
        <v>6089767</v>
      </c>
      <c r="G687" s="37">
        <v>365</v>
      </c>
      <c r="H687" s="40">
        <v>7078263</v>
      </c>
      <c r="I687" s="37">
        <v>365</v>
      </c>
      <c r="J687" s="40">
        <v>6879611</v>
      </c>
      <c r="K687" s="37">
        <v>366</v>
      </c>
      <c r="L687" s="41">
        <v>1.96613E-4</v>
      </c>
      <c r="M687" s="44">
        <v>1167488.22</v>
      </c>
      <c r="N687" s="44" t="s">
        <v>80</v>
      </c>
      <c r="O687" s="44">
        <v>2066.35</v>
      </c>
      <c r="P687" s="50">
        <v>564</v>
      </c>
      <c r="Q687" s="50">
        <v>565</v>
      </c>
      <c r="R687" s="50">
        <v>565</v>
      </c>
    </row>
    <row r="688" spans="1:18" x14ac:dyDescent="0.3">
      <c r="A688" s="38" t="s">
        <v>765</v>
      </c>
      <c r="B688" s="38" t="s">
        <v>32</v>
      </c>
      <c r="C688" s="38" t="s">
        <v>33</v>
      </c>
      <c r="D688" s="38" t="s">
        <v>33</v>
      </c>
      <c r="E688" s="38" t="s">
        <v>33</v>
      </c>
      <c r="F688" s="40">
        <v>4839565</v>
      </c>
      <c r="G688" s="37">
        <v>365</v>
      </c>
      <c r="H688" s="40">
        <v>4939181.99</v>
      </c>
      <c r="I688" s="37">
        <v>366</v>
      </c>
      <c r="J688" s="40">
        <v>4623212.7300000004</v>
      </c>
      <c r="K688" s="37">
        <v>365</v>
      </c>
      <c r="L688" s="41">
        <v>1.4127899999999999E-4</v>
      </c>
      <c r="M688" s="44">
        <v>838915.59</v>
      </c>
      <c r="N688" s="44" t="s">
        <v>80</v>
      </c>
      <c r="O688" s="44">
        <v>481.03</v>
      </c>
      <c r="P688" s="50">
        <v>1755</v>
      </c>
      <c r="Q688" s="50">
        <v>1732</v>
      </c>
      <c r="R688" s="50">
        <v>1744</v>
      </c>
    </row>
    <row r="689" spans="1:18" x14ac:dyDescent="0.3">
      <c r="A689" s="38" t="s">
        <v>766</v>
      </c>
      <c r="B689" s="38" t="s">
        <v>32</v>
      </c>
      <c r="C689" s="38" t="s">
        <v>33</v>
      </c>
      <c r="D689" s="38" t="s">
        <v>33</v>
      </c>
      <c r="E689" s="38" t="s">
        <v>33</v>
      </c>
      <c r="F689" s="40">
        <v>5477481</v>
      </c>
      <c r="G689" s="37">
        <v>365</v>
      </c>
      <c r="H689" s="40">
        <v>7192459.6299999999</v>
      </c>
      <c r="I689" s="37">
        <v>366</v>
      </c>
      <c r="J689" s="40">
        <v>6101275.1500000004</v>
      </c>
      <c r="K689" s="37">
        <v>365</v>
      </c>
      <c r="L689" s="41">
        <v>1.8391600000000001E-4</v>
      </c>
      <c r="M689" s="44">
        <v>1092093.6299999999</v>
      </c>
      <c r="N689" s="44" t="s">
        <v>80</v>
      </c>
      <c r="O689" s="44">
        <v>916.96</v>
      </c>
      <c r="P689" s="50">
        <v>1247</v>
      </c>
      <c r="Q689" s="50">
        <v>1135</v>
      </c>
      <c r="R689" s="50">
        <v>1191</v>
      </c>
    </row>
    <row r="690" spans="1:18" x14ac:dyDescent="0.3">
      <c r="A690" s="38" t="s">
        <v>767</v>
      </c>
      <c r="B690" s="38" t="s">
        <v>32</v>
      </c>
      <c r="C690" s="38" t="s">
        <v>33</v>
      </c>
      <c r="D690" s="38" t="s">
        <v>33</v>
      </c>
      <c r="E690" s="38" t="s">
        <v>33</v>
      </c>
      <c r="F690" s="40">
        <v>45951113</v>
      </c>
      <c r="G690" s="37">
        <v>365</v>
      </c>
      <c r="H690" s="40">
        <v>40404950</v>
      </c>
      <c r="I690" s="37">
        <v>365</v>
      </c>
      <c r="J690" s="40">
        <v>33026779</v>
      </c>
      <c r="K690" s="37">
        <v>366</v>
      </c>
      <c r="L690" s="41">
        <v>1.171126E-3</v>
      </c>
      <c r="M690" s="44">
        <v>6954156.9199999999</v>
      </c>
      <c r="N690" s="44" t="s">
        <v>80</v>
      </c>
      <c r="O690" s="44">
        <v>6892.13</v>
      </c>
      <c r="P690" s="50">
        <v>1025</v>
      </c>
      <c r="Q690" s="50">
        <v>993</v>
      </c>
      <c r="R690" s="50">
        <v>1009</v>
      </c>
    </row>
    <row r="691" spans="1:18" x14ac:dyDescent="0.3">
      <c r="A691" s="38" t="s">
        <v>768</v>
      </c>
      <c r="B691" s="38" t="s">
        <v>32</v>
      </c>
      <c r="C691" s="38" t="s">
        <v>33</v>
      </c>
      <c r="D691" s="38" t="s">
        <v>33</v>
      </c>
      <c r="E691" s="38" t="s">
        <v>33</v>
      </c>
      <c r="F691" s="40">
        <v>4505777</v>
      </c>
      <c r="G691" s="37">
        <v>365</v>
      </c>
      <c r="H691" s="40">
        <v>4893708</v>
      </c>
      <c r="I691" s="37">
        <v>365</v>
      </c>
      <c r="J691" s="40">
        <v>4908208</v>
      </c>
      <c r="K691" s="37">
        <v>366</v>
      </c>
      <c r="L691" s="41">
        <v>1.4036699999999999E-4</v>
      </c>
      <c r="M691" s="44">
        <v>833499.29</v>
      </c>
      <c r="N691" s="44" t="s">
        <v>80</v>
      </c>
      <c r="O691" s="44">
        <v>550.16</v>
      </c>
      <c r="P691" s="50">
        <v>1595</v>
      </c>
      <c r="Q691" s="50">
        <v>1434</v>
      </c>
      <c r="R691" s="50">
        <v>1515</v>
      </c>
    </row>
    <row r="692" spans="1:18" x14ac:dyDescent="0.3">
      <c r="A692" s="38" t="s">
        <v>769</v>
      </c>
      <c r="B692" s="38" t="s">
        <v>32</v>
      </c>
      <c r="C692" s="38" t="s">
        <v>33</v>
      </c>
      <c r="D692" s="38" t="s">
        <v>33</v>
      </c>
      <c r="E692" s="38" t="s">
        <v>33</v>
      </c>
      <c r="F692" s="40">
        <v>38451811</v>
      </c>
      <c r="G692" s="37">
        <v>365</v>
      </c>
      <c r="H692" s="40">
        <v>44366059</v>
      </c>
      <c r="I692" s="37">
        <v>365</v>
      </c>
      <c r="J692" s="40">
        <v>39505144</v>
      </c>
      <c r="K692" s="37">
        <v>366</v>
      </c>
      <c r="L692" s="41">
        <v>1.1992350000000001E-3</v>
      </c>
      <c r="M692" s="44">
        <v>7121066.7800000003</v>
      </c>
      <c r="N692" s="44" t="s">
        <v>80</v>
      </c>
      <c r="O692" s="44">
        <v>1014.4</v>
      </c>
      <c r="P692" s="50">
        <v>6918</v>
      </c>
      <c r="Q692" s="50">
        <v>7121</v>
      </c>
      <c r="R692" s="50">
        <v>7020</v>
      </c>
    </row>
    <row r="693" spans="1:18" x14ac:dyDescent="0.3">
      <c r="A693" s="38" t="s">
        <v>770</v>
      </c>
      <c r="B693" s="38" t="s">
        <v>32</v>
      </c>
      <c r="C693" s="38" t="s">
        <v>33</v>
      </c>
      <c r="D693" s="38" t="s">
        <v>33</v>
      </c>
      <c r="E693" s="38" t="s">
        <v>33</v>
      </c>
      <c r="F693" s="40">
        <v>81506575</v>
      </c>
      <c r="G693" s="37">
        <v>365</v>
      </c>
      <c r="H693" s="40">
        <v>98582061</v>
      </c>
      <c r="I693" s="37">
        <v>365</v>
      </c>
      <c r="J693" s="40">
        <v>79539369</v>
      </c>
      <c r="K693" s="37">
        <v>366</v>
      </c>
      <c r="L693" s="41">
        <v>2.543909E-3</v>
      </c>
      <c r="M693" s="44">
        <v>15105749.42</v>
      </c>
      <c r="N693" s="44" t="s">
        <v>80</v>
      </c>
      <c r="O693" s="44">
        <v>1587.57</v>
      </c>
      <c r="P693" s="50">
        <v>9823</v>
      </c>
      <c r="Q693" s="50">
        <v>9207</v>
      </c>
      <c r="R693" s="50">
        <v>9515</v>
      </c>
    </row>
    <row r="694" spans="1:18" x14ac:dyDescent="0.3">
      <c r="A694" s="38" t="s">
        <v>771</v>
      </c>
      <c r="B694" s="38" t="s">
        <v>32</v>
      </c>
      <c r="C694" s="38" t="s">
        <v>33</v>
      </c>
      <c r="D694" s="38" t="s">
        <v>33</v>
      </c>
      <c r="E694" s="38" t="s">
        <v>33</v>
      </c>
      <c r="F694" s="40">
        <v>4944128</v>
      </c>
      <c r="G694" s="37">
        <v>365</v>
      </c>
      <c r="H694" s="40">
        <v>5420943</v>
      </c>
      <c r="I694" s="37">
        <v>365</v>
      </c>
      <c r="J694" s="40">
        <v>3653876</v>
      </c>
      <c r="K694" s="37">
        <v>366</v>
      </c>
      <c r="L694" s="41">
        <v>1.37315E-4</v>
      </c>
      <c r="M694" s="44">
        <v>815375.65</v>
      </c>
      <c r="N694" s="44" t="s">
        <v>80</v>
      </c>
      <c r="O694" s="44">
        <v>6272.12</v>
      </c>
      <c r="P694" s="50">
        <v>163</v>
      </c>
      <c r="Q694" s="50">
        <v>97</v>
      </c>
      <c r="R694" s="50">
        <v>130</v>
      </c>
    </row>
    <row r="695" spans="1:18" x14ac:dyDescent="0.3">
      <c r="A695" s="38" t="s">
        <v>772</v>
      </c>
      <c r="B695" s="38" t="s">
        <v>32</v>
      </c>
      <c r="C695" s="38" t="s">
        <v>33</v>
      </c>
      <c r="D695" s="38" t="s">
        <v>33</v>
      </c>
      <c r="E695" s="38" t="s">
        <v>33</v>
      </c>
      <c r="F695" s="40">
        <v>26510607</v>
      </c>
      <c r="G695" s="37">
        <v>365</v>
      </c>
      <c r="H695" s="40">
        <v>25667367</v>
      </c>
      <c r="I695" s="37">
        <v>365</v>
      </c>
      <c r="J695" s="40">
        <v>27168423</v>
      </c>
      <c r="K695" s="37">
        <v>366</v>
      </c>
      <c r="L695" s="41">
        <v>7.7887400000000004E-4</v>
      </c>
      <c r="M695" s="44">
        <v>4624961.9400000004</v>
      </c>
      <c r="N695" s="44" t="s">
        <v>80</v>
      </c>
      <c r="O695" s="44">
        <v>1246.28</v>
      </c>
      <c r="P695" s="50">
        <v>3817</v>
      </c>
      <c r="Q695" s="50">
        <v>3605</v>
      </c>
      <c r="R695" s="50">
        <v>3711</v>
      </c>
    </row>
    <row r="696" spans="1:18" x14ac:dyDescent="0.3">
      <c r="A696" s="38" t="s">
        <v>773</v>
      </c>
      <c r="B696" s="38" t="s">
        <v>32</v>
      </c>
      <c r="C696" s="38" t="s">
        <v>33</v>
      </c>
      <c r="D696" s="38" t="s">
        <v>33</v>
      </c>
      <c r="E696" s="38" t="s">
        <v>33</v>
      </c>
      <c r="F696" s="40">
        <v>13586150</v>
      </c>
      <c r="G696" s="37">
        <v>365</v>
      </c>
      <c r="H696" s="40">
        <v>13560807</v>
      </c>
      <c r="I696" s="37">
        <v>365</v>
      </c>
      <c r="J696" s="40">
        <v>11379823</v>
      </c>
      <c r="K696" s="37">
        <v>366</v>
      </c>
      <c r="L696" s="41">
        <v>3.7780499999999999E-4</v>
      </c>
      <c r="M696" s="44">
        <v>2243408.39</v>
      </c>
      <c r="N696" s="44" t="s">
        <v>80</v>
      </c>
      <c r="O696" s="44">
        <v>1964.46</v>
      </c>
      <c r="P696" s="50">
        <v>1126</v>
      </c>
      <c r="Q696" s="50">
        <v>1158</v>
      </c>
      <c r="R696" s="50">
        <v>1142</v>
      </c>
    </row>
    <row r="697" spans="1:18" x14ac:dyDescent="0.3">
      <c r="A697" s="38" t="s">
        <v>774</v>
      </c>
      <c r="B697" s="38" t="s">
        <v>34</v>
      </c>
      <c r="C697" s="38" t="s">
        <v>33</v>
      </c>
      <c r="D697" s="38" t="s">
        <v>33</v>
      </c>
      <c r="E697" s="38" t="s">
        <v>33</v>
      </c>
      <c r="F697" s="40">
        <v>4752170</v>
      </c>
      <c r="G697" s="37">
        <v>365</v>
      </c>
      <c r="H697" s="40">
        <v>4695938</v>
      </c>
      <c r="I697" s="37">
        <v>365</v>
      </c>
      <c r="J697" s="40">
        <v>5067645</v>
      </c>
      <c r="K697" s="37">
        <v>366</v>
      </c>
      <c r="L697" s="41">
        <v>1.4249099999999999E-4</v>
      </c>
      <c r="M697" s="44" t="s">
        <v>80</v>
      </c>
      <c r="N697" s="44" t="s">
        <v>80</v>
      </c>
      <c r="O697" s="44">
        <v>5389.25</v>
      </c>
      <c r="P697" s="50">
        <v>176</v>
      </c>
      <c r="Q697" s="50">
        <v>138</v>
      </c>
      <c r="R697" s="50">
        <v>157</v>
      </c>
    </row>
    <row r="698" spans="1:18" x14ac:dyDescent="0.3">
      <c r="A698" s="38" t="s">
        <v>775</v>
      </c>
      <c r="B698" s="38" t="s">
        <v>32</v>
      </c>
      <c r="C698" s="38" t="s">
        <v>33</v>
      </c>
      <c r="D698" s="38" t="s">
        <v>33</v>
      </c>
      <c r="E698" s="38" t="s">
        <v>33</v>
      </c>
      <c r="F698" s="40">
        <v>47947904</v>
      </c>
      <c r="G698" s="37">
        <v>365</v>
      </c>
      <c r="H698" s="40">
        <v>52242210</v>
      </c>
      <c r="I698" s="37">
        <v>365</v>
      </c>
      <c r="J698" s="40">
        <v>48794735</v>
      </c>
      <c r="K698" s="37">
        <v>366</v>
      </c>
      <c r="L698" s="41">
        <v>1.4611800000000001E-3</v>
      </c>
      <c r="M698" s="44">
        <v>8676497.0700000003</v>
      </c>
      <c r="N698" s="44" t="s">
        <v>80</v>
      </c>
      <c r="O698" s="44">
        <v>1631.84</v>
      </c>
      <c r="P698" s="50">
        <v>5505</v>
      </c>
      <c r="Q698" s="50">
        <v>5129</v>
      </c>
      <c r="R698" s="50">
        <v>5317</v>
      </c>
    </row>
    <row r="699" spans="1:18" x14ac:dyDescent="0.3">
      <c r="A699" s="38" t="s">
        <v>776</v>
      </c>
      <c r="B699" s="38" t="s">
        <v>32</v>
      </c>
      <c r="C699" s="38" t="s">
        <v>33</v>
      </c>
      <c r="D699" s="38" t="s">
        <v>33</v>
      </c>
      <c r="E699" s="38" t="s">
        <v>33</v>
      </c>
      <c r="F699" s="40">
        <v>9698320.1199999992</v>
      </c>
      <c r="G699" s="37">
        <v>427</v>
      </c>
      <c r="H699" s="40">
        <v>7743915.6399999997</v>
      </c>
      <c r="I699" s="37">
        <v>304</v>
      </c>
      <c r="J699" s="40">
        <v>7410406.0099999998</v>
      </c>
      <c r="K699" s="37">
        <v>365</v>
      </c>
      <c r="L699" s="41">
        <v>2.4401499999999999E-4</v>
      </c>
      <c r="M699" s="44">
        <v>1448963.91</v>
      </c>
      <c r="N699" s="44" t="s">
        <v>80</v>
      </c>
      <c r="O699" s="44">
        <v>917.07</v>
      </c>
      <c r="P699" s="50">
        <v>1542</v>
      </c>
      <c r="Q699" s="50">
        <v>1618</v>
      </c>
      <c r="R699" s="50">
        <v>1580</v>
      </c>
    </row>
    <row r="700" spans="1:18" x14ac:dyDescent="0.3">
      <c r="A700" s="38" t="s">
        <v>777</v>
      </c>
      <c r="B700" s="38" t="s">
        <v>32</v>
      </c>
      <c r="C700" s="38" t="s">
        <v>33</v>
      </c>
      <c r="D700" s="38" t="s">
        <v>33</v>
      </c>
      <c r="E700" s="38" t="s">
        <v>33</v>
      </c>
      <c r="F700" s="40">
        <v>5234184</v>
      </c>
      <c r="G700" s="37">
        <v>365</v>
      </c>
      <c r="H700" s="40">
        <v>5579605</v>
      </c>
      <c r="I700" s="37">
        <v>365</v>
      </c>
      <c r="J700" s="40">
        <v>4923390</v>
      </c>
      <c r="K700" s="37">
        <v>366</v>
      </c>
      <c r="L700" s="41">
        <v>1.5431900000000001E-4</v>
      </c>
      <c r="M700" s="44">
        <v>916346.4</v>
      </c>
      <c r="N700" s="44" t="s">
        <v>80</v>
      </c>
      <c r="O700" s="44">
        <v>774.6</v>
      </c>
      <c r="P700" s="50">
        <v>1220</v>
      </c>
      <c r="Q700" s="50">
        <v>1146</v>
      </c>
      <c r="R700" s="50">
        <v>1183</v>
      </c>
    </row>
    <row r="701" spans="1:18" x14ac:dyDescent="0.3">
      <c r="A701" s="38" t="s">
        <v>778</v>
      </c>
      <c r="B701" s="38" t="s">
        <v>32</v>
      </c>
      <c r="C701" s="38" t="s">
        <v>33</v>
      </c>
      <c r="D701" s="38" t="s">
        <v>33</v>
      </c>
      <c r="E701" s="38" t="s">
        <v>33</v>
      </c>
      <c r="F701" s="40">
        <v>3757398</v>
      </c>
      <c r="G701" s="37">
        <v>365</v>
      </c>
      <c r="H701" s="40">
        <v>4081070</v>
      </c>
      <c r="I701" s="37">
        <v>365</v>
      </c>
      <c r="J701" s="40">
        <v>4593463</v>
      </c>
      <c r="K701" s="37">
        <v>366</v>
      </c>
      <c r="L701" s="41">
        <v>1.22025E-4</v>
      </c>
      <c r="M701" s="44">
        <v>724584.26</v>
      </c>
      <c r="N701" s="44" t="s">
        <v>80</v>
      </c>
      <c r="O701" s="44">
        <v>872.99</v>
      </c>
      <c r="P701" s="50">
        <v>904</v>
      </c>
      <c r="Q701" s="50">
        <v>755</v>
      </c>
      <c r="R701" s="50">
        <v>830</v>
      </c>
    </row>
    <row r="702" spans="1:18" x14ac:dyDescent="0.3">
      <c r="A702" s="38" t="s">
        <v>779</v>
      </c>
      <c r="B702" s="38" t="s">
        <v>34</v>
      </c>
      <c r="C702" s="38" t="s">
        <v>33</v>
      </c>
      <c r="D702" s="38" t="s">
        <v>33</v>
      </c>
      <c r="E702" s="38" t="s">
        <v>33</v>
      </c>
      <c r="F702" s="40">
        <v>8353666</v>
      </c>
      <c r="G702" s="37">
        <v>365</v>
      </c>
      <c r="H702" s="40">
        <v>9518935</v>
      </c>
      <c r="I702" s="37">
        <v>365</v>
      </c>
      <c r="J702" s="40">
        <v>9838650</v>
      </c>
      <c r="K702" s="37">
        <v>366</v>
      </c>
      <c r="L702" s="41">
        <v>2.7186000000000002E-4</v>
      </c>
      <c r="M702" s="44" t="s">
        <v>80</v>
      </c>
      <c r="N702" s="44" t="s">
        <v>80</v>
      </c>
      <c r="O702" s="44">
        <v>2107.4499999999998</v>
      </c>
      <c r="P702" s="50">
        <v>770</v>
      </c>
      <c r="Q702" s="50">
        <v>761</v>
      </c>
      <c r="R702" s="50">
        <v>766</v>
      </c>
    </row>
    <row r="703" spans="1:18" x14ac:dyDescent="0.3">
      <c r="A703" s="38" t="s">
        <v>780</v>
      </c>
      <c r="B703" s="38" t="s">
        <v>33</v>
      </c>
      <c r="C703" s="38" t="s">
        <v>33</v>
      </c>
      <c r="D703" s="38" t="s">
        <v>33</v>
      </c>
      <c r="E703" s="38" t="s">
        <v>33</v>
      </c>
      <c r="F703" s="40">
        <v>15541612</v>
      </c>
      <c r="G703" s="37">
        <v>365</v>
      </c>
      <c r="H703" s="40">
        <v>16855766</v>
      </c>
      <c r="I703" s="37">
        <v>365</v>
      </c>
      <c r="J703" s="40">
        <v>20181475</v>
      </c>
      <c r="K703" s="37">
        <v>366</v>
      </c>
      <c r="L703" s="41" t="s">
        <v>80</v>
      </c>
      <c r="M703" s="44" t="s">
        <v>80</v>
      </c>
      <c r="N703" s="44" t="s">
        <v>80</v>
      </c>
      <c r="O703" s="44" t="s">
        <v>80</v>
      </c>
      <c r="P703" s="50" t="s">
        <v>80</v>
      </c>
      <c r="Q703" s="50" t="s">
        <v>80</v>
      </c>
      <c r="R703" s="50" t="s">
        <v>80</v>
      </c>
    </row>
    <row r="704" spans="1:18" x14ac:dyDescent="0.3">
      <c r="A704" s="38" t="s">
        <v>781</v>
      </c>
      <c r="B704" s="38" t="s">
        <v>32</v>
      </c>
      <c r="C704" s="38" t="s">
        <v>33</v>
      </c>
      <c r="D704" s="38" t="s">
        <v>33</v>
      </c>
      <c r="E704" s="38" t="s">
        <v>33</v>
      </c>
      <c r="F704" s="40">
        <v>24695758</v>
      </c>
      <c r="G704" s="37">
        <v>365</v>
      </c>
      <c r="H704" s="40">
        <v>27940702</v>
      </c>
      <c r="I704" s="37">
        <v>365</v>
      </c>
      <c r="J704" s="40">
        <v>25336869</v>
      </c>
      <c r="K704" s="37">
        <v>366</v>
      </c>
      <c r="L704" s="41">
        <v>7.6454400000000003E-4</v>
      </c>
      <c r="M704" s="44">
        <v>4539868.4400000004</v>
      </c>
      <c r="N704" s="44" t="s">
        <v>80</v>
      </c>
      <c r="O704" s="44">
        <v>1896.35</v>
      </c>
      <c r="P704" s="50">
        <v>2400</v>
      </c>
      <c r="Q704" s="50">
        <v>2387</v>
      </c>
      <c r="R704" s="50">
        <v>2394</v>
      </c>
    </row>
    <row r="705" spans="1:18" x14ac:dyDescent="0.3">
      <c r="A705" s="38" t="s">
        <v>782</v>
      </c>
      <c r="B705" s="38" t="s">
        <v>34</v>
      </c>
      <c r="C705" s="38" t="s">
        <v>33</v>
      </c>
      <c r="D705" s="38" t="s">
        <v>33</v>
      </c>
      <c r="E705" s="38" t="s">
        <v>33</v>
      </c>
      <c r="F705" s="40">
        <v>6133885</v>
      </c>
      <c r="G705" s="37">
        <v>365</v>
      </c>
      <c r="H705" s="40">
        <v>6596836</v>
      </c>
      <c r="I705" s="37">
        <v>365</v>
      </c>
      <c r="J705" s="40">
        <v>6840002</v>
      </c>
      <c r="K705" s="37">
        <v>366</v>
      </c>
      <c r="L705" s="41">
        <v>1.9203300000000001E-4</v>
      </c>
      <c r="M705" s="44" t="s">
        <v>80</v>
      </c>
      <c r="N705" s="44" t="s">
        <v>80</v>
      </c>
      <c r="O705" s="44">
        <v>424.69</v>
      </c>
      <c r="P705" s="50">
        <v>2764</v>
      </c>
      <c r="Q705" s="50">
        <v>2606</v>
      </c>
      <c r="R705" s="50">
        <v>2685</v>
      </c>
    </row>
    <row r="706" spans="1:18" x14ac:dyDescent="0.3">
      <c r="A706" s="38" t="s">
        <v>783</v>
      </c>
      <c r="B706" s="38" t="s">
        <v>32</v>
      </c>
      <c r="C706" s="38" t="s">
        <v>33</v>
      </c>
      <c r="D706" s="38" t="s">
        <v>33</v>
      </c>
      <c r="E706" s="38" t="s">
        <v>33</v>
      </c>
      <c r="F706" s="40">
        <v>61335853</v>
      </c>
      <c r="G706" s="37">
        <v>365</v>
      </c>
      <c r="H706" s="40">
        <v>64649629</v>
      </c>
      <c r="I706" s="37">
        <v>365</v>
      </c>
      <c r="J706" s="40">
        <v>70444391</v>
      </c>
      <c r="K706" s="37">
        <v>366</v>
      </c>
      <c r="L706" s="41">
        <v>1.9279360000000001E-3</v>
      </c>
      <c r="M706" s="44">
        <v>11448099.09</v>
      </c>
      <c r="N706" s="44" t="s">
        <v>80</v>
      </c>
      <c r="O706" s="44">
        <v>1245.44</v>
      </c>
      <c r="P706" s="50">
        <v>9293</v>
      </c>
      <c r="Q706" s="50">
        <v>9090</v>
      </c>
      <c r="R706" s="50">
        <v>9192</v>
      </c>
    </row>
    <row r="707" spans="1:18" x14ac:dyDescent="0.3">
      <c r="A707" s="38" t="s">
        <v>784</v>
      </c>
      <c r="B707" s="38" t="s">
        <v>32</v>
      </c>
      <c r="C707" s="38" t="s">
        <v>33</v>
      </c>
      <c r="D707" s="38" t="s">
        <v>33</v>
      </c>
      <c r="E707" s="38" t="s">
        <v>33</v>
      </c>
      <c r="F707" s="40">
        <v>22290779</v>
      </c>
      <c r="G707" s="37">
        <v>365</v>
      </c>
      <c r="H707" s="40">
        <v>23346858.010000002</v>
      </c>
      <c r="I707" s="37">
        <v>366</v>
      </c>
      <c r="J707" s="40">
        <v>19917180.530000001</v>
      </c>
      <c r="K707" s="37">
        <v>365</v>
      </c>
      <c r="L707" s="41">
        <v>6.4278299999999996E-4</v>
      </c>
      <c r="M707" s="44">
        <v>3816851.69</v>
      </c>
      <c r="N707" s="44" t="s">
        <v>80</v>
      </c>
      <c r="O707" s="44">
        <v>1901.77</v>
      </c>
      <c r="P707" s="50">
        <v>2160</v>
      </c>
      <c r="Q707" s="50">
        <v>1853</v>
      </c>
      <c r="R707" s="50">
        <v>2007</v>
      </c>
    </row>
    <row r="708" spans="1:18" x14ac:dyDescent="0.3">
      <c r="A708" s="38" t="s">
        <v>785</v>
      </c>
      <c r="B708" s="38" t="s">
        <v>33</v>
      </c>
      <c r="C708" s="38" t="s">
        <v>33</v>
      </c>
      <c r="D708" s="38" t="s">
        <v>33</v>
      </c>
      <c r="E708" s="38" t="s">
        <v>33</v>
      </c>
      <c r="F708" s="40">
        <v>6505712</v>
      </c>
      <c r="G708" s="37">
        <v>365</v>
      </c>
      <c r="H708" s="40">
        <v>7193672</v>
      </c>
      <c r="I708" s="37">
        <v>365</v>
      </c>
      <c r="J708" s="40">
        <v>6520610</v>
      </c>
      <c r="K708" s="37">
        <v>366</v>
      </c>
      <c r="L708" s="41">
        <v>1.9827500000000001E-4</v>
      </c>
      <c r="M708" s="44" t="s">
        <v>80</v>
      </c>
      <c r="N708" s="44" t="s">
        <v>80</v>
      </c>
      <c r="O708" s="44" t="s">
        <v>80</v>
      </c>
      <c r="P708" s="50" t="s">
        <v>80</v>
      </c>
      <c r="Q708" s="50" t="s">
        <v>80</v>
      </c>
      <c r="R708" s="50" t="s">
        <v>80</v>
      </c>
    </row>
    <row r="709" spans="1:18" x14ac:dyDescent="0.3">
      <c r="A709" s="38" t="s">
        <v>786</v>
      </c>
      <c r="B709" s="38" t="s">
        <v>32</v>
      </c>
      <c r="C709" s="38" t="s">
        <v>33</v>
      </c>
      <c r="D709" s="38" t="s">
        <v>33</v>
      </c>
      <c r="E709" s="38" t="s">
        <v>33</v>
      </c>
      <c r="F709" s="40">
        <v>40733041</v>
      </c>
      <c r="G709" s="37">
        <v>365</v>
      </c>
      <c r="H709" s="40">
        <v>35469254.960000001</v>
      </c>
      <c r="I709" s="37">
        <v>366</v>
      </c>
      <c r="J709" s="40">
        <v>31756750.079999998</v>
      </c>
      <c r="K709" s="37">
        <v>365</v>
      </c>
      <c r="L709" s="41">
        <v>1.059433E-3</v>
      </c>
      <c r="M709" s="44">
        <v>6290922.2699999996</v>
      </c>
      <c r="N709" s="44" t="s">
        <v>80</v>
      </c>
      <c r="O709" s="44">
        <v>3005.7</v>
      </c>
      <c r="P709" s="50">
        <v>2394</v>
      </c>
      <c r="Q709" s="50">
        <v>1791</v>
      </c>
      <c r="R709" s="50">
        <v>2093</v>
      </c>
    </row>
    <row r="710" spans="1:18" x14ac:dyDescent="0.3">
      <c r="A710" s="38" t="s">
        <v>787</v>
      </c>
      <c r="B710" s="38" t="s">
        <v>33</v>
      </c>
      <c r="C710" s="38" t="s">
        <v>33</v>
      </c>
      <c r="D710" s="38" t="s">
        <v>33</v>
      </c>
      <c r="E710" s="38" t="s">
        <v>33</v>
      </c>
      <c r="F710" s="40">
        <v>6054092</v>
      </c>
      <c r="G710" s="37">
        <v>365</v>
      </c>
      <c r="H710" s="40">
        <v>7553405.2199999997</v>
      </c>
      <c r="I710" s="37">
        <v>92</v>
      </c>
      <c r="J710" s="40">
        <v>4500090</v>
      </c>
      <c r="K710" s="37">
        <v>366</v>
      </c>
      <c r="L710" s="41">
        <v>1.7719099999999999E-4</v>
      </c>
      <c r="M710" s="44" t="s">
        <v>80</v>
      </c>
      <c r="N710" s="44" t="s">
        <v>80</v>
      </c>
      <c r="O710" s="44" t="s">
        <v>80</v>
      </c>
      <c r="P710" s="50" t="s">
        <v>80</v>
      </c>
      <c r="Q710" s="50" t="s">
        <v>80</v>
      </c>
      <c r="R710" s="50" t="s">
        <v>80</v>
      </c>
    </row>
    <row r="711" spans="1:18" x14ac:dyDescent="0.3">
      <c r="A711" s="38" t="s">
        <v>788</v>
      </c>
      <c r="B711" s="38" t="s">
        <v>32</v>
      </c>
      <c r="C711" s="38" t="s">
        <v>33</v>
      </c>
      <c r="D711" s="38" t="s">
        <v>33</v>
      </c>
      <c r="E711" s="38" t="s">
        <v>33</v>
      </c>
      <c r="F711" s="40">
        <v>24981153</v>
      </c>
      <c r="G711" s="37">
        <v>365</v>
      </c>
      <c r="H711" s="40">
        <v>32691975</v>
      </c>
      <c r="I711" s="37">
        <v>365</v>
      </c>
      <c r="J711" s="40">
        <v>34370195</v>
      </c>
      <c r="K711" s="37">
        <v>366</v>
      </c>
      <c r="L711" s="41">
        <v>9.0271299999999997E-4</v>
      </c>
      <c r="M711" s="44">
        <v>5360314.51</v>
      </c>
      <c r="N711" s="44" t="s">
        <v>80</v>
      </c>
      <c r="O711" s="44">
        <v>1280.23</v>
      </c>
      <c r="P711" s="50">
        <v>4141</v>
      </c>
      <c r="Q711" s="50">
        <v>4232</v>
      </c>
      <c r="R711" s="50">
        <v>4187</v>
      </c>
    </row>
    <row r="712" spans="1:18" x14ac:dyDescent="0.3">
      <c r="A712" s="38" t="s">
        <v>789</v>
      </c>
      <c r="B712" s="38" t="s">
        <v>32</v>
      </c>
      <c r="C712" s="38" t="s">
        <v>33</v>
      </c>
      <c r="D712" s="38" t="s">
        <v>33</v>
      </c>
      <c r="E712" s="38" t="s">
        <v>33</v>
      </c>
      <c r="F712" s="40">
        <v>4102749</v>
      </c>
      <c r="G712" s="37">
        <v>365</v>
      </c>
      <c r="H712" s="40">
        <v>3892774</v>
      </c>
      <c r="I712" s="37">
        <v>365</v>
      </c>
      <c r="J712" s="40">
        <v>5031604</v>
      </c>
      <c r="K712" s="37">
        <v>366</v>
      </c>
      <c r="L712" s="41">
        <v>1.27988E-4</v>
      </c>
      <c r="M712" s="44">
        <v>759993.37</v>
      </c>
      <c r="N712" s="44" t="s">
        <v>80</v>
      </c>
      <c r="O712" s="44">
        <v>3166.64</v>
      </c>
      <c r="P712" s="50">
        <v>297</v>
      </c>
      <c r="Q712" s="50">
        <v>183</v>
      </c>
      <c r="R712" s="50">
        <v>240</v>
      </c>
    </row>
    <row r="713" spans="1:18" x14ac:dyDescent="0.3">
      <c r="A713" s="38" t="s">
        <v>790</v>
      </c>
      <c r="B713" s="38" t="s">
        <v>33</v>
      </c>
      <c r="C713" s="38" t="s">
        <v>33</v>
      </c>
      <c r="D713" s="38" t="s">
        <v>33</v>
      </c>
      <c r="E713" s="38" t="s">
        <v>33</v>
      </c>
      <c r="F713" s="40">
        <v>9473856</v>
      </c>
      <c r="G713" s="37">
        <v>365</v>
      </c>
      <c r="H713" s="40">
        <v>7630026</v>
      </c>
      <c r="I713" s="37">
        <v>365</v>
      </c>
      <c r="J713" s="40">
        <v>7491859</v>
      </c>
      <c r="K713" s="37">
        <v>366</v>
      </c>
      <c r="L713" s="41">
        <v>2.4150699999999999E-4</v>
      </c>
      <c r="M713" s="44" t="s">
        <v>80</v>
      </c>
      <c r="N713" s="44" t="s">
        <v>80</v>
      </c>
      <c r="O713" s="44" t="s">
        <v>80</v>
      </c>
      <c r="P713" s="50" t="s">
        <v>80</v>
      </c>
      <c r="Q713" s="50" t="s">
        <v>80</v>
      </c>
      <c r="R713" s="50" t="s">
        <v>80</v>
      </c>
    </row>
    <row r="714" spans="1:18" x14ac:dyDescent="0.3">
      <c r="A714" s="38" t="s">
        <v>791</v>
      </c>
      <c r="B714" s="38" t="s">
        <v>32</v>
      </c>
      <c r="C714" s="38" t="s">
        <v>33</v>
      </c>
      <c r="D714" s="38" t="s">
        <v>33</v>
      </c>
      <c r="E714" s="38" t="s">
        <v>33</v>
      </c>
      <c r="F714" s="40">
        <v>12902109</v>
      </c>
      <c r="G714" s="37">
        <v>365</v>
      </c>
      <c r="H714" s="40">
        <v>11648004</v>
      </c>
      <c r="I714" s="37">
        <v>365</v>
      </c>
      <c r="J714" s="40">
        <v>10195375</v>
      </c>
      <c r="K714" s="37">
        <v>366</v>
      </c>
      <c r="L714" s="41">
        <v>3.40897E-4</v>
      </c>
      <c r="M714" s="44">
        <v>2024249.23</v>
      </c>
      <c r="N714" s="44" t="s">
        <v>80</v>
      </c>
      <c r="O714" s="44">
        <v>1046.6600000000001</v>
      </c>
      <c r="P714" s="50">
        <v>1892</v>
      </c>
      <c r="Q714" s="50">
        <v>1975</v>
      </c>
      <c r="R714" s="50">
        <v>1934</v>
      </c>
    </row>
    <row r="715" spans="1:18" x14ac:dyDescent="0.3">
      <c r="A715" s="38" t="s">
        <v>792</v>
      </c>
      <c r="B715" s="38" t="s">
        <v>32</v>
      </c>
      <c r="C715" s="38" t="s">
        <v>33</v>
      </c>
      <c r="D715" s="38" t="s">
        <v>33</v>
      </c>
      <c r="E715" s="38" t="s">
        <v>33</v>
      </c>
      <c r="F715" s="40">
        <v>35162487</v>
      </c>
      <c r="G715" s="37">
        <v>365</v>
      </c>
      <c r="H715" s="40">
        <v>35913495</v>
      </c>
      <c r="I715" s="37">
        <v>365</v>
      </c>
      <c r="J715" s="40">
        <v>33584606</v>
      </c>
      <c r="K715" s="37">
        <v>366</v>
      </c>
      <c r="L715" s="41">
        <v>1.026683E-3</v>
      </c>
      <c r="M715" s="44">
        <v>6096452.1200000001</v>
      </c>
      <c r="N715" s="44" t="s">
        <v>80</v>
      </c>
      <c r="O715" s="44">
        <v>1487.3</v>
      </c>
      <c r="P715" s="50">
        <v>4349</v>
      </c>
      <c r="Q715" s="50">
        <v>3849</v>
      </c>
      <c r="R715" s="50">
        <v>4099</v>
      </c>
    </row>
    <row r="716" spans="1:18" x14ac:dyDescent="0.3">
      <c r="A716" s="38" t="s">
        <v>793</v>
      </c>
      <c r="B716" s="38" t="s">
        <v>32</v>
      </c>
      <c r="C716" s="38" t="s">
        <v>33</v>
      </c>
      <c r="D716" s="38" t="s">
        <v>33</v>
      </c>
      <c r="E716" s="38" t="s">
        <v>33</v>
      </c>
      <c r="F716" s="40">
        <v>12103875</v>
      </c>
      <c r="G716" s="37">
        <v>365</v>
      </c>
      <c r="H716" s="40">
        <v>12435697.6</v>
      </c>
      <c r="I716" s="37">
        <v>366</v>
      </c>
      <c r="J716" s="40">
        <v>9965786.9299999997</v>
      </c>
      <c r="K716" s="37">
        <v>365</v>
      </c>
      <c r="L716" s="41">
        <v>3.3827599999999998E-4</v>
      </c>
      <c r="M716" s="44">
        <v>2008687.91</v>
      </c>
      <c r="N716" s="44" t="s">
        <v>80</v>
      </c>
      <c r="O716" s="44">
        <v>1693.67</v>
      </c>
      <c r="P716" s="50">
        <v>1301</v>
      </c>
      <c r="Q716" s="50">
        <v>1071</v>
      </c>
      <c r="R716" s="50">
        <v>1186</v>
      </c>
    </row>
    <row r="717" spans="1:18" x14ac:dyDescent="0.3">
      <c r="A717" s="38" t="s">
        <v>794</v>
      </c>
      <c r="B717" s="38" t="s">
        <v>32</v>
      </c>
      <c r="C717" s="38" t="s">
        <v>33</v>
      </c>
      <c r="D717" s="38" t="s">
        <v>33</v>
      </c>
      <c r="E717" s="38" t="s">
        <v>33</v>
      </c>
      <c r="F717" s="40">
        <v>7372423</v>
      </c>
      <c r="G717" s="37">
        <v>365</v>
      </c>
      <c r="H717" s="40">
        <v>3714515</v>
      </c>
      <c r="I717" s="37">
        <v>365</v>
      </c>
      <c r="J717" s="40">
        <v>3965393</v>
      </c>
      <c r="K717" s="37">
        <v>366</v>
      </c>
      <c r="L717" s="41">
        <v>1.4806899999999999E-4</v>
      </c>
      <c r="M717" s="44">
        <v>879236.03</v>
      </c>
      <c r="N717" s="44" t="s">
        <v>80</v>
      </c>
      <c r="O717" s="44">
        <v>999.13</v>
      </c>
      <c r="P717" s="50">
        <v>859</v>
      </c>
      <c r="Q717" s="50">
        <v>900</v>
      </c>
      <c r="R717" s="50">
        <v>880</v>
      </c>
    </row>
    <row r="718" spans="1:18" x14ac:dyDescent="0.3">
      <c r="A718" s="38" t="s">
        <v>795</v>
      </c>
      <c r="B718" s="38" t="s">
        <v>32</v>
      </c>
      <c r="C718" s="38" t="s">
        <v>33</v>
      </c>
      <c r="D718" s="38" t="s">
        <v>33</v>
      </c>
      <c r="E718" s="38" t="s">
        <v>33</v>
      </c>
      <c r="F718" s="40">
        <v>6911287</v>
      </c>
      <c r="G718" s="37">
        <v>365</v>
      </c>
      <c r="H718" s="40">
        <v>6932741</v>
      </c>
      <c r="I718" s="37">
        <v>365</v>
      </c>
      <c r="J718" s="40">
        <v>6250892</v>
      </c>
      <c r="K718" s="37">
        <v>366</v>
      </c>
      <c r="L718" s="41">
        <v>1.97107E-4</v>
      </c>
      <c r="M718" s="44">
        <v>1170425.29</v>
      </c>
      <c r="N718" s="44" t="s">
        <v>80</v>
      </c>
      <c r="O718" s="44">
        <v>1233.32</v>
      </c>
      <c r="P718" s="50">
        <v>1086</v>
      </c>
      <c r="Q718" s="50">
        <v>811</v>
      </c>
      <c r="R718" s="50">
        <v>949</v>
      </c>
    </row>
    <row r="719" spans="1:18" x14ac:dyDescent="0.3">
      <c r="A719" s="38" t="s">
        <v>796</v>
      </c>
      <c r="B719" s="38" t="s">
        <v>32</v>
      </c>
      <c r="C719" s="38" t="s">
        <v>33</v>
      </c>
      <c r="D719" s="38" t="s">
        <v>33</v>
      </c>
      <c r="E719" s="38" t="s">
        <v>33</v>
      </c>
      <c r="F719" s="40">
        <v>21373061</v>
      </c>
      <c r="G719" s="37">
        <v>365</v>
      </c>
      <c r="H719" s="40">
        <v>20897485</v>
      </c>
      <c r="I719" s="37">
        <v>365</v>
      </c>
      <c r="J719" s="40">
        <v>17959752</v>
      </c>
      <c r="K719" s="37">
        <v>366</v>
      </c>
      <c r="L719" s="41">
        <v>5.9073100000000005E-4</v>
      </c>
      <c r="M719" s="44">
        <v>3507767.18</v>
      </c>
      <c r="N719" s="44" t="s">
        <v>80</v>
      </c>
      <c r="O719" s="44">
        <v>1900.2</v>
      </c>
      <c r="P719" s="50">
        <v>1912</v>
      </c>
      <c r="Q719" s="50">
        <v>1780</v>
      </c>
      <c r="R719" s="50">
        <v>1846</v>
      </c>
    </row>
    <row r="720" spans="1:18" x14ac:dyDescent="0.3">
      <c r="A720" s="38" t="s">
        <v>797</v>
      </c>
      <c r="B720" s="38" t="s">
        <v>32</v>
      </c>
      <c r="C720" s="38" t="s">
        <v>33</v>
      </c>
      <c r="D720" s="38" t="s">
        <v>33</v>
      </c>
      <c r="E720" s="38" t="s">
        <v>33</v>
      </c>
      <c r="F720" s="40">
        <v>15135341</v>
      </c>
      <c r="G720" s="37">
        <v>365</v>
      </c>
      <c r="H720" s="40">
        <v>16322517</v>
      </c>
      <c r="I720" s="37">
        <v>365</v>
      </c>
      <c r="J720" s="40">
        <v>13598341</v>
      </c>
      <c r="K720" s="37">
        <v>366</v>
      </c>
      <c r="L720" s="41">
        <v>4.41703E-4</v>
      </c>
      <c r="M720" s="44">
        <v>2622837.5499999998</v>
      </c>
      <c r="N720" s="44" t="s">
        <v>80</v>
      </c>
      <c r="O720" s="44">
        <v>1205.3499999999999</v>
      </c>
      <c r="P720" s="50">
        <v>2320</v>
      </c>
      <c r="Q720" s="50">
        <v>2031</v>
      </c>
      <c r="R720" s="50">
        <v>2176</v>
      </c>
    </row>
    <row r="721" spans="1:18" x14ac:dyDescent="0.3">
      <c r="A721" s="38" t="s">
        <v>798</v>
      </c>
      <c r="B721" s="38" t="s">
        <v>32</v>
      </c>
      <c r="C721" s="38" t="s">
        <v>33</v>
      </c>
      <c r="D721" s="38" t="s">
        <v>33</v>
      </c>
      <c r="E721" s="38" t="s">
        <v>33</v>
      </c>
      <c r="F721" s="40">
        <v>21408272</v>
      </c>
      <c r="G721" s="37">
        <v>365</v>
      </c>
      <c r="H721" s="40">
        <v>19618767.949999999</v>
      </c>
      <c r="I721" s="37">
        <v>366</v>
      </c>
      <c r="J721" s="40">
        <v>19020963.850000001</v>
      </c>
      <c r="K721" s="37">
        <v>365</v>
      </c>
      <c r="L721" s="41">
        <v>5.8933900000000003E-4</v>
      </c>
      <c r="M721" s="44">
        <v>3499496.13</v>
      </c>
      <c r="N721" s="44" t="s">
        <v>80</v>
      </c>
      <c r="O721" s="44">
        <v>1173.1500000000001</v>
      </c>
      <c r="P721" s="50">
        <v>3028</v>
      </c>
      <c r="Q721" s="50">
        <v>2937</v>
      </c>
      <c r="R721" s="50">
        <v>2983</v>
      </c>
    </row>
    <row r="722" spans="1:18" x14ac:dyDescent="0.3">
      <c r="A722" s="38" t="s">
        <v>799</v>
      </c>
      <c r="B722" s="38" t="s">
        <v>32</v>
      </c>
      <c r="C722" s="38" t="s">
        <v>33</v>
      </c>
      <c r="D722" s="38" t="s">
        <v>33</v>
      </c>
      <c r="E722" s="38" t="s">
        <v>33</v>
      </c>
      <c r="F722" s="40">
        <v>16646818</v>
      </c>
      <c r="G722" s="37">
        <v>365</v>
      </c>
      <c r="H722" s="40">
        <v>13428819.710000001</v>
      </c>
      <c r="I722" s="37">
        <v>366</v>
      </c>
      <c r="J722" s="40">
        <v>14676408.48</v>
      </c>
      <c r="K722" s="37">
        <v>365</v>
      </c>
      <c r="L722" s="41">
        <v>4.3958799999999998E-4</v>
      </c>
      <c r="M722" s="44">
        <v>2610278.14</v>
      </c>
      <c r="N722" s="44" t="s">
        <v>80</v>
      </c>
      <c r="O722" s="44">
        <v>2660.83</v>
      </c>
      <c r="P722" s="50">
        <v>915</v>
      </c>
      <c r="Q722" s="50">
        <v>1046</v>
      </c>
      <c r="R722" s="50">
        <v>981</v>
      </c>
    </row>
    <row r="723" spans="1:18" x14ac:dyDescent="0.3">
      <c r="A723" s="38" t="s">
        <v>800</v>
      </c>
      <c r="B723" s="38" t="s">
        <v>32</v>
      </c>
      <c r="C723" s="38" t="s">
        <v>33</v>
      </c>
      <c r="D723" s="38" t="s">
        <v>33</v>
      </c>
      <c r="E723" s="38" t="s">
        <v>33</v>
      </c>
      <c r="F723" s="40">
        <v>23431420</v>
      </c>
      <c r="G723" s="37">
        <v>365</v>
      </c>
      <c r="H723" s="40">
        <v>27422956.609999999</v>
      </c>
      <c r="I723" s="37">
        <v>366</v>
      </c>
      <c r="J723" s="40">
        <v>25686740.350000001</v>
      </c>
      <c r="K723" s="37">
        <v>365</v>
      </c>
      <c r="L723" s="41">
        <v>7.5052500000000004E-4</v>
      </c>
      <c r="M723" s="44">
        <v>4456621.1100000003</v>
      </c>
      <c r="N723" s="44" t="s">
        <v>80</v>
      </c>
      <c r="O723" s="44">
        <v>492.23</v>
      </c>
      <c r="P723" s="50">
        <v>9274</v>
      </c>
      <c r="Q723" s="50">
        <v>8833</v>
      </c>
      <c r="R723" s="50">
        <v>9054</v>
      </c>
    </row>
    <row r="724" spans="1:18" x14ac:dyDescent="0.3">
      <c r="A724" s="38" t="s">
        <v>801</v>
      </c>
      <c r="B724" s="38" t="s">
        <v>32</v>
      </c>
      <c r="C724" s="38" t="s">
        <v>33</v>
      </c>
      <c r="D724" s="38" t="s">
        <v>33</v>
      </c>
      <c r="E724" s="38" t="s">
        <v>33</v>
      </c>
      <c r="F724" s="40">
        <v>13166166</v>
      </c>
      <c r="G724" s="37">
        <v>365</v>
      </c>
      <c r="H724" s="40">
        <v>11786084</v>
      </c>
      <c r="I724" s="37">
        <v>365</v>
      </c>
      <c r="J724" s="40">
        <v>11829964</v>
      </c>
      <c r="K724" s="37">
        <v>366</v>
      </c>
      <c r="L724" s="41">
        <v>3.6107199999999999E-4</v>
      </c>
      <c r="M724" s="44">
        <v>2144046.2000000002</v>
      </c>
      <c r="N724" s="44" t="s">
        <v>80</v>
      </c>
      <c r="O724" s="44">
        <v>1789.69</v>
      </c>
      <c r="P724" s="50">
        <v>1153</v>
      </c>
      <c r="Q724" s="50">
        <v>1243</v>
      </c>
      <c r="R724" s="50">
        <v>1198</v>
      </c>
    </row>
    <row r="725" spans="1:18" x14ac:dyDescent="0.3">
      <c r="A725" s="38" t="s">
        <v>802</v>
      </c>
      <c r="B725" s="38" t="s">
        <v>32</v>
      </c>
      <c r="C725" s="38" t="s">
        <v>33</v>
      </c>
      <c r="D725" s="38" t="s">
        <v>33</v>
      </c>
      <c r="E725" s="38" t="s">
        <v>33</v>
      </c>
      <c r="F725" s="40">
        <v>34049533</v>
      </c>
      <c r="G725" s="37">
        <v>365</v>
      </c>
      <c r="H725" s="40">
        <v>34759596</v>
      </c>
      <c r="I725" s="37">
        <v>365</v>
      </c>
      <c r="J725" s="40">
        <v>32324553</v>
      </c>
      <c r="K725" s="37">
        <v>366</v>
      </c>
      <c r="L725" s="41">
        <v>9.9206500000000009E-4</v>
      </c>
      <c r="M725" s="44">
        <v>5890889.5700000003</v>
      </c>
      <c r="N725" s="44" t="s">
        <v>80</v>
      </c>
      <c r="O725" s="44">
        <v>2861.04</v>
      </c>
      <c r="P725" s="50">
        <v>2013</v>
      </c>
      <c r="Q725" s="50">
        <v>2105</v>
      </c>
      <c r="R725" s="50">
        <v>2059</v>
      </c>
    </row>
    <row r="726" spans="1:18" x14ac:dyDescent="0.3">
      <c r="A726" s="38" t="s">
        <v>803</v>
      </c>
      <c r="B726" s="38" t="s">
        <v>32</v>
      </c>
      <c r="C726" s="38" t="s">
        <v>33</v>
      </c>
      <c r="D726" s="38" t="s">
        <v>33</v>
      </c>
      <c r="E726" s="38" t="s">
        <v>33</v>
      </c>
      <c r="F726" s="40">
        <v>3226588.03</v>
      </c>
      <c r="G726" s="37">
        <v>183</v>
      </c>
      <c r="H726" s="40">
        <v>4118037</v>
      </c>
      <c r="I726" s="37">
        <v>365</v>
      </c>
      <c r="J726" s="40">
        <v>5128381</v>
      </c>
      <c r="K726" s="37">
        <v>366</v>
      </c>
      <c r="L726" s="41">
        <v>1.22435E-4</v>
      </c>
      <c r="M726" s="44">
        <v>727021.13</v>
      </c>
      <c r="N726" s="44" t="s">
        <v>80</v>
      </c>
      <c r="O726" s="44">
        <v>862.42</v>
      </c>
      <c r="P726" s="50">
        <v>850</v>
      </c>
      <c r="Q726" s="50">
        <v>836</v>
      </c>
      <c r="R726" s="50">
        <v>843</v>
      </c>
    </row>
    <row r="727" spans="1:18" x14ac:dyDescent="0.3">
      <c r="A727" s="38" t="s">
        <v>804</v>
      </c>
      <c r="B727" s="38" t="s">
        <v>32</v>
      </c>
      <c r="C727" s="38" t="s">
        <v>33</v>
      </c>
      <c r="D727" s="38" t="s">
        <v>33</v>
      </c>
      <c r="E727" s="38" t="s">
        <v>33</v>
      </c>
      <c r="F727" s="40">
        <v>30792460</v>
      </c>
      <c r="G727" s="37">
        <v>365</v>
      </c>
      <c r="H727" s="40">
        <v>33496097.870000001</v>
      </c>
      <c r="I727" s="37">
        <v>366</v>
      </c>
      <c r="J727" s="40">
        <v>36603721.170000002</v>
      </c>
      <c r="K727" s="37">
        <v>365</v>
      </c>
      <c r="L727" s="41">
        <v>9.9017099999999998E-4</v>
      </c>
      <c r="M727" s="44">
        <v>5879639.4800000004</v>
      </c>
      <c r="N727" s="44" t="s">
        <v>80</v>
      </c>
      <c r="O727" s="44">
        <v>571.55999999999995</v>
      </c>
      <c r="P727" s="50">
        <v>10310</v>
      </c>
      <c r="Q727" s="50">
        <v>10263</v>
      </c>
      <c r="R727" s="50">
        <v>10287</v>
      </c>
    </row>
    <row r="728" spans="1:18" x14ac:dyDescent="0.3">
      <c r="A728" s="38" t="s">
        <v>805</v>
      </c>
      <c r="B728" s="38" t="s">
        <v>32</v>
      </c>
      <c r="C728" s="38" t="s">
        <v>33</v>
      </c>
      <c r="D728" s="38" t="s">
        <v>33</v>
      </c>
      <c r="E728" s="38" t="s">
        <v>33</v>
      </c>
      <c r="F728" s="40">
        <v>20801366</v>
      </c>
      <c r="G728" s="37">
        <v>365</v>
      </c>
      <c r="H728" s="40">
        <v>22583976.09</v>
      </c>
      <c r="I728" s="37">
        <v>366</v>
      </c>
      <c r="J728" s="40">
        <v>21490755.91</v>
      </c>
      <c r="K728" s="37">
        <v>365</v>
      </c>
      <c r="L728" s="41">
        <v>6.3633299999999999E-4</v>
      </c>
      <c r="M728" s="44">
        <v>3778551.77</v>
      </c>
      <c r="N728" s="44" t="s">
        <v>80</v>
      </c>
      <c r="O728" s="44">
        <v>869.83</v>
      </c>
      <c r="P728" s="50">
        <v>4351</v>
      </c>
      <c r="Q728" s="50">
        <v>4336</v>
      </c>
      <c r="R728" s="50">
        <v>4344</v>
      </c>
    </row>
    <row r="729" spans="1:18" x14ac:dyDescent="0.3">
      <c r="A729" s="38" t="s">
        <v>806</v>
      </c>
      <c r="B729" s="38" t="s">
        <v>33</v>
      </c>
      <c r="C729" s="38" t="s">
        <v>33</v>
      </c>
      <c r="D729" s="38" t="s">
        <v>33</v>
      </c>
      <c r="E729" s="38" t="s">
        <v>33</v>
      </c>
      <c r="F729" s="40">
        <v>3015994</v>
      </c>
      <c r="G729" s="37">
        <v>365</v>
      </c>
      <c r="H729" s="40">
        <v>3541656</v>
      </c>
      <c r="I729" s="37">
        <v>365</v>
      </c>
      <c r="J729" s="40">
        <v>3751958</v>
      </c>
      <c r="K729" s="37">
        <v>366</v>
      </c>
      <c r="L729" s="41">
        <v>1.0114499999999999E-4</v>
      </c>
      <c r="M729" s="44" t="s">
        <v>80</v>
      </c>
      <c r="N729" s="44" t="s">
        <v>80</v>
      </c>
      <c r="O729" s="44" t="s">
        <v>80</v>
      </c>
      <c r="P729" s="50" t="s">
        <v>80</v>
      </c>
      <c r="Q729" s="50" t="s">
        <v>80</v>
      </c>
      <c r="R729" s="50" t="s">
        <v>80</v>
      </c>
    </row>
    <row r="730" spans="1:18" x14ac:dyDescent="0.3">
      <c r="A730" s="38" t="s">
        <v>807</v>
      </c>
      <c r="B730" s="38" t="s">
        <v>32</v>
      </c>
      <c r="C730" s="38" t="s">
        <v>33</v>
      </c>
      <c r="D730" s="38" t="s">
        <v>33</v>
      </c>
      <c r="E730" s="38" t="s">
        <v>33</v>
      </c>
      <c r="F730" s="40">
        <v>20089577</v>
      </c>
      <c r="G730" s="37">
        <v>365</v>
      </c>
      <c r="H730" s="40">
        <v>20955611</v>
      </c>
      <c r="I730" s="37">
        <v>365</v>
      </c>
      <c r="J730" s="40">
        <v>24430442</v>
      </c>
      <c r="K730" s="37">
        <v>366</v>
      </c>
      <c r="L730" s="41">
        <v>6.4283999999999999E-4</v>
      </c>
      <c r="M730" s="44">
        <v>3817187.11</v>
      </c>
      <c r="N730" s="44" t="s">
        <v>80</v>
      </c>
      <c r="O730" s="44">
        <v>439.06</v>
      </c>
      <c r="P730" s="50">
        <v>8628</v>
      </c>
      <c r="Q730" s="50">
        <v>8760</v>
      </c>
      <c r="R730" s="50">
        <v>8694</v>
      </c>
    </row>
    <row r="731" spans="1:18" x14ac:dyDescent="0.3">
      <c r="A731" s="38" t="s">
        <v>808</v>
      </c>
      <c r="B731" s="38" t="s">
        <v>32</v>
      </c>
      <c r="C731" s="38" t="s">
        <v>33</v>
      </c>
      <c r="D731" s="38" t="s">
        <v>33</v>
      </c>
      <c r="E731" s="38" t="s">
        <v>33</v>
      </c>
      <c r="F731" s="40">
        <v>20504649</v>
      </c>
      <c r="G731" s="37">
        <v>365</v>
      </c>
      <c r="H731" s="40">
        <v>24348901.68</v>
      </c>
      <c r="I731" s="37">
        <v>366</v>
      </c>
      <c r="J731" s="40">
        <v>20921616.890000001</v>
      </c>
      <c r="K731" s="37">
        <v>365</v>
      </c>
      <c r="L731" s="41">
        <v>6.44693E-4</v>
      </c>
      <c r="M731" s="44">
        <v>3828189.75</v>
      </c>
      <c r="N731" s="44" t="s">
        <v>80</v>
      </c>
      <c r="O731" s="44">
        <v>911.04</v>
      </c>
      <c r="P731" s="50">
        <v>4105</v>
      </c>
      <c r="Q731" s="50">
        <v>4299</v>
      </c>
      <c r="R731" s="50">
        <v>4202</v>
      </c>
    </row>
    <row r="732" spans="1:18" x14ac:dyDescent="0.3">
      <c r="A732" s="38" t="s">
        <v>809</v>
      </c>
      <c r="B732" s="38" t="s">
        <v>32</v>
      </c>
      <c r="C732" s="38" t="s">
        <v>33</v>
      </c>
      <c r="D732" s="38" t="s">
        <v>33</v>
      </c>
      <c r="E732" s="38" t="s">
        <v>33</v>
      </c>
      <c r="F732" s="40">
        <v>11811193</v>
      </c>
      <c r="G732" s="37">
        <v>365</v>
      </c>
      <c r="H732" s="40">
        <v>12071199.220000001</v>
      </c>
      <c r="I732" s="37">
        <v>366</v>
      </c>
      <c r="J732" s="40">
        <v>11695137.93</v>
      </c>
      <c r="K732" s="37">
        <v>365</v>
      </c>
      <c r="L732" s="41">
        <v>3.4905199999999998E-4</v>
      </c>
      <c r="M732" s="44">
        <v>2072671.13</v>
      </c>
      <c r="N732" s="44" t="s">
        <v>80</v>
      </c>
      <c r="O732" s="44">
        <v>1293</v>
      </c>
      <c r="P732" s="50">
        <v>1594</v>
      </c>
      <c r="Q732" s="50">
        <v>1612</v>
      </c>
      <c r="R732" s="50">
        <v>1603</v>
      </c>
    </row>
    <row r="733" spans="1:18" x14ac:dyDescent="0.3">
      <c r="A733" s="38" t="s">
        <v>810</v>
      </c>
      <c r="B733" s="38" t="s">
        <v>32</v>
      </c>
      <c r="C733" s="38" t="s">
        <v>33</v>
      </c>
      <c r="D733" s="38" t="s">
        <v>33</v>
      </c>
      <c r="E733" s="38" t="s">
        <v>33</v>
      </c>
      <c r="F733" s="40">
        <v>33686710</v>
      </c>
      <c r="G733" s="37">
        <v>365</v>
      </c>
      <c r="H733" s="40">
        <v>34344112.539999999</v>
      </c>
      <c r="I733" s="37">
        <v>366</v>
      </c>
      <c r="J733" s="40">
        <v>35449636.93</v>
      </c>
      <c r="K733" s="37">
        <v>365</v>
      </c>
      <c r="L733" s="41">
        <v>1.0155170000000001E-3</v>
      </c>
      <c r="M733" s="44">
        <v>6030148.46</v>
      </c>
      <c r="N733" s="44" t="s">
        <v>80</v>
      </c>
      <c r="O733" s="44">
        <v>1377.69</v>
      </c>
      <c r="P733" s="50">
        <v>4586</v>
      </c>
      <c r="Q733" s="50">
        <v>4167</v>
      </c>
      <c r="R733" s="50">
        <v>4377</v>
      </c>
    </row>
    <row r="734" spans="1:18" x14ac:dyDescent="0.3">
      <c r="A734" s="38" t="s">
        <v>811</v>
      </c>
      <c r="B734" s="38" t="s">
        <v>32</v>
      </c>
      <c r="C734" s="38" t="s">
        <v>33</v>
      </c>
      <c r="D734" s="38" t="s">
        <v>33</v>
      </c>
      <c r="E734" s="38" t="s">
        <v>33</v>
      </c>
      <c r="F734" s="40">
        <v>14911373</v>
      </c>
      <c r="G734" s="37">
        <v>365</v>
      </c>
      <c r="H734" s="40">
        <v>14869232</v>
      </c>
      <c r="I734" s="37">
        <v>365</v>
      </c>
      <c r="J734" s="40">
        <v>13355571</v>
      </c>
      <c r="K734" s="37">
        <v>366</v>
      </c>
      <c r="L734" s="41">
        <v>4.2311699999999998E-4</v>
      </c>
      <c r="M734" s="44">
        <v>2512471.89</v>
      </c>
      <c r="N734" s="44" t="s">
        <v>80</v>
      </c>
      <c r="O734" s="44">
        <v>855.75</v>
      </c>
      <c r="P734" s="50">
        <v>2959</v>
      </c>
      <c r="Q734" s="50">
        <v>2912</v>
      </c>
      <c r="R734" s="50">
        <v>2936</v>
      </c>
    </row>
    <row r="735" spans="1:18" x14ac:dyDescent="0.3">
      <c r="A735" s="38" t="s">
        <v>812</v>
      </c>
      <c r="B735" s="38" t="s">
        <v>32</v>
      </c>
      <c r="C735" s="38" t="s">
        <v>33</v>
      </c>
      <c r="D735" s="38" t="s">
        <v>33</v>
      </c>
      <c r="E735" s="38" t="s">
        <v>33</v>
      </c>
      <c r="F735" s="40">
        <v>23076412</v>
      </c>
      <c r="G735" s="37">
        <v>365</v>
      </c>
      <c r="H735" s="40">
        <v>16630876.949999999</v>
      </c>
      <c r="I735" s="37">
        <v>366</v>
      </c>
      <c r="J735" s="40">
        <v>19651749.300000001</v>
      </c>
      <c r="K735" s="37">
        <v>365</v>
      </c>
      <c r="L735" s="41">
        <v>5.8342799999999998E-4</v>
      </c>
      <c r="M735" s="44">
        <v>3464401.35</v>
      </c>
      <c r="N735" s="44" t="s">
        <v>80</v>
      </c>
      <c r="O735" s="44">
        <v>3283.79</v>
      </c>
      <c r="P735" s="50">
        <v>1045</v>
      </c>
      <c r="Q735" s="50">
        <v>1064</v>
      </c>
      <c r="R735" s="50">
        <v>1055</v>
      </c>
    </row>
    <row r="736" spans="1:18" x14ac:dyDescent="0.3">
      <c r="A736" s="38" t="s">
        <v>813</v>
      </c>
      <c r="B736" s="38" t="s">
        <v>32</v>
      </c>
      <c r="C736" s="38" t="s">
        <v>33</v>
      </c>
      <c r="D736" s="38" t="s">
        <v>33</v>
      </c>
      <c r="E736" s="38" t="s">
        <v>33</v>
      </c>
      <c r="F736" s="40">
        <v>20521847</v>
      </c>
      <c r="G736" s="37">
        <v>365</v>
      </c>
      <c r="H736" s="40">
        <v>24502714.280000001</v>
      </c>
      <c r="I736" s="37">
        <v>366</v>
      </c>
      <c r="J736" s="40">
        <v>20107245.829999998</v>
      </c>
      <c r="K736" s="37">
        <v>365</v>
      </c>
      <c r="L736" s="41">
        <v>6.3825299999999998E-4</v>
      </c>
      <c r="M736" s="44">
        <v>3789948.28</v>
      </c>
      <c r="N736" s="44" t="s">
        <v>80</v>
      </c>
      <c r="O736" s="44">
        <v>681.16</v>
      </c>
      <c r="P736" s="50">
        <v>5831</v>
      </c>
      <c r="Q736" s="50">
        <v>5297</v>
      </c>
      <c r="R736" s="50">
        <v>5564</v>
      </c>
    </row>
    <row r="737" spans="1:18" x14ac:dyDescent="0.3">
      <c r="A737" s="38" t="s">
        <v>814</v>
      </c>
      <c r="B737" s="38" t="s">
        <v>32</v>
      </c>
      <c r="C737" s="38" t="s">
        <v>33</v>
      </c>
      <c r="D737" s="38" t="s">
        <v>33</v>
      </c>
      <c r="E737" s="38" t="s">
        <v>33</v>
      </c>
      <c r="F737" s="40">
        <v>8630537</v>
      </c>
      <c r="G737" s="37">
        <v>365</v>
      </c>
      <c r="H737" s="40">
        <v>8390699.7799999993</v>
      </c>
      <c r="I737" s="37">
        <v>366</v>
      </c>
      <c r="J737" s="40">
        <v>7980920.79</v>
      </c>
      <c r="K737" s="37">
        <v>365</v>
      </c>
      <c r="L737" s="41">
        <v>2.4531800000000001E-4</v>
      </c>
      <c r="M737" s="44">
        <v>1456698.12</v>
      </c>
      <c r="N737" s="44" t="s">
        <v>80</v>
      </c>
      <c r="O737" s="44">
        <v>809.73</v>
      </c>
      <c r="P737" s="50">
        <v>1943</v>
      </c>
      <c r="Q737" s="50">
        <v>1655</v>
      </c>
      <c r="R737" s="50">
        <v>1799</v>
      </c>
    </row>
    <row r="738" spans="1:18" x14ac:dyDescent="0.3">
      <c r="A738" s="38" t="s">
        <v>815</v>
      </c>
      <c r="B738" s="38" t="s">
        <v>33</v>
      </c>
      <c r="C738" s="38" t="s">
        <v>33</v>
      </c>
      <c r="D738" s="38" t="s">
        <v>33</v>
      </c>
      <c r="E738" s="38" t="s">
        <v>33</v>
      </c>
      <c r="F738" s="40">
        <v>6054711</v>
      </c>
      <c r="G738" s="37">
        <v>365</v>
      </c>
      <c r="H738" s="40">
        <v>6125311</v>
      </c>
      <c r="I738" s="37">
        <v>365</v>
      </c>
      <c r="J738" s="40">
        <v>5394135</v>
      </c>
      <c r="K738" s="37">
        <v>366</v>
      </c>
      <c r="L738" s="41">
        <v>1.72361E-4</v>
      </c>
      <c r="M738" s="44" t="s">
        <v>80</v>
      </c>
      <c r="N738" s="44" t="s">
        <v>80</v>
      </c>
      <c r="O738" s="44" t="s">
        <v>80</v>
      </c>
      <c r="P738" s="50" t="s">
        <v>80</v>
      </c>
      <c r="Q738" s="50" t="s">
        <v>80</v>
      </c>
      <c r="R738" s="50" t="s">
        <v>80</v>
      </c>
    </row>
    <row r="739" spans="1:18" x14ac:dyDescent="0.3">
      <c r="A739" s="38" t="s">
        <v>816</v>
      </c>
      <c r="B739" s="38" t="s">
        <v>32</v>
      </c>
      <c r="C739" s="38" t="s">
        <v>33</v>
      </c>
      <c r="D739" s="38" t="s">
        <v>33</v>
      </c>
      <c r="E739" s="38" t="s">
        <v>33</v>
      </c>
      <c r="F739" s="40">
        <v>16054335</v>
      </c>
      <c r="G739" s="37">
        <v>365</v>
      </c>
      <c r="H739" s="40">
        <v>17837992</v>
      </c>
      <c r="I739" s="37">
        <v>365</v>
      </c>
      <c r="J739" s="40">
        <v>15136431</v>
      </c>
      <c r="K739" s="37">
        <v>366</v>
      </c>
      <c r="L739" s="41">
        <v>4.8063400000000002E-4</v>
      </c>
      <c r="M739" s="44">
        <v>2854009.79</v>
      </c>
      <c r="N739" s="44" t="s">
        <v>80</v>
      </c>
      <c r="O739" s="44">
        <v>1152.67</v>
      </c>
      <c r="P739" s="50">
        <v>2560</v>
      </c>
      <c r="Q739" s="50">
        <v>2392</v>
      </c>
      <c r="R739" s="50">
        <v>2476</v>
      </c>
    </row>
    <row r="740" spans="1:18" x14ac:dyDescent="0.3">
      <c r="A740" s="38" t="s">
        <v>817</v>
      </c>
      <c r="B740" s="38" t="s">
        <v>32</v>
      </c>
      <c r="C740" s="38" t="s">
        <v>33</v>
      </c>
      <c r="D740" s="38" t="s">
        <v>33</v>
      </c>
      <c r="E740" s="38" t="s">
        <v>33</v>
      </c>
      <c r="F740" s="40">
        <v>16092297</v>
      </c>
      <c r="G740" s="37">
        <v>365</v>
      </c>
      <c r="H740" s="40">
        <v>18649088</v>
      </c>
      <c r="I740" s="37">
        <v>365</v>
      </c>
      <c r="J740" s="40">
        <v>17267519</v>
      </c>
      <c r="K740" s="37">
        <v>366</v>
      </c>
      <c r="L740" s="41">
        <v>5.0996400000000001E-4</v>
      </c>
      <c r="M740" s="44">
        <v>3028170.44</v>
      </c>
      <c r="N740" s="44" t="s">
        <v>80</v>
      </c>
      <c r="O740" s="44">
        <v>755.72</v>
      </c>
      <c r="P740" s="50">
        <v>4113</v>
      </c>
      <c r="Q740" s="50">
        <v>3900</v>
      </c>
      <c r="R740" s="50">
        <v>4007</v>
      </c>
    </row>
    <row r="741" spans="1:18" x14ac:dyDescent="0.3">
      <c r="A741" s="38" t="s">
        <v>818</v>
      </c>
      <c r="B741" s="38" t="s">
        <v>32</v>
      </c>
      <c r="C741" s="38" t="s">
        <v>33</v>
      </c>
      <c r="D741" s="38" t="s">
        <v>33</v>
      </c>
      <c r="E741" s="38" t="s">
        <v>33</v>
      </c>
      <c r="F741" s="40">
        <v>31447591</v>
      </c>
      <c r="G741" s="37">
        <v>365</v>
      </c>
      <c r="H741" s="40">
        <v>34418691</v>
      </c>
      <c r="I741" s="37">
        <v>365</v>
      </c>
      <c r="J741" s="40">
        <v>32657446</v>
      </c>
      <c r="K741" s="37">
        <v>366</v>
      </c>
      <c r="L741" s="41">
        <v>9.6632800000000002E-4</v>
      </c>
      <c r="M741" s="44">
        <v>5738063.54</v>
      </c>
      <c r="N741" s="44" t="s">
        <v>80</v>
      </c>
      <c r="O741" s="44">
        <v>1493.51</v>
      </c>
      <c r="P741" s="50">
        <v>3972</v>
      </c>
      <c r="Q741" s="50">
        <v>3712</v>
      </c>
      <c r="R741" s="50">
        <v>3842</v>
      </c>
    </row>
    <row r="742" spans="1:18" x14ac:dyDescent="0.3">
      <c r="A742" s="38" t="s">
        <v>819</v>
      </c>
      <c r="B742" s="38" t="s">
        <v>32</v>
      </c>
      <c r="C742" s="38" t="s">
        <v>33</v>
      </c>
      <c r="D742" s="38" t="s">
        <v>33</v>
      </c>
      <c r="E742" s="38" t="s">
        <v>33</v>
      </c>
      <c r="F742" s="40">
        <v>15871164</v>
      </c>
      <c r="G742" s="37">
        <v>365</v>
      </c>
      <c r="H742" s="40">
        <v>17355377</v>
      </c>
      <c r="I742" s="37">
        <v>365</v>
      </c>
      <c r="J742" s="40">
        <v>19316450</v>
      </c>
      <c r="K742" s="37">
        <v>366</v>
      </c>
      <c r="L742" s="41">
        <v>5.1569799999999998E-4</v>
      </c>
      <c r="M742" s="44">
        <v>3062216.19</v>
      </c>
      <c r="N742" s="44" t="s">
        <v>80</v>
      </c>
      <c r="O742" s="44">
        <v>628.53</v>
      </c>
      <c r="P742" s="50">
        <v>5055</v>
      </c>
      <c r="Q742" s="50">
        <v>4689</v>
      </c>
      <c r="R742" s="50">
        <v>4872</v>
      </c>
    </row>
    <row r="743" spans="1:18" x14ac:dyDescent="0.3">
      <c r="A743" s="38" t="s">
        <v>820</v>
      </c>
      <c r="B743" s="38" t="s">
        <v>32</v>
      </c>
      <c r="C743" s="38" t="s">
        <v>33</v>
      </c>
      <c r="D743" s="38" t="s">
        <v>33</v>
      </c>
      <c r="E743" s="38" t="s">
        <v>33</v>
      </c>
      <c r="F743" s="40">
        <v>28163473</v>
      </c>
      <c r="G743" s="37">
        <v>365</v>
      </c>
      <c r="H743" s="40">
        <v>33190280</v>
      </c>
      <c r="I743" s="37">
        <v>365</v>
      </c>
      <c r="J743" s="40">
        <v>31671622</v>
      </c>
      <c r="K743" s="37">
        <v>366</v>
      </c>
      <c r="L743" s="41">
        <v>9.1221499999999997E-4</v>
      </c>
      <c r="M743" s="44">
        <v>5416740.71</v>
      </c>
      <c r="N743" s="44" t="s">
        <v>80</v>
      </c>
      <c r="O743" s="44">
        <v>1279.3399999999999</v>
      </c>
      <c r="P743" s="50">
        <v>4276</v>
      </c>
      <c r="Q743" s="50">
        <v>4192</v>
      </c>
      <c r="R743" s="50">
        <v>4234</v>
      </c>
    </row>
    <row r="744" spans="1:18" x14ac:dyDescent="0.3">
      <c r="A744" s="38" t="s">
        <v>821</v>
      </c>
      <c r="B744" s="38" t="s">
        <v>32</v>
      </c>
      <c r="C744" s="38" t="s">
        <v>33</v>
      </c>
      <c r="D744" s="38" t="s">
        <v>33</v>
      </c>
      <c r="E744" s="38" t="s">
        <v>33</v>
      </c>
      <c r="F744" s="40">
        <v>22235079</v>
      </c>
      <c r="G744" s="37">
        <v>365</v>
      </c>
      <c r="H744" s="40">
        <v>23240509.370000001</v>
      </c>
      <c r="I744" s="37">
        <v>366</v>
      </c>
      <c r="J744" s="40">
        <v>22487582.48</v>
      </c>
      <c r="K744" s="37">
        <v>365</v>
      </c>
      <c r="L744" s="41">
        <v>6.6673700000000004E-4</v>
      </c>
      <c r="M744" s="44">
        <v>3959091.04</v>
      </c>
      <c r="N744" s="44" t="s">
        <v>80</v>
      </c>
      <c r="O744" s="44">
        <v>1124.42</v>
      </c>
      <c r="P744" s="50">
        <v>3600</v>
      </c>
      <c r="Q744" s="50">
        <v>3442</v>
      </c>
      <c r="R744" s="50">
        <v>3521</v>
      </c>
    </row>
    <row r="745" spans="1:18" x14ac:dyDescent="0.3">
      <c r="A745" s="38" t="s">
        <v>822</v>
      </c>
      <c r="B745" s="38" t="s">
        <v>32</v>
      </c>
      <c r="C745" s="38" t="s">
        <v>33</v>
      </c>
      <c r="D745" s="38" t="s">
        <v>33</v>
      </c>
      <c r="E745" s="38" t="s">
        <v>33</v>
      </c>
      <c r="F745" s="40">
        <v>5045940</v>
      </c>
      <c r="G745" s="37">
        <v>365</v>
      </c>
      <c r="H745" s="40">
        <v>5238039</v>
      </c>
      <c r="I745" s="37">
        <v>365</v>
      </c>
      <c r="J745" s="40">
        <v>3942499</v>
      </c>
      <c r="K745" s="37">
        <v>366</v>
      </c>
      <c r="L745" s="41">
        <v>1.39433E-4</v>
      </c>
      <c r="M745" s="44">
        <v>827952.86</v>
      </c>
      <c r="N745" s="44" t="s">
        <v>80</v>
      </c>
      <c r="O745" s="44">
        <v>363.14</v>
      </c>
      <c r="P745" s="50">
        <v>2399</v>
      </c>
      <c r="Q745" s="50">
        <v>2160</v>
      </c>
      <c r="R745" s="50">
        <v>2280</v>
      </c>
    </row>
    <row r="746" spans="1:18" x14ac:dyDescent="0.3">
      <c r="A746" s="38" t="s">
        <v>823</v>
      </c>
      <c r="B746" s="38" t="s">
        <v>34</v>
      </c>
      <c r="C746" s="38" t="s">
        <v>33</v>
      </c>
      <c r="D746" s="38" t="s">
        <v>33</v>
      </c>
      <c r="E746" s="38" t="s">
        <v>33</v>
      </c>
      <c r="F746" s="40">
        <v>6658944</v>
      </c>
      <c r="G746" s="37">
        <v>365</v>
      </c>
      <c r="H746" s="40">
        <v>7278970.6100000003</v>
      </c>
      <c r="I746" s="37">
        <v>366</v>
      </c>
      <c r="J746" s="40">
        <v>5315319.7300000004</v>
      </c>
      <c r="K746" s="37">
        <v>365</v>
      </c>
      <c r="L746" s="41">
        <v>1.8864199999999999E-4</v>
      </c>
      <c r="M746" s="44" t="s">
        <v>80</v>
      </c>
      <c r="N746" s="44" t="s">
        <v>80</v>
      </c>
      <c r="O746" s="44">
        <v>1032.4000000000001</v>
      </c>
      <c r="P746" s="50">
        <v>1154</v>
      </c>
      <c r="Q746" s="50">
        <v>1015</v>
      </c>
      <c r="R746" s="50">
        <v>1085</v>
      </c>
    </row>
    <row r="747" spans="1:18" x14ac:dyDescent="0.3">
      <c r="A747" s="38" t="s">
        <v>824</v>
      </c>
      <c r="B747" s="38" t="s">
        <v>33</v>
      </c>
      <c r="C747" s="38" t="s">
        <v>33</v>
      </c>
      <c r="D747" s="38" t="s">
        <v>33</v>
      </c>
      <c r="E747" s="38" t="s">
        <v>33</v>
      </c>
      <c r="F747" s="40">
        <v>3456227</v>
      </c>
      <c r="G747" s="37">
        <v>365</v>
      </c>
      <c r="H747" s="40">
        <v>6037448</v>
      </c>
      <c r="I747" s="37">
        <v>365</v>
      </c>
      <c r="J747" s="40">
        <v>5333247</v>
      </c>
      <c r="K747" s="37">
        <v>366</v>
      </c>
      <c r="L747" s="41">
        <v>1.4517800000000001E-4</v>
      </c>
      <c r="M747" s="44" t="s">
        <v>80</v>
      </c>
      <c r="N747" s="44" t="s">
        <v>80</v>
      </c>
      <c r="O747" s="44" t="s">
        <v>80</v>
      </c>
      <c r="P747" s="50" t="s">
        <v>80</v>
      </c>
      <c r="Q747" s="50" t="s">
        <v>80</v>
      </c>
      <c r="R747" s="50" t="s">
        <v>80</v>
      </c>
    </row>
    <row r="748" spans="1:18" x14ac:dyDescent="0.3">
      <c r="A748" s="38" t="s">
        <v>825</v>
      </c>
      <c r="B748" s="38" t="s">
        <v>32</v>
      </c>
      <c r="C748" s="38" t="s">
        <v>33</v>
      </c>
      <c r="D748" s="38" t="s">
        <v>33</v>
      </c>
      <c r="E748" s="38" t="s">
        <v>33</v>
      </c>
      <c r="F748" s="40">
        <v>20001555</v>
      </c>
      <c r="G748" s="37">
        <v>365</v>
      </c>
      <c r="H748" s="40">
        <v>23106232.25</v>
      </c>
      <c r="I748" s="37">
        <v>366</v>
      </c>
      <c r="J748" s="40">
        <v>21222709.550000001</v>
      </c>
      <c r="K748" s="37">
        <v>365</v>
      </c>
      <c r="L748" s="41">
        <v>6.3076600000000005E-4</v>
      </c>
      <c r="M748" s="44">
        <v>3745492.4</v>
      </c>
      <c r="N748" s="44" t="s">
        <v>80</v>
      </c>
      <c r="O748" s="44">
        <v>1258.57</v>
      </c>
      <c r="P748" s="50">
        <v>3266</v>
      </c>
      <c r="Q748" s="50">
        <v>2685</v>
      </c>
      <c r="R748" s="50">
        <v>2976</v>
      </c>
    </row>
    <row r="749" spans="1:18" x14ac:dyDescent="0.3">
      <c r="A749" s="38" t="s">
        <v>826</v>
      </c>
      <c r="B749" s="38" t="s">
        <v>32</v>
      </c>
      <c r="C749" s="38" t="s">
        <v>33</v>
      </c>
      <c r="D749" s="38" t="s">
        <v>33</v>
      </c>
      <c r="E749" s="38" t="s">
        <v>33</v>
      </c>
      <c r="F749" s="40">
        <v>17616795</v>
      </c>
      <c r="G749" s="37">
        <v>365</v>
      </c>
      <c r="H749" s="40">
        <v>17730102.379999999</v>
      </c>
      <c r="I749" s="37">
        <v>366</v>
      </c>
      <c r="J749" s="40">
        <v>17557842.25</v>
      </c>
      <c r="K749" s="37">
        <v>365</v>
      </c>
      <c r="L749" s="41">
        <v>5.1911999999999998E-4</v>
      </c>
      <c r="M749" s="44">
        <v>3082536.47</v>
      </c>
      <c r="N749" s="44" t="s">
        <v>80</v>
      </c>
      <c r="O749" s="44">
        <v>757.75</v>
      </c>
      <c r="P749" s="50">
        <v>4394</v>
      </c>
      <c r="Q749" s="50">
        <v>3742</v>
      </c>
      <c r="R749" s="50">
        <v>4068</v>
      </c>
    </row>
    <row r="750" spans="1:18" x14ac:dyDescent="0.3">
      <c r="A750" s="38" t="s">
        <v>827</v>
      </c>
      <c r="B750" s="38" t="s">
        <v>33</v>
      </c>
      <c r="C750" s="38" t="s">
        <v>33</v>
      </c>
      <c r="D750" s="38" t="s">
        <v>33</v>
      </c>
      <c r="E750" s="38" t="s">
        <v>33</v>
      </c>
      <c r="F750" s="40">
        <v>13376586</v>
      </c>
      <c r="G750" s="37">
        <v>365</v>
      </c>
      <c r="H750" s="40">
        <v>12941343</v>
      </c>
      <c r="I750" s="37">
        <v>365</v>
      </c>
      <c r="J750" s="40">
        <v>11685691</v>
      </c>
      <c r="K750" s="37">
        <v>366</v>
      </c>
      <c r="L750" s="41">
        <v>3.7281800000000002E-4</v>
      </c>
      <c r="M750" s="44" t="s">
        <v>80</v>
      </c>
      <c r="N750" s="44" t="s">
        <v>80</v>
      </c>
      <c r="O750" s="44" t="s">
        <v>80</v>
      </c>
      <c r="P750" s="50" t="s">
        <v>80</v>
      </c>
      <c r="Q750" s="50" t="s">
        <v>80</v>
      </c>
      <c r="R750" s="50" t="s">
        <v>80</v>
      </c>
    </row>
    <row r="751" spans="1:18" x14ac:dyDescent="0.3">
      <c r="A751" s="38" t="s">
        <v>828</v>
      </c>
      <c r="B751" s="38" t="s">
        <v>33</v>
      </c>
      <c r="C751" s="38" t="s">
        <v>33</v>
      </c>
      <c r="D751" s="38" t="s">
        <v>33</v>
      </c>
      <c r="E751" s="38" t="s">
        <v>33</v>
      </c>
      <c r="F751" s="40">
        <v>4489814</v>
      </c>
      <c r="G751" s="37">
        <v>365</v>
      </c>
      <c r="H751" s="40">
        <v>4439856.01</v>
      </c>
      <c r="I751" s="37">
        <v>366</v>
      </c>
      <c r="J751" s="40">
        <v>4628049.95</v>
      </c>
      <c r="K751" s="37">
        <v>365</v>
      </c>
      <c r="L751" s="41">
        <v>1.3306799999999999E-4</v>
      </c>
      <c r="M751" s="44" t="s">
        <v>80</v>
      </c>
      <c r="N751" s="44" t="s">
        <v>80</v>
      </c>
      <c r="O751" s="44" t="s">
        <v>80</v>
      </c>
      <c r="P751" s="50" t="s">
        <v>80</v>
      </c>
      <c r="Q751" s="50" t="s">
        <v>80</v>
      </c>
      <c r="R751" s="50" t="s">
        <v>80</v>
      </c>
    </row>
    <row r="752" spans="1:18" x14ac:dyDescent="0.3">
      <c r="A752" s="38" t="s">
        <v>829</v>
      </c>
      <c r="B752" s="38" t="s">
        <v>32</v>
      </c>
      <c r="C752" s="38" t="s">
        <v>33</v>
      </c>
      <c r="D752" s="38" t="s">
        <v>33</v>
      </c>
      <c r="E752" s="38" t="s">
        <v>33</v>
      </c>
      <c r="F752" s="40">
        <v>12694328</v>
      </c>
      <c r="G752" s="37">
        <v>365</v>
      </c>
      <c r="H752" s="40">
        <v>14062086</v>
      </c>
      <c r="I752" s="37">
        <v>365</v>
      </c>
      <c r="J752" s="40">
        <v>13105685</v>
      </c>
      <c r="K752" s="37">
        <v>366</v>
      </c>
      <c r="L752" s="41">
        <v>3.9092700000000001E-4</v>
      </c>
      <c r="M752" s="44">
        <v>2321325</v>
      </c>
      <c r="N752" s="44" t="s">
        <v>80</v>
      </c>
      <c r="O752" s="44">
        <v>617.04999999999995</v>
      </c>
      <c r="P752" s="50">
        <v>3802</v>
      </c>
      <c r="Q752" s="50">
        <v>3721</v>
      </c>
      <c r="R752" s="50">
        <v>3762</v>
      </c>
    </row>
    <row r="753" spans="1:18" x14ac:dyDescent="0.3">
      <c r="A753" s="38" t="s">
        <v>830</v>
      </c>
      <c r="B753" s="38" t="s">
        <v>32</v>
      </c>
      <c r="C753" s="38" t="s">
        <v>33</v>
      </c>
      <c r="D753" s="38" t="s">
        <v>33</v>
      </c>
      <c r="E753" s="38" t="s">
        <v>33</v>
      </c>
      <c r="F753" s="40">
        <v>11371198</v>
      </c>
      <c r="G753" s="37">
        <v>365</v>
      </c>
      <c r="H753" s="40">
        <v>11789053.220000001</v>
      </c>
      <c r="I753" s="37">
        <v>366</v>
      </c>
      <c r="J753" s="40">
        <v>11670997.970000001</v>
      </c>
      <c r="K753" s="37">
        <v>365</v>
      </c>
      <c r="L753" s="41">
        <v>3.4174500000000002E-4</v>
      </c>
      <c r="M753" s="44">
        <v>2029281.94</v>
      </c>
      <c r="N753" s="44" t="s">
        <v>80</v>
      </c>
      <c r="O753" s="44">
        <v>380.44</v>
      </c>
      <c r="P753" s="50">
        <v>5514</v>
      </c>
      <c r="Q753" s="50">
        <v>5154</v>
      </c>
      <c r="R753" s="50">
        <v>5334</v>
      </c>
    </row>
    <row r="754" spans="1:18" x14ac:dyDescent="0.3">
      <c r="A754" s="38" t="s">
        <v>831</v>
      </c>
      <c r="B754" s="38" t="s">
        <v>32</v>
      </c>
      <c r="C754" s="38" t="s">
        <v>33</v>
      </c>
      <c r="D754" s="38" t="s">
        <v>33</v>
      </c>
      <c r="E754" s="38" t="s">
        <v>33</v>
      </c>
      <c r="F754" s="40">
        <v>15662386</v>
      </c>
      <c r="G754" s="37">
        <v>365</v>
      </c>
      <c r="H754" s="40">
        <v>16619541</v>
      </c>
      <c r="I754" s="37">
        <v>365</v>
      </c>
      <c r="J754" s="40">
        <v>14770343</v>
      </c>
      <c r="K754" s="37">
        <v>366</v>
      </c>
      <c r="L754" s="41">
        <v>4.6141500000000001E-4</v>
      </c>
      <c r="M754" s="44">
        <v>2739885.35</v>
      </c>
      <c r="N754" s="44" t="s">
        <v>80</v>
      </c>
      <c r="O754" s="44">
        <v>580.73</v>
      </c>
      <c r="P754" s="50">
        <v>4629</v>
      </c>
      <c r="Q754" s="50">
        <v>4806</v>
      </c>
      <c r="R754" s="50">
        <v>4718</v>
      </c>
    </row>
    <row r="755" spans="1:18" x14ac:dyDescent="0.3">
      <c r="A755" s="38" t="s">
        <v>832</v>
      </c>
      <c r="B755" s="38" t="s">
        <v>33</v>
      </c>
      <c r="C755" s="38" t="s">
        <v>33</v>
      </c>
      <c r="D755" s="38" t="s">
        <v>33</v>
      </c>
      <c r="E755" s="38" t="s">
        <v>33</v>
      </c>
      <c r="F755" s="40">
        <v>4157064</v>
      </c>
      <c r="G755" s="37">
        <v>365</v>
      </c>
      <c r="H755" s="40">
        <v>4134227</v>
      </c>
      <c r="I755" s="37">
        <v>365</v>
      </c>
      <c r="J755" s="40">
        <v>4538890</v>
      </c>
      <c r="K755" s="37">
        <v>366</v>
      </c>
      <c r="L755" s="41">
        <v>1.25952E-4</v>
      </c>
      <c r="M755" s="44" t="s">
        <v>80</v>
      </c>
      <c r="N755" s="44" t="s">
        <v>80</v>
      </c>
      <c r="O755" s="44" t="s">
        <v>80</v>
      </c>
      <c r="P755" s="50" t="s">
        <v>80</v>
      </c>
      <c r="Q755" s="50" t="s">
        <v>80</v>
      </c>
      <c r="R755" s="50" t="s">
        <v>80</v>
      </c>
    </row>
    <row r="756" spans="1:18" x14ac:dyDescent="0.3">
      <c r="A756" s="38" t="s">
        <v>833</v>
      </c>
      <c r="B756" s="38" t="s">
        <v>33</v>
      </c>
      <c r="C756" s="38" t="s">
        <v>33</v>
      </c>
      <c r="D756" s="38" t="s">
        <v>33</v>
      </c>
      <c r="E756" s="38" t="s">
        <v>33</v>
      </c>
      <c r="F756" s="40">
        <v>2555994</v>
      </c>
      <c r="G756" s="37">
        <v>365</v>
      </c>
      <c r="H756" s="40">
        <v>2671245</v>
      </c>
      <c r="I756" s="37">
        <v>365</v>
      </c>
      <c r="J756" s="40">
        <v>2608059</v>
      </c>
      <c r="K756" s="37">
        <v>366</v>
      </c>
      <c r="L756" s="41">
        <v>7.6868999999999999E-5</v>
      </c>
      <c r="M756" s="44" t="s">
        <v>80</v>
      </c>
      <c r="N756" s="44" t="s">
        <v>80</v>
      </c>
      <c r="O756" s="44" t="s">
        <v>80</v>
      </c>
      <c r="P756" s="50" t="s">
        <v>80</v>
      </c>
      <c r="Q756" s="50" t="s">
        <v>80</v>
      </c>
      <c r="R756" s="50" t="s">
        <v>80</v>
      </c>
    </row>
    <row r="757" spans="1:18" x14ac:dyDescent="0.3">
      <c r="A757" s="38" t="s">
        <v>834</v>
      </c>
      <c r="B757" s="38" t="s">
        <v>32</v>
      </c>
      <c r="C757" s="38" t="s">
        <v>33</v>
      </c>
      <c r="D757" s="38" t="s">
        <v>33</v>
      </c>
      <c r="E757" s="38" t="s">
        <v>33</v>
      </c>
      <c r="F757" s="40">
        <v>9435719</v>
      </c>
      <c r="G757" s="37">
        <v>365</v>
      </c>
      <c r="H757" s="40">
        <v>9520433</v>
      </c>
      <c r="I757" s="37">
        <v>365</v>
      </c>
      <c r="J757" s="40">
        <v>7928719</v>
      </c>
      <c r="K757" s="37">
        <v>366</v>
      </c>
      <c r="L757" s="41">
        <v>2.6362299999999999E-4</v>
      </c>
      <c r="M757" s="44">
        <v>1565397.65</v>
      </c>
      <c r="N757" s="44" t="s">
        <v>80</v>
      </c>
      <c r="O757" s="44">
        <v>992.01</v>
      </c>
      <c r="P757" s="50">
        <v>1577</v>
      </c>
      <c r="Q757" s="50">
        <v>1578</v>
      </c>
      <c r="R757" s="50">
        <v>1578</v>
      </c>
    </row>
    <row r="758" spans="1:18" x14ac:dyDescent="0.3">
      <c r="A758" s="38" t="s">
        <v>835</v>
      </c>
      <c r="B758" s="38" t="s">
        <v>32</v>
      </c>
      <c r="C758" s="38" t="s">
        <v>33</v>
      </c>
      <c r="D758" s="38" t="s">
        <v>33</v>
      </c>
      <c r="E758" s="38" t="s">
        <v>33</v>
      </c>
      <c r="F758" s="40">
        <v>16078616</v>
      </c>
      <c r="G758" s="37">
        <v>365</v>
      </c>
      <c r="H758" s="40">
        <v>15276158.51</v>
      </c>
      <c r="I758" s="37">
        <v>366</v>
      </c>
      <c r="J758" s="40">
        <v>10390174.449999999</v>
      </c>
      <c r="K758" s="37">
        <v>365</v>
      </c>
      <c r="L758" s="41">
        <v>4.0913499999999998E-4</v>
      </c>
      <c r="M758" s="44">
        <v>2429448.62</v>
      </c>
      <c r="N758" s="44" t="s">
        <v>80</v>
      </c>
      <c r="O758" s="44">
        <v>1347.45</v>
      </c>
      <c r="P758" s="50">
        <v>1797</v>
      </c>
      <c r="Q758" s="50">
        <v>1809</v>
      </c>
      <c r="R758" s="50">
        <v>1803</v>
      </c>
    </row>
    <row r="759" spans="1:18" x14ac:dyDescent="0.3">
      <c r="A759" s="38" t="s">
        <v>836</v>
      </c>
      <c r="B759" s="38" t="s">
        <v>33</v>
      </c>
      <c r="C759" s="38" t="s">
        <v>33</v>
      </c>
      <c r="D759" s="38" t="s">
        <v>33</v>
      </c>
      <c r="E759" s="38" t="s">
        <v>33</v>
      </c>
      <c r="F759" s="40">
        <v>253801</v>
      </c>
      <c r="G759" s="37">
        <v>365</v>
      </c>
      <c r="H759" s="40">
        <v>330464.62</v>
      </c>
      <c r="I759" s="37">
        <v>366</v>
      </c>
      <c r="J759" s="40">
        <v>364346.48</v>
      </c>
      <c r="K759" s="37">
        <v>365</v>
      </c>
      <c r="L759" s="41">
        <v>9.3060000000000003E-6</v>
      </c>
      <c r="M759" s="44" t="s">
        <v>80</v>
      </c>
      <c r="N759" s="44" t="s">
        <v>80</v>
      </c>
      <c r="O759" s="44" t="s">
        <v>80</v>
      </c>
      <c r="P759" s="50" t="s">
        <v>80</v>
      </c>
      <c r="Q759" s="50" t="s">
        <v>80</v>
      </c>
      <c r="R759" s="50" t="s">
        <v>80</v>
      </c>
    </row>
    <row r="760" spans="1:18" x14ac:dyDescent="0.3">
      <c r="A760" s="38" t="s">
        <v>837</v>
      </c>
      <c r="B760" s="38" t="s">
        <v>32</v>
      </c>
      <c r="C760" s="38" t="s">
        <v>33</v>
      </c>
      <c r="D760" s="38" t="s">
        <v>33</v>
      </c>
      <c r="E760" s="38" t="s">
        <v>33</v>
      </c>
      <c r="F760" s="40">
        <v>11171038</v>
      </c>
      <c r="G760" s="37">
        <v>365</v>
      </c>
      <c r="H760" s="40">
        <v>13593104</v>
      </c>
      <c r="I760" s="37">
        <v>365</v>
      </c>
      <c r="J760" s="40">
        <v>13107930</v>
      </c>
      <c r="K760" s="37">
        <v>366</v>
      </c>
      <c r="L760" s="41">
        <v>3.7135899999999998E-4</v>
      </c>
      <c r="M760" s="44">
        <v>2205130.0499999998</v>
      </c>
      <c r="N760" s="44" t="s">
        <v>80</v>
      </c>
      <c r="O760" s="44">
        <v>877.49</v>
      </c>
      <c r="P760" s="50">
        <v>2458</v>
      </c>
      <c r="Q760" s="50">
        <v>2568</v>
      </c>
      <c r="R760" s="50">
        <v>2513</v>
      </c>
    </row>
    <row r="761" spans="1:18" x14ac:dyDescent="0.3">
      <c r="A761" s="38" t="s">
        <v>838</v>
      </c>
      <c r="B761" s="38" t="s">
        <v>32</v>
      </c>
      <c r="C761" s="38" t="s">
        <v>33</v>
      </c>
      <c r="D761" s="38" t="s">
        <v>33</v>
      </c>
      <c r="E761" s="38" t="s">
        <v>33</v>
      </c>
      <c r="F761" s="40">
        <v>19097488</v>
      </c>
      <c r="G761" s="37">
        <v>365</v>
      </c>
      <c r="H761" s="40">
        <v>17734766.600000001</v>
      </c>
      <c r="I761" s="37">
        <v>366</v>
      </c>
      <c r="J761" s="40">
        <v>13365743.42</v>
      </c>
      <c r="K761" s="37">
        <v>365</v>
      </c>
      <c r="L761" s="41">
        <v>4.9219699999999999E-4</v>
      </c>
      <c r="M761" s="44">
        <v>2922666.27</v>
      </c>
      <c r="N761" s="44" t="s">
        <v>80</v>
      </c>
      <c r="O761" s="44">
        <v>1778.86</v>
      </c>
      <c r="P761" s="50">
        <v>1616</v>
      </c>
      <c r="Q761" s="50">
        <v>1669</v>
      </c>
      <c r="R761" s="50">
        <v>1643</v>
      </c>
    </row>
    <row r="762" spans="1:18" x14ac:dyDescent="0.3">
      <c r="A762" s="38" t="s">
        <v>839</v>
      </c>
      <c r="B762" s="38" t="s">
        <v>32</v>
      </c>
      <c r="C762" s="38" t="s">
        <v>33</v>
      </c>
      <c r="D762" s="38" t="s">
        <v>33</v>
      </c>
      <c r="E762" s="38" t="s">
        <v>33</v>
      </c>
      <c r="F762" s="40">
        <v>187648</v>
      </c>
      <c r="G762" s="37">
        <v>365</v>
      </c>
      <c r="H762" s="40">
        <v>96599.34</v>
      </c>
      <c r="I762" s="37">
        <v>366</v>
      </c>
      <c r="J762" s="40">
        <v>649545.72</v>
      </c>
      <c r="K762" s="37">
        <v>365</v>
      </c>
      <c r="L762" s="41">
        <v>9.2369999999999998E-6</v>
      </c>
      <c r="M762" s="44">
        <v>54848.68</v>
      </c>
      <c r="N762" s="44" t="s">
        <v>80</v>
      </c>
      <c r="O762" s="44">
        <v>13712.17</v>
      </c>
      <c r="P762" s="50">
        <v>5</v>
      </c>
      <c r="Q762" s="50">
        <v>3</v>
      </c>
      <c r="R762" s="50">
        <v>4</v>
      </c>
    </row>
    <row r="763" spans="1:18" x14ac:dyDescent="0.3">
      <c r="A763" s="38" t="s">
        <v>840</v>
      </c>
      <c r="B763" s="38" t="s">
        <v>32</v>
      </c>
      <c r="C763" s="38" t="s">
        <v>33</v>
      </c>
      <c r="D763" s="38" t="s">
        <v>33</v>
      </c>
      <c r="E763" s="38" t="s">
        <v>33</v>
      </c>
      <c r="F763" s="40">
        <v>29908006</v>
      </c>
      <c r="G763" s="37">
        <v>365</v>
      </c>
      <c r="H763" s="40">
        <v>30769383.32</v>
      </c>
      <c r="I763" s="37">
        <v>366</v>
      </c>
      <c r="J763" s="40">
        <v>31291323.420000002</v>
      </c>
      <c r="K763" s="37">
        <v>365</v>
      </c>
      <c r="L763" s="41">
        <v>9.0246599999999999E-4</v>
      </c>
      <c r="M763" s="44">
        <v>5358848.16</v>
      </c>
      <c r="N763" s="44" t="s">
        <v>80</v>
      </c>
      <c r="O763" s="44">
        <v>1692.62</v>
      </c>
      <c r="P763" s="50">
        <v>2989</v>
      </c>
      <c r="Q763" s="50">
        <v>3342</v>
      </c>
      <c r="R763" s="50">
        <v>3166</v>
      </c>
    </row>
    <row r="764" spans="1:18" x14ac:dyDescent="0.3">
      <c r="A764" s="38" t="s">
        <v>841</v>
      </c>
      <c r="B764" s="38" t="s">
        <v>32</v>
      </c>
      <c r="C764" s="38" t="s">
        <v>33</v>
      </c>
      <c r="D764" s="38" t="s">
        <v>33</v>
      </c>
      <c r="E764" s="38" t="s">
        <v>33</v>
      </c>
      <c r="F764" s="40">
        <v>2785356</v>
      </c>
      <c r="G764" s="37">
        <v>365</v>
      </c>
      <c r="H764" s="40">
        <v>3451946</v>
      </c>
      <c r="I764" s="37">
        <v>365</v>
      </c>
      <c r="J764" s="40">
        <v>3525786</v>
      </c>
      <c r="K764" s="37">
        <v>366</v>
      </c>
      <c r="L764" s="41">
        <v>9.5753000000000003E-5</v>
      </c>
      <c r="M764" s="44">
        <v>568580.06999999995</v>
      </c>
      <c r="N764" s="44" t="s">
        <v>80</v>
      </c>
      <c r="O764" s="44">
        <v>641.01</v>
      </c>
      <c r="P764" s="50">
        <v>950</v>
      </c>
      <c r="Q764" s="50">
        <v>823</v>
      </c>
      <c r="R764" s="50">
        <v>887</v>
      </c>
    </row>
    <row r="765" spans="1:18" x14ac:dyDescent="0.3">
      <c r="A765" s="38" t="s">
        <v>842</v>
      </c>
      <c r="B765" s="38" t="s">
        <v>32</v>
      </c>
      <c r="C765" s="38" t="s">
        <v>33</v>
      </c>
      <c r="D765" s="38" t="s">
        <v>33</v>
      </c>
      <c r="E765" s="38" t="s">
        <v>33</v>
      </c>
      <c r="F765" s="40">
        <v>13240781</v>
      </c>
      <c r="G765" s="37">
        <v>365</v>
      </c>
      <c r="H765" s="40">
        <v>16327222.880000001</v>
      </c>
      <c r="I765" s="37">
        <v>366</v>
      </c>
      <c r="J765" s="40">
        <v>12950028.59</v>
      </c>
      <c r="K765" s="37">
        <v>365</v>
      </c>
      <c r="L765" s="41">
        <v>4.1654700000000002E-4</v>
      </c>
      <c r="M765" s="44">
        <v>2473458.11</v>
      </c>
      <c r="N765" s="44" t="s">
        <v>80</v>
      </c>
      <c r="O765" s="44">
        <v>3154.92</v>
      </c>
      <c r="P765" s="50">
        <v>719</v>
      </c>
      <c r="Q765" s="50">
        <v>849</v>
      </c>
      <c r="R765" s="50">
        <v>784</v>
      </c>
    </row>
    <row r="766" spans="1:18" x14ac:dyDescent="0.3">
      <c r="A766" s="38" t="s">
        <v>843</v>
      </c>
      <c r="B766" s="38" t="s">
        <v>33</v>
      </c>
      <c r="C766" s="38" t="s">
        <v>33</v>
      </c>
      <c r="D766" s="38" t="s">
        <v>33</v>
      </c>
      <c r="E766" s="38" t="s">
        <v>33</v>
      </c>
      <c r="F766" s="40">
        <v>12076909</v>
      </c>
      <c r="G766" s="37">
        <v>365</v>
      </c>
      <c r="H766" s="40">
        <v>10630348</v>
      </c>
      <c r="I766" s="37">
        <v>365</v>
      </c>
      <c r="J766" s="40">
        <v>13547617</v>
      </c>
      <c r="K766" s="37">
        <v>366</v>
      </c>
      <c r="L766" s="41">
        <v>3.5624300000000001E-4</v>
      </c>
      <c r="M766" s="44" t="s">
        <v>80</v>
      </c>
      <c r="N766" s="44" t="s">
        <v>80</v>
      </c>
      <c r="O766" s="44" t="s">
        <v>80</v>
      </c>
      <c r="P766" s="50" t="s">
        <v>80</v>
      </c>
      <c r="Q766" s="50" t="s">
        <v>80</v>
      </c>
      <c r="R766" s="50" t="s">
        <v>80</v>
      </c>
    </row>
    <row r="767" spans="1:18" x14ac:dyDescent="0.3">
      <c r="A767" s="38" t="s">
        <v>844</v>
      </c>
      <c r="B767" s="38" t="s">
        <v>32</v>
      </c>
      <c r="C767" s="38" t="s">
        <v>33</v>
      </c>
      <c r="D767" s="38" t="s">
        <v>33</v>
      </c>
      <c r="E767" s="38" t="s">
        <v>33</v>
      </c>
      <c r="F767" s="40">
        <v>12673688</v>
      </c>
      <c r="G767" s="37">
        <v>365</v>
      </c>
      <c r="H767" s="40">
        <v>12792848.1</v>
      </c>
      <c r="I767" s="37">
        <v>366</v>
      </c>
      <c r="J767" s="40">
        <v>12586686.85</v>
      </c>
      <c r="K767" s="37">
        <v>365</v>
      </c>
      <c r="L767" s="41">
        <v>3.73378E-4</v>
      </c>
      <c r="M767" s="44">
        <v>2217123.06</v>
      </c>
      <c r="N767" s="44" t="s">
        <v>80</v>
      </c>
      <c r="O767" s="44">
        <v>848.5</v>
      </c>
      <c r="P767" s="50">
        <v>2571</v>
      </c>
      <c r="Q767" s="50">
        <v>2655</v>
      </c>
      <c r="R767" s="50">
        <v>2613</v>
      </c>
    </row>
    <row r="768" spans="1:18" x14ac:dyDescent="0.3">
      <c r="A768" s="38" t="s">
        <v>845</v>
      </c>
      <c r="B768" s="38" t="s">
        <v>32</v>
      </c>
      <c r="C768" s="38" t="s">
        <v>33</v>
      </c>
      <c r="D768" s="38" t="s">
        <v>33</v>
      </c>
      <c r="E768" s="38" t="s">
        <v>33</v>
      </c>
      <c r="F768" s="40">
        <v>21547977</v>
      </c>
      <c r="G768" s="37">
        <v>365</v>
      </c>
      <c r="H768" s="40">
        <v>21039226.280000001</v>
      </c>
      <c r="I768" s="37">
        <v>366</v>
      </c>
      <c r="J768" s="40">
        <v>19923268.16</v>
      </c>
      <c r="K768" s="37">
        <v>365</v>
      </c>
      <c r="L768" s="41">
        <v>6.1332499999999996E-4</v>
      </c>
      <c r="M768" s="44">
        <v>3641927.95</v>
      </c>
      <c r="N768" s="44" t="s">
        <v>80</v>
      </c>
      <c r="O768" s="44">
        <v>2330.09</v>
      </c>
      <c r="P768" s="50">
        <v>1582</v>
      </c>
      <c r="Q768" s="50">
        <v>1544</v>
      </c>
      <c r="R768" s="50">
        <v>1563</v>
      </c>
    </row>
    <row r="769" spans="1:18" x14ac:dyDescent="0.3">
      <c r="A769" s="38" t="s">
        <v>846</v>
      </c>
      <c r="B769" s="38" t="s">
        <v>33</v>
      </c>
      <c r="C769" s="38" t="s">
        <v>33</v>
      </c>
      <c r="D769" s="38" t="s">
        <v>33</v>
      </c>
      <c r="E769" s="38" t="s">
        <v>33</v>
      </c>
      <c r="F769" s="40">
        <v>7140638</v>
      </c>
      <c r="G769" s="37">
        <v>365</v>
      </c>
      <c r="H769" s="40">
        <v>8001484</v>
      </c>
      <c r="I769" s="37">
        <v>365</v>
      </c>
      <c r="J769" s="40">
        <v>7383103</v>
      </c>
      <c r="K769" s="37">
        <v>366</v>
      </c>
      <c r="L769" s="41">
        <v>2.2088699999999999E-4</v>
      </c>
      <c r="M769" s="44" t="s">
        <v>80</v>
      </c>
      <c r="N769" s="44" t="s">
        <v>80</v>
      </c>
      <c r="O769" s="44" t="s">
        <v>80</v>
      </c>
      <c r="P769" s="50" t="s">
        <v>80</v>
      </c>
      <c r="Q769" s="50" t="s">
        <v>80</v>
      </c>
      <c r="R769" s="50" t="s">
        <v>80</v>
      </c>
    </row>
    <row r="770" spans="1:18" x14ac:dyDescent="0.3">
      <c r="A770" s="38" t="s">
        <v>847</v>
      </c>
      <c r="B770" s="38" t="s">
        <v>33</v>
      </c>
      <c r="C770" s="38" t="s">
        <v>33</v>
      </c>
      <c r="D770" s="38" t="s">
        <v>33</v>
      </c>
      <c r="E770" s="38" t="s">
        <v>33</v>
      </c>
      <c r="F770" s="40">
        <v>5595155</v>
      </c>
      <c r="G770" s="37">
        <v>365</v>
      </c>
      <c r="H770" s="40">
        <v>7582846.0800000001</v>
      </c>
      <c r="I770" s="37">
        <v>366</v>
      </c>
      <c r="J770" s="40">
        <v>4725227.46</v>
      </c>
      <c r="K770" s="37">
        <v>365</v>
      </c>
      <c r="L770" s="41">
        <v>1.7516499999999999E-4</v>
      </c>
      <c r="M770" s="44" t="s">
        <v>80</v>
      </c>
      <c r="N770" s="44" t="s">
        <v>80</v>
      </c>
      <c r="O770" s="44" t="s">
        <v>80</v>
      </c>
      <c r="P770" s="50" t="s">
        <v>80</v>
      </c>
      <c r="Q770" s="50" t="s">
        <v>80</v>
      </c>
      <c r="R770" s="50" t="s">
        <v>80</v>
      </c>
    </row>
    <row r="771" spans="1:18" x14ac:dyDescent="0.3">
      <c r="A771" s="38" t="s">
        <v>848</v>
      </c>
      <c r="B771" s="38" t="s">
        <v>32</v>
      </c>
      <c r="C771" s="38" t="s">
        <v>33</v>
      </c>
      <c r="D771" s="38" t="s">
        <v>33</v>
      </c>
      <c r="E771" s="38" t="s">
        <v>33</v>
      </c>
      <c r="F771" s="40">
        <v>2303004</v>
      </c>
      <c r="G771" s="37">
        <v>365</v>
      </c>
      <c r="H771" s="40">
        <v>3846858</v>
      </c>
      <c r="I771" s="37">
        <v>365</v>
      </c>
      <c r="J771" s="40">
        <v>3697282</v>
      </c>
      <c r="K771" s="37">
        <v>366</v>
      </c>
      <c r="L771" s="41">
        <v>9.6471000000000005E-5</v>
      </c>
      <c r="M771" s="44">
        <v>572848.13</v>
      </c>
      <c r="N771" s="44" t="s">
        <v>80</v>
      </c>
      <c r="O771" s="44">
        <v>476.98</v>
      </c>
      <c r="P771" s="50">
        <v>1205</v>
      </c>
      <c r="Q771" s="50">
        <v>1196</v>
      </c>
      <c r="R771" s="50">
        <v>1201</v>
      </c>
    </row>
    <row r="772" spans="1:18" x14ac:dyDescent="0.3">
      <c r="A772" s="38" t="s">
        <v>849</v>
      </c>
      <c r="B772" s="38" t="s">
        <v>32</v>
      </c>
      <c r="C772" s="38" t="s">
        <v>33</v>
      </c>
      <c r="D772" s="38" t="s">
        <v>33</v>
      </c>
      <c r="E772" s="38" t="s">
        <v>33</v>
      </c>
      <c r="F772" s="40">
        <v>10643678</v>
      </c>
      <c r="G772" s="37">
        <v>365</v>
      </c>
      <c r="H772" s="40">
        <v>9769339.6899999995</v>
      </c>
      <c r="I772" s="37">
        <v>366</v>
      </c>
      <c r="J772" s="40">
        <v>9546196.5</v>
      </c>
      <c r="K772" s="37">
        <v>365</v>
      </c>
      <c r="L772" s="41">
        <v>2.9404099999999999E-4</v>
      </c>
      <c r="M772" s="44">
        <v>1746015.12</v>
      </c>
      <c r="N772" s="44" t="s">
        <v>80</v>
      </c>
      <c r="O772" s="44">
        <v>1276.33</v>
      </c>
      <c r="P772" s="50">
        <v>1283</v>
      </c>
      <c r="Q772" s="50">
        <v>1452</v>
      </c>
      <c r="R772" s="50">
        <v>1368</v>
      </c>
    </row>
    <row r="773" spans="1:18" x14ac:dyDescent="0.3">
      <c r="A773" s="38" t="s">
        <v>850</v>
      </c>
      <c r="B773" s="38" t="s">
        <v>32</v>
      </c>
      <c r="C773" s="38" t="s">
        <v>33</v>
      </c>
      <c r="D773" s="38" t="s">
        <v>33</v>
      </c>
      <c r="E773" s="38" t="s">
        <v>33</v>
      </c>
      <c r="F773" s="40">
        <v>8262406</v>
      </c>
      <c r="G773" s="37">
        <v>365</v>
      </c>
      <c r="H773" s="40">
        <v>6956296</v>
      </c>
      <c r="I773" s="37">
        <v>365</v>
      </c>
      <c r="J773" s="40">
        <v>7227933</v>
      </c>
      <c r="K773" s="37">
        <v>366</v>
      </c>
      <c r="L773" s="41">
        <v>2.20418E-4</v>
      </c>
      <c r="M773" s="44">
        <v>1308843.04</v>
      </c>
      <c r="N773" s="44" t="s">
        <v>80</v>
      </c>
      <c r="O773" s="44">
        <v>1013.04</v>
      </c>
      <c r="P773" s="50">
        <v>1252</v>
      </c>
      <c r="Q773" s="50">
        <v>1331</v>
      </c>
      <c r="R773" s="50">
        <v>1292</v>
      </c>
    </row>
    <row r="774" spans="1:18" x14ac:dyDescent="0.3">
      <c r="A774" s="38" t="s">
        <v>851</v>
      </c>
      <c r="B774" s="38" t="s">
        <v>33</v>
      </c>
      <c r="C774" s="38" t="s">
        <v>33</v>
      </c>
      <c r="D774" s="38" t="s">
        <v>33</v>
      </c>
      <c r="E774" s="38" t="s">
        <v>33</v>
      </c>
      <c r="F774" s="40">
        <v>0</v>
      </c>
      <c r="G774" s="37">
        <v>365</v>
      </c>
      <c r="H774" s="40">
        <v>0</v>
      </c>
      <c r="I774" s="37">
        <v>366</v>
      </c>
      <c r="J774" s="40">
        <v>0</v>
      </c>
      <c r="K774" s="37">
        <v>365</v>
      </c>
      <c r="L774" s="41">
        <v>0</v>
      </c>
      <c r="M774" s="44" t="s">
        <v>80</v>
      </c>
      <c r="N774" s="44" t="s">
        <v>80</v>
      </c>
      <c r="O774" s="44" t="s">
        <v>80</v>
      </c>
      <c r="P774" s="50" t="s">
        <v>80</v>
      </c>
      <c r="Q774" s="50" t="s">
        <v>80</v>
      </c>
      <c r="R774" s="50" t="s">
        <v>80</v>
      </c>
    </row>
    <row r="775" spans="1:18" x14ac:dyDescent="0.3">
      <c r="A775" s="38" t="s">
        <v>852</v>
      </c>
      <c r="B775" s="38" t="s">
        <v>33</v>
      </c>
      <c r="C775" s="38" t="s">
        <v>33</v>
      </c>
      <c r="D775" s="38" t="s">
        <v>33</v>
      </c>
      <c r="E775" s="38" t="s">
        <v>33</v>
      </c>
      <c r="F775" s="40">
        <v>5733826</v>
      </c>
      <c r="G775" s="37">
        <v>365</v>
      </c>
      <c r="H775" s="40">
        <v>5142938</v>
      </c>
      <c r="I775" s="37">
        <v>365</v>
      </c>
      <c r="J775" s="40">
        <v>4730160</v>
      </c>
      <c r="K775" s="37">
        <v>366</v>
      </c>
      <c r="L775" s="41">
        <v>1.5315399999999999E-4</v>
      </c>
      <c r="M775" s="44" t="s">
        <v>80</v>
      </c>
      <c r="N775" s="44" t="s">
        <v>80</v>
      </c>
      <c r="O775" s="44" t="s">
        <v>80</v>
      </c>
      <c r="P775" s="50" t="s">
        <v>80</v>
      </c>
      <c r="Q775" s="50" t="s">
        <v>80</v>
      </c>
      <c r="R775" s="50" t="s">
        <v>80</v>
      </c>
    </row>
    <row r="776" spans="1:18" x14ac:dyDescent="0.3">
      <c r="A776" s="38" t="s">
        <v>853</v>
      </c>
      <c r="B776" s="38" t="s">
        <v>32</v>
      </c>
      <c r="C776" s="38" t="s">
        <v>33</v>
      </c>
      <c r="D776" s="38" t="s">
        <v>33</v>
      </c>
      <c r="E776" s="38" t="s">
        <v>33</v>
      </c>
      <c r="F776" s="40">
        <v>5786784</v>
      </c>
      <c r="G776" s="37">
        <v>365</v>
      </c>
      <c r="H776" s="40">
        <v>5689727</v>
      </c>
      <c r="I776" s="37">
        <v>365</v>
      </c>
      <c r="J776" s="40">
        <v>5596018</v>
      </c>
      <c r="K776" s="37">
        <v>366</v>
      </c>
      <c r="L776" s="41">
        <v>1.67529E-4</v>
      </c>
      <c r="M776" s="44">
        <v>994789.68</v>
      </c>
      <c r="N776" s="44" t="s">
        <v>80</v>
      </c>
      <c r="O776" s="44">
        <v>802.9</v>
      </c>
      <c r="P776" s="50">
        <v>1145</v>
      </c>
      <c r="Q776" s="50">
        <v>1332</v>
      </c>
      <c r="R776" s="50">
        <v>1239</v>
      </c>
    </row>
    <row r="777" spans="1:18" x14ac:dyDescent="0.3">
      <c r="A777" s="38" t="s">
        <v>854</v>
      </c>
      <c r="B777" s="38" t="s">
        <v>32</v>
      </c>
      <c r="C777" s="38" t="s">
        <v>33</v>
      </c>
      <c r="D777" s="38" t="s">
        <v>33</v>
      </c>
      <c r="E777" s="38" t="s">
        <v>33</v>
      </c>
      <c r="F777" s="40">
        <v>12092661</v>
      </c>
      <c r="G777" s="37">
        <v>365</v>
      </c>
      <c r="H777" s="40">
        <v>12436986.07</v>
      </c>
      <c r="I777" s="37">
        <v>366</v>
      </c>
      <c r="J777" s="40">
        <v>14323048.01</v>
      </c>
      <c r="K777" s="37">
        <v>365</v>
      </c>
      <c r="L777" s="41">
        <v>3.8144999999999997E-4</v>
      </c>
      <c r="M777" s="44">
        <v>2265055.09</v>
      </c>
      <c r="N777" s="44" t="s">
        <v>80</v>
      </c>
      <c r="O777" s="44">
        <v>1215.1600000000001</v>
      </c>
      <c r="P777" s="50">
        <v>1922</v>
      </c>
      <c r="Q777" s="50">
        <v>1805</v>
      </c>
      <c r="R777" s="50">
        <v>1864</v>
      </c>
    </row>
    <row r="778" spans="1:18" x14ac:dyDescent="0.3">
      <c r="A778" s="38" t="s">
        <v>855</v>
      </c>
      <c r="B778" s="38" t="s">
        <v>32</v>
      </c>
      <c r="C778" s="38" t="s">
        <v>33</v>
      </c>
      <c r="D778" s="38" t="s">
        <v>33</v>
      </c>
      <c r="E778" s="38" t="s">
        <v>33</v>
      </c>
      <c r="F778" s="40">
        <v>2420634</v>
      </c>
      <c r="G778" s="37">
        <v>365</v>
      </c>
      <c r="H778" s="40">
        <v>2406312.36</v>
      </c>
      <c r="I778" s="37">
        <v>366</v>
      </c>
      <c r="J778" s="40">
        <v>2356964.79</v>
      </c>
      <c r="K778" s="37">
        <v>365</v>
      </c>
      <c r="L778" s="41">
        <v>7.0491E-5</v>
      </c>
      <c r="M778" s="44">
        <v>418574.06</v>
      </c>
      <c r="N778" s="44" t="s">
        <v>80</v>
      </c>
      <c r="O778" s="44">
        <v>2616.09</v>
      </c>
      <c r="P778" s="50">
        <v>155</v>
      </c>
      <c r="Q778" s="50">
        <v>165</v>
      </c>
      <c r="R778" s="50">
        <v>160</v>
      </c>
    </row>
    <row r="779" spans="1:18" x14ac:dyDescent="0.3">
      <c r="A779" s="38" t="s">
        <v>856</v>
      </c>
      <c r="B779" s="38" t="s">
        <v>32</v>
      </c>
      <c r="C779" s="38" t="s">
        <v>33</v>
      </c>
      <c r="D779" s="38" t="s">
        <v>33</v>
      </c>
      <c r="E779" s="38" t="s">
        <v>33</v>
      </c>
      <c r="F779" s="40">
        <v>18970100</v>
      </c>
      <c r="G779" s="37">
        <v>365</v>
      </c>
      <c r="H779" s="40">
        <v>19971048</v>
      </c>
      <c r="I779" s="37">
        <v>365</v>
      </c>
      <c r="J779" s="40">
        <v>18750528</v>
      </c>
      <c r="K779" s="37">
        <v>366</v>
      </c>
      <c r="L779" s="41">
        <v>5.6588899999999998E-4</v>
      </c>
      <c r="M779" s="44">
        <v>3360253.09</v>
      </c>
      <c r="N779" s="44" t="s">
        <v>80</v>
      </c>
      <c r="O779" s="44">
        <v>2777.07</v>
      </c>
      <c r="P779" s="50">
        <v>1145</v>
      </c>
      <c r="Q779" s="50">
        <v>1275</v>
      </c>
      <c r="R779" s="50">
        <v>1210</v>
      </c>
    </row>
    <row r="780" spans="1:18" x14ac:dyDescent="0.3">
      <c r="A780" s="38" t="s">
        <v>857</v>
      </c>
      <c r="B780" s="38" t="s">
        <v>33</v>
      </c>
      <c r="C780" s="38" t="s">
        <v>33</v>
      </c>
      <c r="D780" s="38" t="s">
        <v>33</v>
      </c>
      <c r="E780" s="38" t="s">
        <v>33</v>
      </c>
      <c r="F780" s="40">
        <v>4454906</v>
      </c>
      <c r="G780" s="37">
        <v>365</v>
      </c>
      <c r="H780" s="40">
        <v>3618158</v>
      </c>
      <c r="I780" s="37">
        <v>365</v>
      </c>
      <c r="J780" s="40">
        <v>4550213</v>
      </c>
      <c r="K780" s="37">
        <v>366</v>
      </c>
      <c r="L780" s="41">
        <v>1.2405700000000001E-4</v>
      </c>
      <c r="M780" s="44" t="s">
        <v>80</v>
      </c>
      <c r="N780" s="44" t="s">
        <v>80</v>
      </c>
      <c r="O780" s="44" t="s">
        <v>80</v>
      </c>
      <c r="P780" s="50" t="s">
        <v>80</v>
      </c>
      <c r="Q780" s="50" t="s">
        <v>80</v>
      </c>
      <c r="R780" s="50" t="s">
        <v>80</v>
      </c>
    </row>
    <row r="781" spans="1:18" x14ac:dyDescent="0.3">
      <c r="A781" s="38" t="s">
        <v>858</v>
      </c>
      <c r="B781" s="38" t="s">
        <v>32</v>
      </c>
      <c r="C781" s="38" t="s">
        <v>33</v>
      </c>
      <c r="D781" s="38" t="s">
        <v>33</v>
      </c>
      <c r="E781" s="38" t="s">
        <v>33</v>
      </c>
      <c r="F781" s="40">
        <v>14270322</v>
      </c>
      <c r="G781" s="37">
        <v>365</v>
      </c>
      <c r="H781" s="40">
        <v>12362444</v>
      </c>
      <c r="I781" s="37">
        <v>365</v>
      </c>
      <c r="J781" s="40">
        <v>11678920</v>
      </c>
      <c r="K781" s="37">
        <v>366</v>
      </c>
      <c r="L781" s="41">
        <v>3.7604199999999999E-4</v>
      </c>
      <c r="M781" s="44">
        <v>2232941.2599999998</v>
      </c>
      <c r="N781" s="44" t="s">
        <v>80</v>
      </c>
      <c r="O781" s="44">
        <v>1073.01</v>
      </c>
      <c r="P781" s="50">
        <v>1983</v>
      </c>
      <c r="Q781" s="50">
        <v>2178</v>
      </c>
      <c r="R781" s="50">
        <v>2081</v>
      </c>
    </row>
    <row r="782" spans="1:18" x14ac:dyDescent="0.3">
      <c r="A782" s="38" t="s">
        <v>859</v>
      </c>
      <c r="B782" s="38" t="s">
        <v>32</v>
      </c>
      <c r="C782" s="38" t="s">
        <v>33</v>
      </c>
      <c r="D782" s="38" t="s">
        <v>33</v>
      </c>
      <c r="E782" s="38" t="s">
        <v>33</v>
      </c>
      <c r="F782" s="40">
        <v>6755335</v>
      </c>
      <c r="G782" s="37">
        <v>365</v>
      </c>
      <c r="H782" s="40">
        <v>9544227</v>
      </c>
      <c r="I782" s="37">
        <v>365</v>
      </c>
      <c r="J782" s="40">
        <v>11221120</v>
      </c>
      <c r="K782" s="37">
        <v>366</v>
      </c>
      <c r="L782" s="41">
        <v>2.70003E-4</v>
      </c>
      <c r="M782" s="44">
        <v>1603282.57</v>
      </c>
      <c r="N782" s="44" t="s">
        <v>80</v>
      </c>
      <c r="O782" s="44">
        <v>681.67</v>
      </c>
      <c r="P782" s="50">
        <v>2176</v>
      </c>
      <c r="Q782" s="50">
        <v>2527</v>
      </c>
      <c r="R782" s="50">
        <v>2352</v>
      </c>
    </row>
    <row r="783" spans="1:18" x14ac:dyDescent="0.3">
      <c r="A783" s="38" t="s">
        <v>860</v>
      </c>
      <c r="B783" s="38" t="s">
        <v>32</v>
      </c>
      <c r="C783" s="38" t="s">
        <v>33</v>
      </c>
      <c r="D783" s="38" t="s">
        <v>33</v>
      </c>
      <c r="E783" s="38" t="s">
        <v>33</v>
      </c>
      <c r="F783" s="40">
        <v>8177369</v>
      </c>
      <c r="G783" s="37">
        <v>365</v>
      </c>
      <c r="H783" s="40">
        <v>8109831.2800000003</v>
      </c>
      <c r="I783" s="37">
        <v>366</v>
      </c>
      <c r="J783" s="40">
        <v>7363714.4400000004</v>
      </c>
      <c r="K783" s="37">
        <v>365</v>
      </c>
      <c r="L783" s="41">
        <v>2.3200299999999999E-4</v>
      </c>
      <c r="M783" s="44">
        <v>1377633.23</v>
      </c>
      <c r="N783" s="44" t="s">
        <v>80</v>
      </c>
      <c r="O783" s="44">
        <v>1954.09</v>
      </c>
      <c r="P783" s="50">
        <v>720</v>
      </c>
      <c r="Q783" s="50">
        <v>689</v>
      </c>
      <c r="R783" s="50">
        <v>705</v>
      </c>
    </row>
    <row r="784" spans="1:18" x14ac:dyDescent="0.3">
      <c r="A784" s="38" t="s">
        <v>861</v>
      </c>
      <c r="B784" s="38" t="s">
        <v>32</v>
      </c>
      <c r="C784" s="38" t="s">
        <v>33</v>
      </c>
      <c r="D784" s="38" t="s">
        <v>33</v>
      </c>
      <c r="E784" s="38" t="s">
        <v>33</v>
      </c>
      <c r="F784" s="40">
        <v>9794888</v>
      </c>
      <c r="G784" s="37">
        <v>365</v>
      </c>
      <c r="H784" s="40">
        <v>10265993.99</v>
      </c>
      <c r="I784" s="37">
        <v>366</v>
      </c>
      <c r="J784" s="40">
        <v>10499221.4</v>
      </c>
      <c r="K784" s="37">
        <v>365</v>
      </c>
      <c r="L784" s="41">
        <v>2.9986900000000003E-4</v>
      </c>
      <c r="M784" s="44">
        <v>1780623.46</v>
      </c>
      <c r="N784" s="44" t="s">
        <v>80</v>
      </c>
      <c r="O784" s="44">
        <v>782.69</v>
      </c>
      <c r="P784" s="50">
        <v>2252</v>
      </c>
      <c r="Q784" s="50">
        <v>2297</v>
      </c>
      <c r="R784" s="50">
        <v>2275</v>
      </c>
    </row>
    <row r="785" spans="1:18" x14ac:dyDescent="0.3">
      <c r="A785" s="38" t="s">
        <v>862</v>
      </c>
      <c r="B785" s="38" t="s">
        <v>33</v>
      </c>
      <c r="C785" s="38" t="s">
        <v>33</v>
      </c>
      <c r="D785" s="38" t="s">
        <v>33</v>
      </c>
      <c r="E785" s="38" t="s">
        <v>33</v>
      </c>
      <c r="F785" s="40"/>
      <c r="G785" s="37"/>
      <c r="H785" s="40"/>
      <c r="I785" s="37"/>
      <c r="J785" s="40"/>
      <c r="K785" s="37"/>
      <c r="L785" s="41">
        <v>0</v>
      </c>
      <c r="M785" s="44" t="s">
        <v>80</v>
      </c>
      <c r="N785" s="44" t="s">
        <v>80</v>
      </c>
      <c r="O785" s="44" t="s">
        <v>80</v>
      </c>
      <c r="P785" s="50" t="s">
        <v>80</v>
      </c>
      <c r="Q785" s="50" t="s">
        <v>80</v>
      </c>
      <c r="R785" s="50" t="s">
        <v>80</v>
      </c>
    </row>
    <row r="786" spans="1:18" x14ac:dyDescent="0.3">
      <c r="A786" s="38" t="s">
        <v>863</v>
      </c>
      <c r="B786" s="38" t="s">
        <v>32</v>
      </c>
      <c r="C786" s="38" t="s">
        <v>33</v>
      </c>
      <c r="D786" s="38" t="s">
        <v>33</v>
      </c>
      <c r="E786" s="38" t="s">
        <v>33</v>
      </c>
      <c r="F786" s="40">
        <v>5332298</v>
      </c>
      <c r="G786" s="37">
        <v>365</v>
      </c>
      <c r="H786" s="40">
        <v>7414233</v>
      </c>
      <c r="I786" s="37">
        <v>365</v>
      </c>
      <c r="J786" s="40">
        <v>7584951</v>
      </c>
      <c r="K786" s="37">
        <v>366</v>
      </c>
      <c r="L786" s="41">
        <v>1.9934299999999999E-4</v>
      </c>
      <c r="M786" s="44">
        <v>1183697.19</v>
      </c>
      <c r="N786" s="44" t="s">
        <v>80</v>
      </c>
      <c r="O786" s="44">
        <v>1201.72</v>
      </c>
      <c r="P786" s="50">
        <v>983</v>
      </c>
      <c r="Q786" s="50">
        <v>987</v>
      </c>
      <c r="R786" s="50">
        <v>985</v>
      </c>
    </row>
    <row r="787" spans="1:18" x14ac:dyDescent="0.3">
      <c r="A787" s="38" t="s">
        <v>864</v>
      </c>
      <c r="B787" s="38" t="s">
        <v>32</v>
      </c>
      <c r="C787" s="38" t="s">
        <v>33</v>
      </c>
      <c r="D787" s="38" t="s">
        <v>33</v>
      </c>
      <c r="E787" s="38" t="s">
        <v>33</v>
      </c>
      <c r="F787" s="40"/>
      <c r="G787" s="37">
        <v>0</v>
      </c>
      <c r="H787" s="40"/>
      <c r="I787" s="37">
        <v>0</v>
      </c>
      <c r="J787" s="40">
        <v>3672428.75</v>
      </c>
      <c r="K787" s="37">
        <v>240</v>
      </c>
      <c r="L787" s="41">
        <v>1.0941400000000001E-4</v>
      </c>
      <c r="M787" s="44">
        <v>649703.24</v>
      </c>
      <c r="N787" s="44" t="s">
        <v>80</v>
      </c>
      <c r="O787" s="44">
        <v>2415.25</v>
      </c>
      <c r="P787" s="50">
        <v>231</v>
      </c>
      <c r="Q787" s="50">
        <v>306</v>
      </c>
      <c r="R787" s="50">
        <v>269</v>
      </c>
    </row>
    <row r="788" spans="1:18" x14ac:dyDescent="0.3">
      <c r="A788" s="38" t="s">
        <v>865</v>
      </c>
      <c r="B788" s="38" t="s">
        <v>33</v>
      </c>
      <c r="C788" s="38" t="s">
        <v>33</v>
      </c>
      <c r="D788" s="38" t="s">
        <v>33</v>
      </c>
      <c r="E788" s="38" t="s">
        <v>32</v>
      </c>
      <c r="F788" s="40"/>
      <c r="G788" s="37"/>
      <c r="H788" s="40"/>
      <c r="I788" s="37"/>
      <c r="J788" s="40"/>
      <c r="K788" s="37"/>
      <c r="L788" s="41" t="s">
        <v>80</v>
      </c>
      <c r="M788" s="44" t="s">
        <v>80</v>
      </c>
      <c r="N788" s="44" t="s">
        <v>80</v>
      </c>
      <c r="O788" s="44" t="s">
        <v>80</v>
      </c>
      <c r="P788" s="50" t="s">
        <v>80</v>
      </c>
      <c r="Q788" s="50" t="s">
        <v>80</v>
      </c>
      <c r="R788" s="50" t="s">
        <v>80</v>
      </c>
    </row>
    <row r="789" spans="1:18" x14ac:dyDescent="0.3">
      <c r="A789" s="38" t="s">
        <v>866</v>
      </c>
      <c r="B789" s="38" t="s">
        <v>33</v>
      </c>
      <c r="C789" s="38" t="s">
        <v>33</v>
      </c>
      <c r="D789" s="38" t="s">
        <v>33</v>
      </c>
      <c r="E789" s="38" t="s">
        <v>32</v>
      </c>
      <c r="F789" s="40"/>
      <c r="G789" s="37"/>
      <c r="H789" s="40"/>
      <c r="I789" s="37"/>
      <c r="J789" s="40"/>
      <c r="K789" s="37"/>
      <c r="L789" s="41" t="s">
        <v>80</v>
      </c>
      <c r="M789" s="44" t="s">
        <v>80</v>
      </c>
      <c r="N789" s="44" t="s">
        <v>80</v>
      </c>
      <c r="O789" s="44" t="s">
        <v>80</v>
      </c>
      <c r="P789" s="50" t="s">
        <v>80</v>
      </c>
      <c r="Q789" s="50" t="s">
        <v>80</v>
      </c>
      <c r="R789" s="50" t="s">
        <v>80</v>
      </c>
    </row>
    <row r="790" spans="1:18" x14ac:dyDescent="0.3">
      <c r="A790" s="38" t="s">
        <v>867</v>
      </c>
      <c r="B790" s="38" t="s">
        <v>33</v>
      </c>
      <c r="C790" s="38" t="s">
        <v>33</v>
      </c>
      <c r="D790" s="38" t="s">
        <v>33</v>
      </c>
      <c r="E790" s="38" t="s">
        <v>32</v>
      </c>
      <c r="F790" s="40"/>
      <c r="G790" s="37"/>
      <c r="H790" s="40"/>
      <c r="I790" s="37"/>
      <c r="J790" s="40"/>
      <c r="K790" s="37"/>
      <c r="L790" s="41" t="s">
        <v>80</v>
      </c>
      <c r="M790" s="44" t="s">
        <v>80</v>
      </c>
      <c r="N790" s="44" t="s">
        <v>80</v>
      </c>
      <c r="O790" s="44" t="s">
        <v>80</v>
      </c>
      <c r="P790" s="50" t="s">
        <v>80</v>
      </c>
      <c r="Q790" s="50" t="s">
        <v>80</v>
      </c>
      <c r="R790" s="50" t="s">
        <v>80</v>
      </c>
    </row>
    <row r="791" spans="1:18" x14ac:dyDescent="0.3">
      <c r="A791" s="38" t="s">
        <v>868</v>
      </c>
      <c r="B791" s="38" t="s">
        <v>33</v>
      </c>
      <c r="C791" s="38" t="s">
        <v>33</v>
      </c>
      <c r="D791" s="38" t="s">
        <v>33</v>
      </c>
      <c r="E791" s="38" t="s">
        <v>32</v>
      </c>
      <c r="F791" s="40"/>
      <c r="G791" s="37"/>
      <c r="H791" s="40"/>
      <c r="I791" s="37"/>
      <c r="J791" s="40"/>
      <c r="K791" s="37"/>
      <c r="L791" s="41" t="s">
        <v>80</v>
      </c>
      <c r="M791" s="44" t="s">
        <v>80</v>
      </c>
      <c r="N791" s="44" t="s">
        <v>80</v>
      </c>
      <c r="O791" s="44" t="s">
        <v>80</v>
      </c>
      <c r="P791" s="50" t="s">
        <v>80</v>
      </c>
      <c r="Q791" s="50" t="s">
        <v>80</v>
      </c>
      <c r="R791" s="50" t="s">
        <v>80</v>
      </c>
    </row>
    <row r="792" spans="1:18" x14ac:dyDescent="0.3">
      <c r="A792" s="38" t="s">
        <v>869</v>
      </c>
      <c r="B792" s="38" t="s">
        <v>33</v>
      </c>
      <c r="C792" s="38" t="s">
        <v>33</v>
      </c>
      <c r="D792" s="38" t="s">
        <v>33</v>
      </c>
      <c r="E792" s="38" t="s">
        <v>32</v>
      </c>
      <c r="F792" s="40"/>
      <c r="G792" s="37"/>
      <c r="H792" s="40"/>
      <c r="I792" s="37"/>
      <c r="J792" s="40"/>
      <c r="K792" s="37"/>
      <c r="L792" s="41" t="s">
        <v>80</v>
      </c>
      <c r="M792" s="44" t="s">
        <v>80</v>
      </c>
      <c r="N792" s="44" t="s">
        <v>80</v>
      </c>
      <c r="O792" s="44" t="s">
        <v>80</v>
      </c>
      <c r="P792" s="50" t="s">
        <v>80</v>
      </c>
      <c r="Q792" s="50" t="s">
        <v>80</v>
      </c>
      <c r="R792" s="50" t="s">
        <v>80</v>
      </c>
    </row>
    <row r="793" spans="1:18" x14ac:dyDescent="0.3">
      <c r="A793" s="38" t="s">
        <v>870</v>
      </c>
      <c r="B793" s="38" t="s">
        <v>33</v>
      </c>
      <c r="C793" s="38" t="s">
        <v>33</v>
      </c>
      <c r="D793" s="38" t="s">
        <v>33</v>
      </c>
      <c r="E793" s="38" t="s">
        <v>32</v>
      </c>
      <c r="F793" s="40"/>
      <c r="G793" s="37"/>
      <c r="H793" s="40"/>
      <c r="I793" s="37"/>
      <c r="J793" s="40"/>
      <c r="K793" s="37"/>
      <c r="L793" s="41" t="s">
        <v>80</v>
      </c>
      <c r="M793" s="44" t="s">
        <v>80</v>
      </c>
      <c r="N793" s="44" t="s">
        <v>80</v>
      </c>
      <c r="O793" s="44" t="s">
        <v>80</v>
      </c>
      <c r="P793" s="50" t="s">
        <v>80</v>
      </c>
      <c r="Q793" s="50" t="s">
        <v>80</v>
      </c>
      <c r="R793" s="50" t="s">
        <v>80</v>
      </c>
    </row>
    <row r="794" spans="1:18" x14ac:dyDescent="0.3">
      <c r="A794" s="38" t="s">
        <v>871</v>
      </c>
      <c r="B794" s="38" t="s">
        <v>33</v>
      </c>
      <c r="C794" s="38" t="s">
        <v>33</v>
      </c>
      <c r="D794" s="38" t="s">
        <v>33</v>
      </c>
      <c r="E794" s="38" t="s">
        <v>32</v>
      </c>
      <c r="F794" s="40"/>
      <c r="G794" s="37"/>
      <c r="H794" s="40"/>
      <c r="I794" s="37"/>
      <c r="J794" s="40"/>
      <c r="K794" s="37"/>
      <c r="L794" s="41" t="s">
        <v>80</v>
      </c>
      <c r="M794" s="44" t="s">
        <v>80</v>
      </c>
      <c r="N794" s="44" t="s">
        <v>80</v>
      </c>
      <c r="O794" s="44" t="s">
        <v>80</v>
      </c>
      <c r="P794" s="50" t="s">
        <v>80</v>
      </c>
      <c r="Q794" s="50" t="s">
        <v>80</v>
      </c>
      <c r="R794" s="50" t="s">
        <v>80</v>
      </c>
    </row>
    <row r="795" spans="1:18" x14ac:dyDescent="0.3">
      <c r="A795" s="38" t="s">
        <v>872</v>
      </c>
      <c r="B795" s="38" t="s">
        <v>33</v>
      </c>
      <c r="C795" s="38" t="s">
        <v>33</v>
      </c>
      <c r="D795" s="38" t="s">
        <v>33</v>
      </c>
      <c r="E795" s="38" t="s">
        <v>32</v>
      </c>
      <c r="F795" s="40"/>
      <c r="G795" s="37"/>
      <c r="H795" s="40"/>
      <c r="I795" s="37"/>
      <c r="J795" s="40"/>
      <c r="K795" s="37"/>
      <c r="L795" s="41" t="s">
        <v>80</v>
      </c>
      <c r="M795" s="44" t="s">
        <v>80</v>
      </c>
      <c r="N795" s="44" t="s">
        <v>80</v>
      </c>
      <c r="O795" s="44" t="s">
        <v>80</v>
      </c>
      <c r="P795" s="50" t="s">
        <v>80</v>
      </c>
      <c r="Q795" s="50" t="s">
        <v>80</v>
      </c>
      <c r="R795" s="50" t="s">
        <v>80</v>
      </c>
    </row>
    <row r="796" spans="1:18" x14ac:dyDescent="0.3">
      <c r="A796" s="38" t="s">
        <v>873</v>
      </c>
      <c r="B796" s="38" t="s">
        <v>33</v>
      </c>
      <c r="C796" s="38" t="s">
        <v>33</v>
      </c>
      <c r="D796" s="38" t="s">
        <v>33</v>
      </c>
      <c r="E796" s="38" t="s">
        <v>32</v>
      </c>
      <c r="F796" s="40"/>
      <c r="G796" s="37"/>
      <c r="H796" s="40"/>
      <c r="I796" s="37"/>
      <c r="J796" s="40"/>
      <c r="K796" s="37"/>
      <c r="L796" s="41" t="s">
        <v>80</v>
      </c>
      <c r="M796" s="44" t="s">
        <v>80</v>
      </c>
      <c r="N796" s="44" t="s">
        <v>80</v>
      </c>
      <c r="O796" s="44" t="s">
        <v>80</v>
      </c>
      <c r="P796" s="50" t="s">
        <v>80</v>
      </c>
      <c r="Q796" s="50" t="s">
        <v>80</v>
      </c>
      <c r="R796" s="50" t="s">
        <v>80</v>
      </c>
    </row>
    <row r="797" spans="1:18" x14ac:dyDescent="0.3">
      <c r="A797" s="38" t="s">
        <v>874</v>
      </c>
      <c r="B797" s="38" t="s">
        <v>33</v>
      </c>
      <c r="C797" s="38" t="s">
        <v>33</v>
      </c>
      <c r="D797" s="38" t="s">
        <v>33</v>
      </c>
      <c r="E797" s="38" t="s">
        <v>32</v>
      </c>
      <c r="F797" s="40"/>
      <c r="G797" s="37"/>
      <c r="H797" s="40"/>
      <c r="I797" s="37"/>
      <c r="J797" s="40"/>
      <c r="K797" s="37"/>
      <c r="L797" s="41" t="s">
        <v>80</v>
      </c>
      <c r="M797" s="44" t="s">
        <v>80</v>
      </c>
      <c r="N797" s="44" t="s">
        <v>80</v>
      </c>
      <c r="O797" s="44" t="s">
        <v>80</v>
      </c>
      <c r="P797" s="50" t="s">
        <v>80</v>
      </c>
      <c r="Q797" s="50" t="s">
        <v>80</v>
      </c>
      <c r="R797" s="50" t="s">
        <v>80</v>
      </c>
    </row>
    <row r="798" spans="1:18" x14ac:dyDescent="0.3">
      <c r="A798" s="38" t="s">
        <v>875</v>
      </c>
      <c r="B798" s="38" t="s">
        <v>33</v>
      </c>
      <c r="C798" s="38" t="s">
        <v>33</v>
      </c>
      <c r="D798" s="38" t="s">
        <v>33</v>
      </c>
      <c r="E798" s="38" t="s">
        <v>32</v>
      </c>
      <c r="F798" s="40"/>
      <c r="G798" s="37"/>
      <c r="H798" s="40"/>
      <c r="I798" s="37"/>
      <c r="J798" s="40"/>
      <c r="K798" s="37"/>
      <c r="L798" s="41" t="s">
        <v>80</v>
      </c>
      <c r="M798" s="44" t="s">
        <v>80</v>
      </c>
      <c r="N798" s="44" t="s">
        <v>80</v>
      </c>
      <c r="O798" s="44" t="s">
        <v>80</v>
      </c>
      <c r="P798" s="50" t="s">
        <v>80</v>
      </c>
      <c r="Q798" s="50" t="s">
        <v>80</v>
      </c>
      <c r="R798" s="50" t="s">
        <v>80</v>
      </c>
    </row>
    <row r="799" spans="1:18" x14ac:dyDescent="0.3">
      <c r="A799" s="38" t="s">
        <v>876</v>
      </c>
      <c r="B799" s="38" t="s">
        <v>33</v>
      </c>
      <c r="C799" s="38" t="s">
        <v>33</v>
      </c>
      <c r="D799" s="38" t="s">
        <v>33</v>
      </c>
      <c r="E799" s="38" t="s">
        <v>32</v>
      </c>
      <c r="F799" s="40"/>
      <c r="G799" s="37"/>
      <c r="H799" s="40"/>
      <c r="I799" s="37"/>
      <c r="J799" s="40"/>
      <c r="K799" s="37"/>
      <c r="L799" s="41" t="s">
        <v>80</v>
      </c>
      <c r="M799" s="44" t="s">
        <v>80</v>
      </c>
      <c r="N799" s="44" t="s">
        <v>80</v>
      </c>
      <c r="O799" s="44" t="s">
        <v>80</v>
      </c>
      <c r="P799" s="50" t="s">
        <v>80</v>
      </c>
      <c r="Q799" s="50" t="s">
        <v>80</v>
      </c>
      <c r="R799" s="50" t="s">
        <v>80</v>
      </c>
    </row>
    <row r="800" spans="1:18" x14ac:dyDescent="0.3">
      <c r="A800" s="38" t="s">
        <v>877</v>
      </c>
      <c r="B800" s="38" t="s">
        <v>33</v>
      </c>
      <c r="C800" s="38" t="s">
        <v>33</v>
      </c>
      <c r="D800" s="38" t="s">
        <v>33</v>
      </c>
      <c r="E800" s="38" t="s">
        <v>32</v>
      </c>
      <c r="F800" s="40"/>
      <c r="G800" s="37"/>
      <c r="H800" s="40"/>
      <c r="I800" s="37"/>
      <c r="J800" s="40"/>
      <c r="K800" s="37"/>
      <c r="L800" s="41" t="s">
        <v>80</v>
      </c>
      <c r="M800" s="44" t="s">
        <v>80</v>
      </c>
      <c r="N800" s="44" t="s">
        <v>80</v>
      </c>
      <c r="O800" s="44" t="s">
        <v>80</v>
      </c>
      <c r="P800" s="50" t="s">
        <v>80</v>
      </c>
      <c r="Q800" s="50" t="s">
        <v>80</v>
      </c>
      <c r="R800" s="50" t="s">
        <v>80</v>
      </c>
    </row>
    <row r="801" spans="1:18" x14ac:dyDescent="0.3">
      <c r="A801" s="38" t="s">
        <v>878</v>
      </c>
      <c r="B801" s="38" t="s">
        <v>33</v>
      </c>
      <c r="C801" s="38" t="s">
        <v>33</v>
      </c>
      <c r="D801" s="38" t="s">
        <v>33</v>
      </c>
      <c r="E801" s="38" t="s">
        <v>32</v>
      </c>
      <c r="F801" s="40"/>
      <c r="G801" s="37"/>
      <c r="H801" s="40"/>
      <c r="I801" s="37"/>
      <c r="J801" s="40"/>
      <c r="K801" s="37"/>
      <c r="L801" s="41" t="s">
        <v>80</v>
      </c>
      <c r="M801" s="44" t="s">
        <v>80</v>
      </c>
      <c r="N801" s="44" t="s">
        <v>80</v>
      </c>
      <c r="O801" s="44" t="s">
        <v>80</v>
      </c>
      <c r="P801" s="50" t="s">
        <v>80</v>
      </c>
      <c r="Q801" s="50" t="s">
        <v>80</v>
      </c>
      <c r="R801" s="50" t="s">
        <v>80</v>
      </c>
    </row>
    <row r="802" spans="1:18" x14ac:dyDescent="0.3">
      <c r="A802" s="38" t="s">
        <v>879</v>
      </c>
      <c r="B802" s="38" t="s">
        <v>33</v>
      </c>
      <c r="C802" s="38" t="s">
        <v>33</v>
      </c>
      <c r="D802" s="38" t="s">
        <v>33</v>
      </c>
      <c r="E802" s="38" t="s">
        <v>32</v>
      </c>
      <c r="F802" s="40"/>
      <c r="G802" s="37"/>
      <c r="H802" s="40"/>
      <c r="I802" s="37"/>
      <c r="J802" s="40"/>
      <c r="K802" s="37"/>
      <c r="L802" s="41" t="s">
        <v>80</v>
      </c>
      <c r="M802" s="44" t="s">
        <v>80</v>
      </c>
      <c r="N802" s="44" t="s">
        <v>80</v>
      </c>
      <c r="O802" s="44" t="s">
        <v>80</v>
      </c>
      <c r="P802" s="50" t="s">
        <v>80</v>
      </c>
      <c r="Q802" s="50" t="s">
        <v>80</v>
      </c>
      <c r="R802" s="50" t="s">
        <v>80</v>
      </c>
    </row>
    <row r="803" spans="1:18" x14ac:dyDescent="0.3">
      <c r="A803" s="38" t="s">
        <v>880</v>
      </c>
      <c r="B803" s="38" t="s">
        <v>32</v>
      </c>
      <c r="C803" s="38" t="s">
        <v>33</v>
      </c>
      <c r="D803" s="38" t="s">
        <v>33</v>
      </c>
      <c r="E803" s="38" t="s">
        <v>33</v>
      </c>
      <c r="F803" s="40">
        <v>22401693</v>
      </c>
      <c r="G803" s="37">
        <v>365</v>
      </c>
      <c r="H803" s="40">
        <v>24780713</v>
      </c>
      <c r="I803" s="37">
        <v>365</v>
      </c>
      <c r="J803" s="40">
        <v>25833686</v>
      </c>
      <c r="K803" s="37">
        <v>366</v>
      </c>
      <c r="L803" s="41">
        <v>7.1641000000000001E-4</v>
      </c>
      <c r="M803" s="44">
        <v>4254048.09</v>
      </c>
      <c r="N803" s="44" t="s">
        <v>80</v>
      </c>
      <c r="O803" s="44">
        <v>1653.98</v>
      </c>
      <c r="P803" s="50">
        <v>2594</v>
      </c>
      <c r="Q803" s="50">
        <v>2550</v>
      </c>
      <c r="R803" s="50">
        <v>2572</v>
      </c>
    </row>
    <row r="804" spans="1:18" x14ac:dyDescent="0.3">
      <c r="A804" s="38" t="s">
        <v>881</v>
      </c>
      <c r="B804" s="38" t="s">
        <v>32</v>
      </c>
      <c r="C804" s="38" t="s">
        <v>33</v>
      </c>
      <c r="D804" s="38" t="s">
        <v>33</v>
      </c>
      <c r="E804" s="38" t="s">
        <v>33</v>
      </c>
      <c r="F804" s="40">
        <v>8984857</v>
      </c>
      <c r="G804" s="37">
        <v>365</v>
      </c>
      <c r="H804" s="40">
        <v>8236040</v>
      </c>
      <c r="I804" s="37">
        <v>365</v>
      </c>
      <c r="J804" s="40">
        <v>8462190</v>
      </c>
      <c r="K804" s="37">
        <v>366</v>
      </c>
      <c r="L804" s="41">
        <v>2.5212100000000001E-4</v>
      </c>
      <c r="M804" s="44">
        <v>1497096.21</v>
      </c>
      <c r="N804" s="44" t="s">
        <v>80</v>
      </c>
      <c r="O804" s="44">
        <v>1799.39</v>
      </c>
      <c r="P804" s="50">
        <v>861</v>
      </c>
      <c r="Q804" s="50">
        <v>802</v>
      </c>
      <c r="R804" s="50">
        <v>832</v>
      </c>
    </row>
    <row r="805" spans="1:18" x14ac:dyDescent="0.3">
      <c r="A805" s="38" t="s">
        <v>882</v>
      </c>
      <c r="B805" s="38" t="s">
        <v>32</v>
      </c>
      <c r="C805" s="38" t="s">
        <v>33</v>
      </c>
      <c r="D805" s="38" t="s">
        <v>33</v>
      </c>
      <c r="E805" s="38" t="s">
        <v>33</v>
      </c>
      <c r="F805" s="40">
        <v>8724040</v>
      </c>
      <c r="G805" s="37">
        <v>365</v>
      </c>
      <c r="H805" s="40">
        <v>10464859</v>
      </c>
      <c r="I805" s="37">
        <v>365</v>
      </c>
      <c r="J805" s="40">
        <v>9394539</v>
      </c>
      <c r="K805" s="37">
        <v>366</v>
      </c>
      <c r="L805" s="41">
        <v>2.8020299999999997E-4</v>
      </c>
      <c r="M805" s="44">
        <v>1663844.99</v>
      </c>
      <c r="N805" s="44" t="s">
        <v>80</v>
      </c>
      <c r="O805" s="44">
        <v>1124.22</v>
      </c>
      <c r="P805" s="50">
        <v>1566</v>
      </c>
      <c r="Q805" s="50">
        <v>1394</v>
      </c>
      <c r="R805" s="50">
        <v>1480</v>
      </c>
    </row>
    <row r="806" spans="1:18" x14ac:dyDescent="0.3">
      <c r="A806" s="38" t="s">
        <v>883</v>
      </c>
      <c r="B806" s="38" t="s">
        <v>32</v>
      </c>
      <c r="C806" s="38" t="s">
        <v>33</v>
      </c>
      <c r="D806" s="38" t="s">
        <v>33</v>
      </c>
      <c r="E806" s="38" t="s">
        <v>33</v>
      </c>
      <c r="F806" s="40">
        <v>38955411</v>
      </c>
      <c r="G806" s="37">
        <v>365</v>
      </c>
      <c r="H806" s="40">
        <v>39861670</v>
      </c>
      <c r="I806" s="37">
        <v>365</v>
      </c>
      <c r="J806" s="40">
        <v>38834663</v>
      </c>
      <c r="K806" s="37">
        <v>366</v>
      </c>
      <c r="L806" s="41">
        <v>1.1543040000000001E-3</v>
      </c>
      <c r="M806" s="44">
        <v>6854267.04</v>
      </c>
      <c r="N806" s="44" t="s">
        <v>80</v>
      </c>
      <c r="O806" s="44">
        <v>1567.05</v>
      </c>
      <c r="P806" s="50">
        <v>4326</v>
      </c>
      <c r="Q806" s="50">
        <v>4421</v>
      </c>
      <c r="R806" s="50">
        <v>4374</v>
      </c>
    </row>
    <row r="807" spans="1:18" x14ac:dyDescent="0.3">
      <c r="A807" s="38" t="s">
        <v>884</v>
      </c>
      <c r="B807" s="38" t="s">
        <v>32</v>
      </c>
      <c r="C807" s="38" t="s">
        <v>33</v>
      </c>
      <c r="D807" s="38" t="s">
        <v>33</v>
      </c>
      <c r="E807" s="38" t="s">
        <v>33</v>
      </c>
      <c r="F807" s="40">
        <v>15507356</v>
      </c>
      <c r="G807" s="37">
        <v>365</v>
      </c>
      <c r="H807" s="40">
        <v>12401008.630000001</v>
      </c>
      <c r="I807" s="37">
        <v>366</v>
      </c>
      <c r="J807" s="40">
        <v>12263140.85</v>
      </c>
      <c r="K807" s="37">
        <v>365</v>
      </c>
      <c r="L807" s="41">
        <v>3.94466E-4</v>
      </c>
      <c r="M807" s="44">
        <v>2342340.73</v>
      </c>
      <c r="N807" s="44" t="s">
        <v>80</v>
      </c>
      <c r="O807" s="44">
        <v>1126.1300000000001</v>
      </c>
      <c r="P807" s="50">
        <v>2145</v>
      </c>
      <c r="Q807" s="50">
        <v>2015</v>
      </c>
      <c r="R807" s="50">
        <v>2080</v>
      </c>
    </row>
    <row r="808" spans="1:18" x14ac:dyDescent="0.3">
      <c r="A808" s="38" t="s">
        <v>885</v>
      </c>
      <c r="B808" s="38" t="s">
        <v>34</v>
      </c>
      <c r="C808" s="38" t="s">
        <v>33</v>
      </c>
      <c r="D808" s="38" t="s">
        <v>33</v>
      </c>
      <c r="E808" s="38" t="s">
        <v>33</v>
      </c>
      <c r="F808" s="40">
        <v>23322101</v>
      </c>
      <c r="G808" s="37">
        <v>365</v>
      </c>
      <c r="H808" s="40">
        <v>27065278.550000001</v>
      </c>
      <c r="I808" s="37">
        <v>366</v>
      </c>
      <c r="J808" s="40">
        <v>35572586.859999999</v>
      </c>
      <c r="K808" s="37">
        <v>365</v>
      </c>
      <c r="L808" s="41">
        <v>8.4418500000000001E-4</v>
      </c>
      <c r="M808" s="44" t="s">
        <v>80</v>
      </c>
      <c r="N808" s="44" t="s">
        <v>80</v>
      </c>
      <c r="O808" s="44">
        <v>1413.64</v>
      </c>
      <c r="P808" s="50">
        <v>3921</v>
      </c>
      <c r="Q808" s="50">
        <v>3171</v>
      </c>
      <c r="R808" s="50">
        <v>3546</v>
      </c>
    </row>
    <row r="809" spans="1:18" x14ac:dyDescent="0.3">
      <c r="A809" s="38" t="s">
        <v>886</v>
      </c>
      <c r="B809" s="38" t="s">
        <v>32</v>
      </c>
      <c r="C809" s="38" t="s">
        <v>33</v>
      </c>
      <c r="D809" s="38" t="s">
        <v>33</v>
      </c>
      <c r="E809" s="38" t="s">
        <v>33</v>
      </c>
      <c r="F809" s="40">
        <v>32871002</v>
      </c>
      <c r="G809" s="37">
        <v>365</v>
      </c>
      <c r="H809" s="40">
        <v>34072790</v>
      </c>
      <c r="I809" s="37">
        <v>365</v>
      </c>
      <c r="J809" s="40">
        <v>37063203</v>
      </c>
      <c r="K809" s="37">
        <v>366</v>
      </c>
      <c r="L809" s="41">
        <v>1.0208579999999999E-3</v>
      </c>
      <c r="M809" s="44">
        <v>6061859.0199999996</v>
      </c>
      <c r="N809" s="44" t="s">
        <v>80</v>
      </c>
      <c r="O809" s="44">
        <v>1489.4</v>
      </c>
      <c r="P809" s="50">
        <v>3947</v>
      </c>
      <c r="Q809" s="50">
        <v>4193</v>
      </c>
      <c r="R809" s="50">
        <v>4070</v>
      </c>
    </row>
    <row r="810" spans="1:18" x14ac:dyDescent="0.3">
      <c r="A810" s="38" t="s">
        <v>887</v>
      </c>
      <c r="B810" s="38" t="s">
        <v>32</v>
      </c>
      <c r="C810" s="38" t="s">
        <v>33</v>
      </c>
      <c r="D810" s="38" t="s">
        <v>33</v>
      </c>
      <c r="E810" s="38" t="s">
        <v>33</v>
      </c>
      <c r="F810" s="40">
        <v>65386339</v>
      </c>
      <c r="G810" s="37">
        <v>365</v>
      </c>
      <c r="H810" s="40">
        <v>62147043.130000003</v>
      </c>
      <c r="I810" s="37">
        <v>366</v>
      </c>
      <c r="J810" s="40">
        <v>42695361.990000002</v>
      </c>
      <c r="K810" s="37">
        <v>365</v>
      </c>
      <c r="L810" s="41">
        <v>1.668437E-3</v>
      </c>
      <c r="M810" s="44">
        <v>9907188.8399999999</v>
      </c>
      <c r="N810" s="44" t="s">
        <v>80</v>
      </c>
      <c r="O810" s="44">
        <v>1554.31</v>
      </c>
      <c r="P810" s="50">
        <v>6805</v>
      </c>
      <c r="Q810" s="50">
        <v>5943</v>
      </c>
      <c r="R810" s="50">
        <v>6374</v>
      </c>
    </row>
    <row r="811" spans="1:18" x14ac:dyDescent="0.3">
      <c r="A811" s="38" t="s">
        <v>888</v>
      </c>
      <c r="B811" s="38" t="s">
        <v>32</v>
      </c>
      <c r="C811" s="38" t="s">
        <v>33</v>
      </c>
      <c r="D811" s="38" t="s">
        <v>33</v>
      </c>
      <c r="E811" s="38" t="s">
        <v>33</v>
      </c>
      <c r="F811" s="40">
        <v>22356635</v>
      </c>
      <c r="G811" s="37">
        <v>365</v>
      </c>
      <c r="H811" s="40">
        <v>24988742.690000001</v>
      </c>
      <c r="I811" s="37">
        <v>366</v>
      </c>
      <c r="J811" s="40">
        <v>39580205.640000001</v>
      </c>
      <c r="K811" s="37">
        <v>365</v>
      </c>
      <c r="L811" s="41">
        <v>8.5448100000000003E-4</v>
      </c>
      <c r="M811" s="44">
        <v>5073911.4000000004</v>
      </c>
      <c r="N811" s="44" t="s">
        <v>80</v>
      </c>
      <c r="O811" s="44">
        <v>2069.3000000000002</v>
      </c>
      <c r="P811" s="50">
        <v>2538</v>
      </c>
      <c r="Q811" s="50">
        <v>2365</v>
      </c>
      <c r="R811" s="50">
        <v>2452</v>
      </c>
    </row>
    <row r="812" spans="1:18" x14ac:dyDescent="0.3">
      <c r="A812" s="38" t="s">
        <v>889</v>
      </c>
      <c r="B812" s="38" t="s">
        <v>32</v>
      </c>
      <c r="C812" s="38" t="s">
        <v>33</v>
      </c>
      <c r="D812" s="38" t="s">
        <v>33</v>
      </c>
      <c r="E812" s="38" t="s">
        <v>33</v>
      </c>
      <c r="F812" s="40">
        <v>11815967</v>
      </c>
      <c r="G812" s="37">
        <v>365</v>
      </c>
      <c r="H812" s="40">
        <v>14056329.51</v>
      </c>
      <c r="I812" s="37">
        <v>366</v>
      </c>
      <c r="J812" s="40">
        <v>25054578.129999999</v>
      </c>
      <c r="K812" s="37">
        <v>365</v>
      </c>
      <c r="L812" s="41">
        <v>5.0083899999999999E-4</v>
      </c>
      <c r="M812" s="44">
        <v>2973983</v>
      </c>
      <c r="N812" s="44" t="s">
        <v>80</v>
      </c>
      <c r="O812" s="44">
        <v>3613.59</v>
      </c>
      <c r="P812" s="50">
        <v>877</v>
      </c>
      <c r="Q812" s="50">
        <v>768</v>
      </c>
      <c r="R812" s="50">
        <v>823</v>
      </c>
    </row>
    <row r="813" spans="1:18" x14ac:dyDescent="0.3">
      <c r="A813" s="38" t="s">
        <v>890</v>
      </c>
      <c r="B813" s="38" t="s">
        <v>32</v>
      </c>
      <c r="C813" s="38" t="s">
        <v>33</v>
      </c>
      <c r="D813" s="38" t="s">
        <v>33</v>
      </c>
      <c r="E813" s="38" t="s">
        <v>33</v>
      </c>
      <c r="F813" s="40">
        <v>22024200</v>
      </c>
      <c r="G813" s="37">
        <v>365</v>
      </c>
      <c r="H813" s="40">
        <v>23849285.489999998</v>
      </c>
      <c r="I813" s="37">
        <v>366</v>
      </c>
      <c r="J813" s="40">
        <v>23456534.890000001</v>
      </c>
      <c r="K813" s="37">
        <v>365</v>
      </c>
      <c r="L813" s="41">
        <v>6.8011799999999996E-4</v>
      </c>
      <c r="M813" s="44">
        <v>4038547.25</v>
      </c>
      <c r="N813" s="44" t="s">
        <v>80</v>
      </c>
      <c r="O813" s="44">
        <v>2107.8000000000002</v>
      </c>
      <c r="P813" s="50">
        <v>2136</v>
      </c>
      <c r="Q813" s="50">
        <v>1696</v>
      </c>
      <c r="R813" s="50">
        <v>1916</v>
      </c>
    </row>
    <row r="814" spans="1:18" x14ac:dyDescent="0.3">
      <c r="A814" s="38" t="s">
        <v>891</v>
      </c>
      <c r="B814" s="38" t="s">
        <v>32</v>
      </c>
      <c r="C814" s="38" t="s">
        <v>33</v>
      </c>
      <c r="D814" s="38" t="s">
        <v>33</v>
      </c>
      <c r="E814" s="38" t="s">
        <v>33</v>
      </c>
      <c r="F814" s="40">
        <v>14238440</v>
      </c>
      <c r="G814" s="37">
        <v>365</v>
      </c>
      <c r="H814" s="40">
        <v>12497153.220000001</v>
      </c>
      <c r="I814" s="37">
        <v>366</v>
      </c>
      <c r="J814" s="40">
        <v>10662562.68</v>
      </c>
      <c r="K814" s="37">
        <v>365</v>
      </c>
      <c r="L814" s="41">
        <v>3.6692700000000002E-4</v>
      </c>
      <c r="M814" s="44">
        <v>2178812.66</v>
      </c>
      <c r="N814" s="44" t="s">
        <v>80</v>
      </c>
      <c r="O814" s="44">
        <v>1803.65</v>
      </c>
      <c r="P814" s="50">
        <v>1192</v>
      </c>
      <c r="Q814" s="50">
        <v>1223</v>
      </c>
      <c r="R814" s="50">
        <v>1208</v>
      </c>
    </row>
    <row r="815" spans="1:18" x14ac:dyDescent="0.3">
      <c r="A815" s="38" t="s">
        <v>892</v>
      </c>
      <c r="B815" s="38" t="s">
        <v>32</v>
      </c>
      <c r="C815" s="38" t="s">
        <v>33</v>
      </c>
      <c r="D815" s="38" t="s">
        <v>33</v>
      </c>
      <c r="E815" s="38" t="s">
        <v>33</v>
      </c>
      <c r="F815" s="40">
        <v>7962262</v>
      </c>
      <c r="G815" s="37">
        <v>365</v>
      </c>
      <c r="H815" s="40">
        <v>11059865</v>
      </c>
      <c r="I815" s="37">
        <v>365</v>
      </c>
      <c r="J815" s="40">
        <v>9861638</v>
      </c>
      <c r="K815" s="37">
        <v>366</v>
      </c>
      <c r="L815" s="41">
        <v>2.83011E-4</v>
      </c>
      <c r="M815" s="44">
        <v>1680523.51</v>
      </c>
      <c r="N815" s="44" t="s">
        <v>80</v>
      </c>
      <c r="O815" s="44">
        <v>1416.97</v>
      </c>
      <c r="P815" s="50">
        <v>1266</v>
      </c>
      <c r="Q815" s="50">
        <v>1105</v>
      </c>
      <c r="R815" s="50">
        <v>1186</v>
      </c>
    </row>
    <row r="816" spans="1:18" x14ac:dyDescent="0.3">
      <c r="A816" s="38" t="s">
        <v>893</v>
      </c>
      <c r="B816" s="38" t="s">
        <v>32</v>
      </c>
      <c r="C816" s="38" t="s">
        <v>33</v>
      </c>
      <c r="D816" s="38" t="s">
        <v>33</v>
      </c>
      <c r="E816" s="38" t="s">
        <v>33</v>
      </c>
      <c r="F816" s="40">
        <v>24852330</v>
      </c>
      <c r="G816" s="37">
        <v>365</v>
      </c>
      <c r="H816" s="40">
        <v>25010141.07</v>
      </c>
      <c r="I816" s="37">
        <v>366</v>
      </c>
      <c r="J816" s="40">
        <v>25040580.890000001</v>
      </c>
      <c r="K816" s="37">
        <v>365</v>
      </c>
      <c r="L816" s="41">
        <v>7.3500799999999999E-4</v>
      </c>
      <c r="M816" s="44">
        <v>4364479.5199999996</v>
      </c>
      <c r="N816" s="44" t="s">
        <v>80</v>
      </c>
      <c r="O816" s="44">
        <v>2269.62</v>
      </c>
      <c r="P816" s="50">
        <v>1915</v>
      </c>
      <c r="Q816" s="50">
        <v>1931</v>
      </c>
      <c r="R816" s="50">
        <v>1923</v>
      </c>
    </row>
    <row r="817" spans="1:18" x14ac:dyDescent="0.3">
      <c r="A817" s="38" t="s">
        <v>894</v>
      </c>
      <c r="B817" s="38" t="s">
        <v>34</v>
      </c>
      <c r="C817" s="38" t="s">
        <v>33</v>
      </c>
      <c r="D817" s="38" t="s">
        <v>33</v>
      </c>
      <c r="E817" s="38" t="s">
        <v>33</v>
      </c>
      <c r="F817" s="40">
        <v>23804924</v>
      </c>
      <c r="G817" s="37">
        <v>365</v>
      </c>
      <c r="H817" s="40">
        <v>24278321.050000001</v>
      </c>
      <c r="I817" s="37">
        <v>366</v>
      </c>
      <c r="J817" s="40">
        <v>23889491.84</v>
      </c>
      <c r="K817" s="37">
        <v>365</v>
      </c>
      <c r="L817" s="41">
        <v>7.0617399999999995E-4</v>
      </c>
      <c r="M817" s="44" t="s">
        <v>80</v>
      </c>
      <c r="N817" s="44" t="s">
        <v>80</v>
      </c>
      <c r="O817" s="44">
        <v>1239.51</v>
      </c>
      <c r="P817" s="50">
        <v>3557</v>
      </c>
      <c r="Q817" s="50">
        <v>3209</v>
      </c>
      <c r="R817" s="50">
        <v>3383</v>
      </c>
    </row>
    <row r="818" spans="1:18" x14ac:dyDescent="0.3">
      <c r="A818" s="38" t="s">
        <v>895</v>
      </c>
      <c r="B818" s="38" t="s">
        <v>32</v>
      </c>
      <c r="C818" s="38" t="s">
        <v>33</v>
      </c>
      <c r="D818" s="38" t="s">
        <v>33</v>
      </c>
      <c r="E818" s="38" t="s">
        <v>33</v>
      </c>
      <c r="F818" s="40">
        <v>3662563</v>
      </c>
      <c r="G818" s="37">
        <v>365</v>
      </c>
      <c r="H818" s="40">
        <v>4826896.63</v>
      </c>
      <c r="I818" s="37">
        <v>366</v>
      </c>
      <c r="J818" s="40">
        <v>4054365.5</v>
      </c>
      <c r="K818" s="37">
        <v>365</v>
      </c>
      <c r="L818" s="41">
        <v>1.2289500000000001E-4</v>
      </c>
      <c r="M818" s="44">
        <v>729748.95</v>
      </c>
      <c r="N818" s="44" t="s">
        <v>80</v>
      </c>
      <c r="O818" s="44">
        <v>1422.51</v>
      </c>
      <c r="P818" s="50">
        <v>564</v>
      </c>
      <c r="Q818" s="50">
        <v>461</v>
      </c>
      <c r="R818" s="50">
        <v>513</v>
      </c>
    </row>
    <row r="819" spans="1:18" x14ac:dyDescent="0.3">
      <c r="A819" s="38" t="s">
        <v>896</v>
      </c>
      <c r="B819" s="38" t="s">
        <v>32</v>
      </c>
      <c r="C819" s="38" t="s">
        <v>33</v>
      </c>
      <c r="D819" s="38" t="s">
        <v>33</v>
      </c>
      <c r="E819" s="38" t="s">
        <v>33</v>
      </c>
      <c r="F819" s="40">
        <v>33441402</v>
      </c>
      <c r="G819" s="37">
        <v>365</v>
      </c>
      <c r="H819" s="40">
        <v>39966814</v>
      </c>
      <c r="I819" s="37">
        <v>365</v>
      </c>
      <c r="J819" s="40">
        <v>34690443</v>
      </c>
      <c r="K819" s="37">
        <v>366</v>
      </c>
      <c r="L819" s="41">
        <v>1.059548E-3</v>
      </c>
      <c r="M819" s="44">
        <v>6291603.3899999997</v>
      </c>
      <c r="N819" s="44" t="s">
        <v>80</v>
      </c>
      <c r="O819" s="44">
        <v>1014.61</v>
      </c>
      <c r="P819" s="50">
        <v>6414</v>
      </c>
      <c r="Q819" s="50">
        <v>5987</v>
      </c>
      <c r="R819" s="50">
        <v>6201</v>
      </c>
    </row>
    <row r="820" spans="1:18" x14ac:dyDescent="0.3">
      <c r="A820" s="38" t="s">
        <v>897</v>
      </c>
      <c r="B820" s="38" t="s">
        <v>32</v>
      </c>
      <c r="C820" s="38" t="s">
        <v>33</v>
      </c>
      <c r="D820" s="38" t="s">
        <v>33</v>
      </c>
      <c r="E820" s="38" t="s">
        <v>33</v>
      </c>
      <c r="F820" s="40">
        <v>87610824</v>
      </c>
      <c r="G820" s="37">
        <v>365</v>
      </c>
      <c r="H820" s="40">
        <v>83968502</v>
      </c>
      <c r="I820" s="37">
        <v>365</v>
      </c>
      <c r="J820" s="40">
        <v>97045934</v>
      </c>
      <c r="K820" s="37">
        <v>366</v>
      </c>
      <c r="L820" s="41">
        <v>2.6378769999999998E-3</v>
      </c>
      <c r="M820" s="44">
        <v>15663731.779999999</v>
      </c>
      <c r="N820" s="44" t="s">
        <v>80</v>
      </c>
      <c r="O820" s="44">
        <v>1536.41</v>
      </c>
      <c r="P820" s="50">
        <v>10551</v>
      </c>
      <c r="Q820" s="50">
        <v>9838</v>
      </c>
      <c r="R820" s="50">
        <v>10195</v>
      </c>
    </row>
    <row r="821" spans="1:18" x14ac:dyDescent="0.3">
      <c r="A821" s="38" t="s">
        <v>898</v>
      </c>
      <c r="B821" s="38" t="s">
        <v>32</v>
      </c>
      <c r="C821" s="38" t="s">
        <v>33</v>
      </c>
      <c r="D821" s="38" t="s">
        <v>33</v>
      </c>
      <c r="E821" s="38" t="s">
        <v>33</v>
      </c>
      <c r="F821" s="40">
        <v>14122652</v>
      </c>
      <c r="G821" s="37">
        <v>365</v>
      </c>
      <c r="H821" s="40">
        <v>13156899</v>
      </c>
      <c r="I821" s="37">
        <v>365</v>
      </c>
      <c r="J821" s="40">
        <v>14863297</v>
      </c>
      <c r="K821" s="37">
        <v>366</v>
      </c>
      <c r="L821" s="41">
        <v>4.1383400000000002E-4</v>
      </c>
      <c r="M821" s="44">
        <v>2457349.9700000002</v>
      </c>
      <c r="N821" s="44" t="s">
        <v>80</v>
      </c>
      <c r="O821" s="44">
        <v>1397.02</v>
      </c>
      <c r="P821" s="50">
        <v>1869</v>
      </c>
      <c r="Q821" s="50">
        <v>1649</v>
      </c>
      <c r="R821" s="50">
        <v>1759</v>
      </c>
    </row>
    <row r="822" spans="1:18" x14ac:dyDescent="0.3">
      <c r="A822" s="38" t="s">
        <v>899</v>
      </c>
      <c r="B822" s="38" t="s">
        <v>32</v>
      </c>
      <c r="C822" s="38" t="s">
        <v>33</v>
      </c>
      <c r="D822" s="38" t="s">
        <v>33</v>
      </c>
      <c r="E822" s="38" t="s">
        <v>33</v>
      </c>
      <c r="F822" s="40">
        <v>17313447</v>
      </c>
      <c r="G822" s="37">
        <v>365</v>
      </c>
      <c r="H822" s="40">
        <v>18792430.890000001</v>
      </c>
      <c r="I822" s="37">
        <v>366</v>
      </c>
      <c r="J822" s="40">
        <v>17754201.75</v>
      </c>
      <c r="K822" s="37">
        <v>365</v>
      </c>
      <c r="L822" s="41">
        <v>5.2826800000000003E-4</v>
      </c>
      <c r="M822" s="44">
        <v>3136859.16</v>
      </c>
      <c r="N822" s="44" t="s">
        <v>80</v>
      </c>
      <c r="O822" s="44">
        <v>2184.44</v>
      </c>
      <c r="P822" s="50">
        <v>1464</v>
      </c>
      <c r="Q822" s="50">
        <v>1407</v>
      </c>
      <c r="R822" s="50">
        <v>1436</v>
      </c>
    </row>
    <row r="823" spans="1:18" x14ac:dyDescent="0.3">
      <c r="A823" s="38" t="s">
        <v>900</v>
      </c>
      <c r="B823" s="38" t="s">
        <v>32</v>
      </c>
      <c r="C823" s="38" t="s">
        <v>33</v>
      </c>
      <c r="D823" s="38" t="s">
        <v>33</v>
      </c>
      <c r="E823" s="38" t="s">
        <v>33</v>
      </c>
      <c r="F823" s="40">
        <v>4701164</v>
      </c>
      <c r="G823" s="37">
        <v>365</v>
      </c>
      <c r="H823" s="40">
        <v>5050086</v>
      </c>
      <c r="I823" s="37">
        <v>365</v>
      </c>
      <c r="J823" s="40">
        <v>5167958</v>
      </c>
      <c r="K823" s="37">
        <v>366</v>
      </c>
      <c r="L823" s="41">
        <v>1.4638300000000001E-4</v>
      </c>
      <c r="M823" s="44">
        <v>869225.4</v>
      </c>
      <c r="N823" s="44" t="s">
        <v>80</v>
      </c>
      <c r="O823" s="44">
        <v>2084.4699999999998</v>
      </c>
      <c r="P823" s="50">
        <v>483</v>
      </c>
      <c r="Q823" s="50">
        <v>351</v>
      </c>
      <c r="R823" s="50">
        <v>417</v>
      </c>
    </row>
    <row r="824" spans="1:18" x14ac:dyDescent="0.3">
      <c r="A824" s="38" t="s">
        <v>901</v>
      </c>
      <c r="B824" s="38" t="s">
        <v>32</v>
      </c>
      <c r="C824" s="38" t="s">
        <v>33</v>
      </c>
      <c r="D824" s="38" t="s">
        <v>33</v>
      </c>
      <c r="E824" s="38" t="s">
        <v>33</v>
      </c>
      <c r="F824" s="40">
        <v>55102355</v>
      </c>
      <c r="G824" s="37">
        <v>365</v>
      </c>
      <c r="H824" s="40">
        <v>121881781.31</v>
      </c>
      <c r="I824" s="37">
        <v>366</v>
      </c>
      <c r="J824" s="40">
        <v>68214798.230000004</v>
      </c>
      <c r="K824" s="37">
        <v>365</v>
      </c>
      <c r="L824" s="41">
        <v>2.3937110000000002E-3</v>
      </c>
      <c r="M824" s="44">
        <v>14213873.49</v>
      </c>
      <c r="N824" s="44" t="s">
        <v>80</v>
      </c>
      <c r="O824" s="44">
        <v>4201.5600000000004</v>
      </c>
      <c r="P824" s="50">
        <v>3622</v>
      </c>
      <c r="Q824" s="50">
        <v>3143</v>
      </c>
      <c r="R824" s="50">
        <v>3383</v>
      </c>
    </row>
    <row r="825" spans="1:18" x14ac:dyDescent="0.3">
      <c r="A825" s="38" t="s">
        <v>902</v>
      </c>
      <c r="B825" s="38" t="s">
        <v>32</v>
      </c>
      <c r="C825" s="38" t="s">
        <v>33</v>
      </c>
      <c r="D825" s="38" t="s">
        <v>33</v>
      </c>
      <c r="E825" s="38" t="s">
        <v>33</v>
      </c>
      <c r="F825" s="40">
        <v>160615300</v>
      </c>
      <c r="G825" s="37">
        <v>365</v>
      </c>
      <c r="H825" s="40">
        <v>167675188.91999999</v>
      </c>
      <c r="I825" s="37">
        <v>366</v>
      </c>
      <c r="J825" s="40">
        <v>173050246.88</v>
      </c>
      <c r="K825" s="37">
        <v>365</v>
      </c>
      <c r="L825" s="41">
        <v>4.9196149999999996E-3</v>
      </c>
      <c r="M825" s="44">
        <v>29212706.199999999</v>
      </c>
      <c r="N825" s="44" t="s">
        <v>80</v>
      </c>
      <c r="O825" s="44">
        <v>2920.39</v>
      </c>
      <c r="P825" s="50">
        <v>10341</v>
      </c>
      <c r="Q825" s="50">
        <v>9664</v>
      </c>
      <c r="R825" s="50">
        <v>10003</v>
      </c>
    </row>
    <row r="826" spans="1:18" x14ac:dyDescent="0.3">
      <c r="A826" s="38" t="s">
        <v>903</v>
      </c>
      <c r="B826" s="38" t="s">
        <v>32</v>
      </c>
      <c r="C826" s="38" t="s">
        <v>33</v>
      </c>
      <c r="D826" s="38" t="s">
        <v>33</v>
      </c>
      <c r="E826" s="38" t="s">
        <v>33</v>
      </c>
      <c r="F826" s="40">
        <v>23810151</v>
      </c>
      <c r="G826" s="37">
        <v>334</v>
      </c>
      <c r="H826" s="40">
        <v>40399817</v>
      </c>
      <c r="I826" s="37">
        <v>365</v>
      </c>
      <c r="J826" s="40">
        <v>52505383</v>
      </c>
      <c r="K826" s="37">
        <v>366</v>
      </c>
      <c r="L826" s="41">
        <v>1.1452439999999999E-3</v>
      </c>
      <c r="M826" s="44">
        <v>6800467.8600000003</v>
      </c>
      <c r="N826" s="44" t="s">
        <v>80</v>
      </c>
      <c r="O826" s="44">
        <v>1173.0999999999999</v>
      </c>
      <c r="P826" s="50">
        <v>5898</v>
      </c>
      <c r="Q826" s="50">
        <v>5696</v>
      </c>
      <c r="R826" s="50">
        <v>5797</v>
      </c>
    </row>
    <row r="827" spans="1:18" x14ac:dyDescent="0.3">
      <c r="A827" s="38" t="s">
        <v>904</v>
      </c>
      <c r="B827" s="38" t="s">
        <v>32</v>
      </c>
      <c r="C827" s="38" t="s">
        <v>33</v>
      </c>
      <c r="D827" s="38" t="s">
        <v>33</v>
      </c>
      <c r="E827" s="38" t="s">
        <v>33</v>
      </c>
      <c r="F827" s="40">
        <v>27307110</v>
      </c>
      <c r="G827" s="37">
        <v>365</v>
      </c>
      <c r="H827" s="40">
        <v>25433796</v>
      </c>
      <c r="I827" s="37">
        <v>365</v>
      </c>
      <c r="J827" s="40">
        <v>23316733</v>
      </c>
      <c r="K827" s="37">
        <v>366</v>
      </c>
      <c r="L827" s="41">
        <v>7.4626800000000002E-4</v>
      </c>
      <c r="M827" s="44">
        <v>4431343.8899999997</v>
      </c>
      <c r="N827" s="44" t="s">
        <v>80</v>
      </c>
      <c r="O827" s="44">
        <v>2067.8200000000002</v>
      </c>
      <c r="P827" s="50">
        <v>2389</v>
      </c>
      <c r="Q827" s="50">
        <v>1897</v>
      </c>
      <c r="R827" s="50">
        <v>2143</v>
      </c>
    </row>
    <row r="828" spans="1:18" x14ac:dyDescent="0.3">
      <c r="A828" s="38" t="s">
        <v>905</v>
      </c>
      <c r="B828" s="38" t="s">
        <v>33</v>
      </c>
      <c r="C828" s="38" t="s">
        <v>33</v>
      </c>
      <c r="D828" s="38" t="s">
        <v>33</v>
      </c>
      <c r="E828" s="38" t="s">
        <v>33</v>
      </c>
      <c r="F828" s="40">
        <v>283915</v>
      </c>
      <c r="G828" s="37">
        <v>365</v>
      </c>
      <c r="H828" s="40">
        <v>1863573</v>
      </c>
      <c r="I828" s="37">
        <v>365</v>
      </c>
      <c r="J828" s="40">
        <v>2767104</v>
      </c>
      <c r="K828" s="37">
        <v>366</v>
      </c>
      <c r="L828" s="41">
        <v>4.8189999999999998E-5</v>
      </c>
      <c r="M828" s="44" t="s">
        <v>80</v>
      </c>
      <c r="N828" s="44" t="s">
        <v>80</v>
      </c>
      <c r="O828" s="44" t="s">
        <v>80</v>
      </c>
      <c r="P828" s="50" t="s">
        <v>80</v>
      </c>
      <c r="Q828" s="50" t="s">
        <v>80</v>
      </c>
      <c r="R828" s="50" t="s">
        <v>80</v>
      </c>
    </row>
    <row r="829" spans="1:18" x14ac:dyDescent="0.3">
      <c r="A829" s="38" t="s">
        <v>906</v>
      </c>
      <c r="B829" s="38" t="s">
        <v>32</v>
      </c>
      <c r="C829" s="38" t="s">
        <v>33</v>
      </c>
      <c r="D829" s="38" t="s">
        <v>33</v>
      </c>
      <c r="E829" s="38" t="s">
        <v>33</v>
      </c>
      <c r="F829" s="40">
        <v>5527389</v>
      </c>
      <c r="G829" s="37">
        <v>365</v>
      </c>
      <c r="H829" s="40">
        <v>6789574.4299999997</v>
      </c>
      <c r="I829" s="37">
        <v>366</v>
      </c>
      <c r="J829" s="40">
        <v>5219681.42</v>
      </c>
      <c r="K829" s="37">
        <v>365</v>
      </c>
      <c r="L829" s="41">
        <v>1.71786E-4</v>
      </c>
      <c r="M829" s="44">
        <v>1020064.19</v>
      </c>
      <c r="N829" s="44" t="s">
        <v>80</v>
      </c>
      <c r="O829" s="44">
        <v>2550.16</v>
      </c>
      <c r="P829" s="50">
        <v>456</v>
      </c>
      <c r="Q829" s="50">
        <v>343</v>
      </c>
      <c r="R829" s="50">
        <v>400</v>
      </c>
    </row>
    <row r="830" spans="1:18" x14ac:dyDescent="0.3">
      <c r="A830" s="38" t="s">
        <v>907</v>
      </c>
      <c r="B830" s="38" t="s">
        <v>33</v>
      </c>
      <c r="C830" s="38" t="s">
        <v>33</v>
      </c>
      <c r="D830" s="38" t="s">
        <v>33</v>
      </c>
      <c r="E830" s="38" t="s">
        <v>33</v>
      </c>
      <c r="F830" s="40">
        <v>22694489</v>
      </c>
      <c r="G830" s="37">
        <v>365</v>
      </c>
      <c r="H830" s="40">
        <v>22654609.579999998</v>
      </c>
      <c r="I830" s="37">
        <v>366</v>
      </c>
      <c r="J830" s="40">
        <v>22708399.809999999</v>
      </c>
      <c r="K830" s="37">
        <v>365</v>
      </c>
      <c r="L830" s="41">
        <v>6.6785300000000004E-4</v>
      </c>
      <c r="M830" s="44" t="s">
        <v>80</v>
      </c>
      <c r="N830" s="44" t="s">
        <v>80</v>
      </c>
      <c r="O830" s="44" t="s">
        <v>80</v>
      </c>
      <c r="P830" s="50" t="s">
        <v>80</v>
      </c>
      <c r="Q830" s="50" t="s">
        <v>80</v>
      </c>
      <c r="R830" s="50" t="s">
        <v>80</v>
      </c>
    </row>
    <row r="831" spans="1:18" x14ac:dyDescent="0.3">
      <c r="A831" s="38" t="s">
        <v>908</v>
      </c>
      <c r="B831" s="38" t="s">
        <v>32</v>
      </c>
      <c r="C831" s="38" t="s">
        <v>33</v>
      </c>
      <c r="D831" s="38" t="s">
        <v>33</v>
      </c>
      <c r="E831" s="38" t="s">
        <v>33</v>
      </c>
      <c r="F831" s="40">
        <v>17586563</v>
      </c>
      <c r="G831" s="37">
        <v>365</v>
      </c>
      <c r="H831" s="40">
        <v>17059276.260000002</v>
      </c>
      <c r="I831" s="37">
        <v>366</v>
      </c>
      <c r="J831" s="40">
        <v>15569285.029999999</v>
      </c>
      <c r="K831" s="37">
        <v>365</v>
      </c>
      <c r="L831" s="41">
        <v>4.9262899999999996E-4</v>
      </c>
      <c r="M831" s="44">
        <v>2925234.94</v>
      </c>
      <c r="N831" s="44" t="s">
        <v>80</v>
      </c>
      <c r="O831" s="44">
        <v>905.37</v>
      </c>
      <c r="P831" s="50">
        <v>3292</v>
      </c>
      <c r="Q831" s="50">
        <v>3169</v>
      </c>
      <c r="R831" s="50">
        <v>3231</v>
      </c>
    </row>
    <row r="832" spans="1:18" x14ac:dyDescent="0.3">
      <c r="A832" s="38" t="s">
        <v>909</v>
      </c>
      <c r="B832" s="38" t="s">
        <v>32</v>
      </c>
      <c r="C832" s="38" t="s">
        <v>33</v>
      </c>
      <c r="D832" s="38" t="s">
        <v>33</v>
      </c>
      <c r="E832" s="38" t="s">
        <v>33</v>
      </c>
      <c r="F832" s="40">
        <v>6488720</v>
      </c>
      <c r="G832" s="37">
        <v>365</v>
      </c>
      <c r="H832" s="40">
        <v>6683602.7599999998</v>
      </c>
      <c r="I832" s="37">
        <v>366</v>
      </c>
      <c r="J832" s="40">
        <v>7114565.7000000002</v>
      </c>
      <c r="K832" s="37">
        <v>365</v>
      </c>
      <c r="L832" s="41">
        <v>1.9910699999999999E-4</v>
      </c>
      <c r="M832" s="44">
        <v>1182298.8600000001</v>
      </c>
      <c r="N832" s="44" t="s">
        <v>80</v>
      </c>
      <c r="O832" s="44">
        <v>2468.2600000000002</v>
      </c>
      <c r="P832" s="50">
        <v>448</v>
      </c>
      <c r="Q832" s="50">
        <v>509</v>
      </c>
      <c r="R832" s="50">
        <v>479</v>
      </c>
    </row>
    <row r="833" spans="1:18" x14ac:dyDescent="0.3">
      <c r="A833" s="38" t="s">
        <v>910</v>
      </c>
      <c r="B833" s="38" t="s">
        <v>32</v>
      </c>
      <c r="C833" s="38" t="s">
        <v>33</v>
      </c>
      <c r="D833" s="38" t="s">
        <v>33</v>
      </c>
      <c r="E833" s="38" t="s">
        <v>33</v>
      </c>
      <c r="F833" s="40">
        <v>5409702</v>
      </c>
      <c r="G833" s="37">
        <v>365</v>
      </c>
      <c r="H833" s="40">
        <v>6628544</v>
      </c>
      <c r="I833" s="37">
        <v>365</v>
      </c>
      <c r="J833" s="40">
        <v>7589758</v>
      </c>
      <c r="K833" s="37">
        <v>366</v>
      </c>
      <c r="L833" s="41">
        <v>1.92611E-4</v>
      </c>
      <c r="M833" s="44">
        <v>1143726.3600000001</v>
      </c>
      <c r="N833" s="44" t="s">
        <v>80</v>
      </c>
      <c r="O833" s="44">
        <v>3434.61</v>
      </c>
      <c r="P833" s="50">
        <v>323</v>
      </c>
      <c r="Q833" s="50">
        <v>342</v>
      </c>
      <c r="R833" s="50">
        <v>333</v>
      </c>
    </row>
    <row r="834" spans="1:18" x14ac:dyDescent="0.3">
      <c r="A834" s="38" t="s">
        <v>911</v>
      </c>
      <c r="B834" s="38" t="s">
        <v>32</v>
      </c>
      <c r="C834" s="38" t="s">
        <v>33</v>
      </c>
      <c r="D834" s="38" t="s">
        <v>33</v>
      </c>
      <c r="E834" s="38" t="s">
        <v>33</v>
      </c>
      <c r="F834" s="40">
        <v>4699433</v>
      </c>
      <c r="G834" s="37">
        <v>365</v>
      </c>
      <c r="H834" s="40">
        <v>8951170.25</v>
      </c>
      <c r="I834" s="37">
        <v>366</v>
      </c>
      <c r="J834" s="40">
        <v>9287869.6899999995</v>
      </c>
      <c r="K834" s="37">
        <v>365</v>
      </c>
      <c r="L834" s="41">
        <v>2.2474699999999999E-4</v>
      </c>
      <c r="M834" s="44">
        <v>1334551.22</v>
      </c>
      <c r="N834" s="44" t="s">
        <v>80</v>
      </c>
      <c r="O834" s="44">
        <v>1349.39</v>
      </c>
      <c r="P834" s="50">
        <v>986</v>
      </c>
      <c r="Q834" s="50">
        <v>991</v>
      </c>
      <c r="R834" s="50">
        <v>989</v>
      </c>
    </row>
    <row r="835" spans="1:18" x14ac:dyDescent="0.3">
      <c r="A835" s="38" t="s">
        <v>912</v>
      </c>
      <c r="B835" s="38" t="s">
        <v>32</v>
      </c>
      <c r="C835" s="38" t="s">
        <v>33</v>
      </c>
      <c r="D835" s="38" t="s">
        <v>33</v>
      </c>
      <c r="E835" s="38" t="s">
        <v>33</v>
      </c>
      <c r="F835" s="40">
        <v>2079552</v>
      </c>
      <c r="G835" s="37">
        <v>365</v>
      </c>
      <c r="H835" s="40">
        <v>2554043</v>
      </c>
      <c r="I835" s="37">
        <v>365</v>
      </c>
      <c r="J835" s="40">
        <v>2895903</v>
      </c>
      <c r="K835" s="37">
        <v>366</v>
      </c>
      <c r="L835" s="41">
        <v>7.3883999999999999E-5</v>
      </c>
      <c r="M835" s="44">
        <v>438722.23</v>
      </c>
      <c r="N835" s="44" t="s">
        <v>80</v>
      </c>
      <c r="O835" s="44">
        <v>1595.35</v>
      </c>
      <c r="P835" s="50">
        <v>312</v>
      </c>
      <c r="Q835" s="50">
        <v>237</v>
      </c>
      <c r="R835" s="50">
        <v>275</v>
      </c>
    </row>
    <row r="836" spans="1:18" x14ac:dyDescent="0.3">
      <c r="A836" s="38" t="s">
        <v>913</v>
      </c>
      <c r="B836" s="38" t="s">
        <v>32</v>
      </c>
      <c r="C836" s="38" t="s">
        <v>33</v>
      </c>
      <c r="D836" s="38" t="s">
        <v>33</v>
      </c>
      <c r="E836" s="38" t="s">
        <v>33</v>
      </c>
      <c r="F836" s="40">
        <v>3232290</v>
      </c>
      <c r="G836" s="37">
        <v>365</v>
      </c>
      <c r="H836" s="40">
        <v>2632012.0099999998</v>
      </c>
      <c r="I836" s="37">
        <v>366</v>
      </c>
      <c r="J836" s="40">
        <v>3163341.01</v>
      </c>
      <c r="K836" s="37">
        <v>365</v>
      </c>
      <c r="L836" s="41">
        <v>8.8704999999999999E-5</v>
      </c>
      <c r="M836" s="44">
        <v>526730.46</v>
      </c>
      <c r="N836" s="44" t="s">
        <v>80</v>
      </c>
      <c r="O836" s="44">
        <v>578.19000000000005</v>
      </c>
      <c r="P836" s="50">
        <v>994</v>
      </c>
      <c r="Q836" s="50">
        <v>827</v>
      </c>
      <c r="R836" s="50">
        <v>911</v>
      </c>
    </row>
    <row r="837" spans="1:18" x14ac:dyDescent="0.3">
      <c r="A837" s="38" t="s">
        <v>914</v>
      </c>
      <c r="B837" s="38" t="s">
        <v>32</v>
      </c>
      <c r="C837" s="38" t="s">
        <v>33</v>
      </c>
      <c r="D837" s="38" t="s">
        <v>33</v>
      </c>
      <c r="E837" s="38" t="s">
        <v>33</v>
      </c>
      <c r="F837" s="40">
        <v>41953367</v>
      </c>
      <c r="G837" s="37">
        <v>365</v>
      </c>
      <c r="H837" s="40">
        <v>45866313.869999997</v>
      </c>
      <c r="I837" s="37">
        <v>366</v>
      </c>
      <c r="J837" s="40">
        <v>39767405.109999999</v>
      </c>
      <c r="K837" s="37">
        <v>365</v>
      </c>
      <c r="L837" s="41">
        <v>1.250927E-3</v>
      </c>
      <c r="M837" s="44">
        <v>7428010.0999999996</v>
      </c>
      <c r="N837" s="44" t="s">
        <v>80</v>
      </c>
      <c r="O837" s="44">
        <v>2255.6999999999998</v>
      </c>
      <c r="P837" s="50">
        <v>3462</v>
      </c>
      <c r="Q837" s="50">
        <v>3124</v>
      </c>
      <c r="R837" s="50">
        <v>3293</v>
      </c>
    </row>
    <row r="838" spans="1:18" x14ac:dyDescent="0.3">
      <c r="A838" s="38" t="s">
        <v>915</v>
      </c>
      <c r="B838" s="38" t="s">
        <v>32</v>
      </c>
      <c r="C838" s="38" t="s">
        <v>33</v>
      </c>
      <c r="D838" s="38" t="s">
        <v>33</v>
      </c>
      <c r="E838" s="38" t="s">
        <v>33</v>
      </c>
      <c r="F838" s="40">
        <v>27941933</v>
      </c>
      <c r="G838" s="37">
        <v>365</v>
      </c>
      <c r="H838" s="40">
        <v>34041152.57</v>
      </c>
      <c r="I838" s="37">
        <v>366</v>
      </c>
      <c r="J838" s="40">
        <v>26433532.77</v>
      </c>
      <c r="K838" s="37">
        <v>365</v>
      </c>
      <c r="L838" s="41">
        <v>8.6617300000000003E-4</v>
      </c>
      <c r="M838" s="44">
        <v>5143339.1900000004</v>
      </c>
      <c r="N838" s="44" t="s">
        <v>80</v>
      </c>
      <c r="O838" s="44">
        <v>1893.72</v>
      </c>
      <c r="P838" s="50">
        <v>2875</v>
      </c>
      <c r="Q838" s="50">
        <v>2556</v>
      </c>
      <c r="R838" s="50">
        <v>2716</v>
      </c>
    </row>
    <row r="839" spans="1:18" x14ac:dyDescent="0.3">
      <c r="A839" s="38" t="s">
        <v>916</v>
      </c>
      <c r="B839" s="38" t="s">
        <v>32</v>
      </c>
      <c r="C839" s="38" t="s">
        <v>33</v>
      </c>
      <c r="D839" s="38" t="s">
        <v>33</v>
      </c>
      <c r="E839" s="38" t="s">
        <v>33</v>
      </c>
      <c r="F839" s="40">
        <v>24887004</v>
      </c>
      <c r="G839" s="37">
        <v>365</v>
      </c>
      <c r="H839" s="40">
        <v>23620569</v>
      </c>
      <c r="I839" s="37">
        <v>365</v>
      </c>
      <c r="J839" s="40">
        <v>24314238</v>
      </c>
      <c r="K839" s="37">
        <v>366</v>
      </c>
      <c r="L839" s="41">
        <v>7.1479200000000001E-4</v>
      </c>
      <c r="M839" s="44">
        <v>4244440.6900000004</v>
      </c>
      <c r="N839" s="44" t="s">
        <v>80</v>
      </c>
      <c r="O839" s="44">
        <v>1297.99</v>
      </c>
      <c r="P839" s="50">
        <v>3476</v>
      </c>
      <c r="Q839" s="50">
        <v>3064</v>
      </c>
      <c r="R839" s="50">
        <v>3270</v>
      </c>
    </row>
    <row r="840" spans="1:18" x14ac:dyDescent="0.3">
      <c r="A840" s="38" t="s">
        <v>917</v>
      </c>
      <c r="B840" s="38" t="s">
        <v>32</v>
      </c>
      <c r="C840" s="38" t="s">
        <v>33</v>
      </c>
      <c r="D840" s="38" t="s">
        <v>33</v>
      </c>
      <c r="E840" s="38" t="s">
        <v>33</v>
      </c>
      <c r="F840" s="40">
        <v>2945276</v>
      </c>
      <c r="G840" s="37">
        <v>365</v>
      </c>
      <c r="H840" s="40">
        <v>3306451.23</v>
      </c>
      <c r="I840" s="37">
        <v>366</v>
      </c>
      <c r="J840" s="40">
        <v>2666001.16</v>
      </c>
      <c r="K840" s="37">
        <v>365</v>
      </c>
      <c r="L840" s="41">
        <v>8.7400999999999999E-5</v>
      </c>
      <c r="M840" s="44">
        <v>518984.83</v>
      </c>
      <c r="N840" s="44" t="s">
        <v>80</v>
      </c>
      <c r="O840" s="44">
        <v>4435.7700000000004</v>
      </c>
      <c r="P840" s="50">
        <v>129</v>
      </c>
      <c r="Q840" s="50">
        <v>104</v>
      </c>
      <c r="R840" s="50">
        <v>117</v>
      </c>
    </row>
    <row r="841" spans="1:18" x14ac:dyDescent="0.3">
      <c r="A841" s="38" t="s">
        <v>918</v>
      </c>
      <c r="B841" s="38" t="s">
        <v>32</v>
      </c>
      <c r="C841" s="38" t="s">
        <v>33</v>
      </c>
      <c r="D841" s="38" t="s">
        <v>33</v>
      </c>
      <c r="E841" s="38" t="s">
        <v>33</v>
      </c>
      <c r="F841" s="40">
        <v>26193769</v>
      </c>
      <c r="G841" s="37">
        <v>365</v>
      </c>
      <c r="H841" s="40">
        <v>3709343.42</v>
      </c>
      <c r="I841" s="37">
        <v>366</v>
      </c>
      <c r="J841" s="40">
        <v>2782604.75</v>
      </c>
      <c r="K841" s="37">
        <v>365</v>
      </c>
      <c r="L841" s="41">
        <v>3.2267500000000002E-4</v>
      </c>
      <c r="M841" s="44">
        <v>1916043.48</v>
      </c>
      <c r="N841" s="44" t="s">
        <v>80</v>
      </c>
      <c r="O841" s="44">
        <v>9726.11</v>
      </c>
      <c r="P841" s="50">
        <v>238</v>
      </c>
      <c r="Q841" s="50">
        <v>155</v>
      </c>
      <c r="R841" s="50">
        <v>197</v>
      </c>
    </row>
    <row r="842" spans="1:18" x14ac:dyDescent="0.3">
      <c r="A842" s="38" t="s">
        <v>919</v>
      </c>
      <c r="B842" s="38" t="s">
        <v>32</v>
      </c>
      <c r="C842" s="38" t="s">
        <v>33</v>
      </c>
      <c r="D842" s="38" t="s">
        <v>33</v>
      </c>
      <c r="E842" s="38" t="s">
        <v>33</v>
      </c>
      <c r="F842" s="40">
        <v>37086533</v>
      </c>
      <c r="G842" s="37">
        <v>365</v>
      </c>
      <c r="H842" s="40">
        <v>47394854.079999998</v>
      </c>
      <c r="I842" s="37">
        <v>366</v>
      </c>
      <c r="J842" s="40">
        <v>44095661.950000003</v>
      </c>
      <c r="K842" s="37">
        <v>365</v>
      </c>
      <c r="L842" s="41">
        <v>1.260391E-3</v>
      </c>
      <c r="M842" s="44">
        <v>7484211.9000000004</v>
      </c>
      <c r="N842" s="44" t="s">
        <v>80</v>
      </c>
      <c r="O842" s="44">
        <v>1326.05</v>
      </c>
      <c r="P842" s="50">
        <v>5786</v>
      </c>
      <c r="Q842" s="50">
        <v>5502</v>
      </c>
      <c r="R842" s="50">
        <v>5644</v>
      </c>
    </row>
    <row r="843" spans="1:18" x14ac:dyDescent="0.3">
      <c r="A843" s="38" t="s">
        <v>920</v>
      </c>
      <c r="B843" s="38" t="s">
        <v>32</v>
      </c>
      <c r="C843" s="38" t="s">
        <v>33</v>
      </c>
      <c r="D843" s="38" t="s">
        <v>33</v>
      </c>
      <c r="E843" s="38" t="s">
        <v>33</v>
      </c>
      <c r="F843" s="40">
        <v>12423625</v>
      </c>
      <c r="G843" s="37">
        <v>365</v>
      </c>
      <c r="H843" s="40">
        <v>11523630</v>
      </c>
      <c r="I843" s="37">
        <v>365</v>
      </c>
      <c r="J843" s="40">
        <v>12880584</v>
      </c>
      <c r="K843" s="37">
        <v>366</v>
      </c>
      <c r="L843" s="41">
        <v>3.6163100000000001E-4</v>
      </c>
      <c r="M843" s="44">
        <v>2147367.71</v>
      </c>
      <c r="N843" s="44" t="s">
        <v>80</v>
      </c>
      <c r="O843" s="44">
        <v>1278.96</v>
      </c>
      <c r="P843" s="50">
        <v>1754</v>
      </c>
      <c r="Q843" s="50">
        <v>1604</v>
      </c>
      <c r="R843" s="50">
        <v>1679</v>
      </c>
    </row>
    <row r="844" spans="1:18" x14ac:dyDescent="0.3">
      <c r="A844" s="38" t="s">
        <v>921</v>
      </c>
      <c r="B844" s="38" t="s">
        <v>32</v>
      </c>
      <c r="C844" s="38" t="s">
        <v>33</v>
      </c>
      <c r="D844" s="38" t="s">
        <v>33</v>
      </c>
      <c r="E844" s="38" t="s">
        <v>33</v>
      </c>
      <c r="F844" s="40">
        <v>26606937</v>
      </c>
      <c r="G844" s="37">
        <v>365</v>
      </c>
      <c r="H844" s="40">
        <v>29293936.640000001</v>
      </c>
      <c r="I844" s="37">
        <v>366</v>
      </c>
      <c r="J844" s="40">
        <v>28327991.879999999</v>
      </c>
      <c r="K844" s="37">
        <v>365</v>
      </c>
      <c r="L844" s="41">
        <v>8.2617400000000005E-4</v>
      </c>
      <c r="M844" s="44">
        <v>4905824.4000000004</v>
      </c>
      <c r="N844" s="44" t="s">
        <v>80</v>
      </c>
      <c r="O844" s="44">
        <v>2019.69</v>
      </c>
      <c r="P844" s="50">
        <v>2623</v>
      </c>
      <c r="Q844" s="50">
        <v>2234</v>
      </c>
      <c r="R844" s="50">
        <v>2429</v>
      </c>
    </row>
    <row r="845" spans="1:18" x14ac:dyDescent="0.3">
      <c r="A845" s="38" t="s">
        <v>922</v>
      </c>
      <c r="B845" s="38" t="s">
        <v>32</v>
      </c>
      <c r="C845" s="38" t="s">
        <v>33</v>
      </c>
      <c r="D845" s="38" t="s">
        <v>33</v>
      </c>
      <c r="E845" s="38" t="s">
        <v>33</v>
      </c>
      <c r="F845" s="40">
        <v>38390241</v>
      </c>
      <c r="G845" s="37">
        <v>365</v>
      </c>
      <c r="H845" s="40">
        <v>81647796.409999996</v>
      </c>
      <c r="I845" s="37">
        <v>366</v>
      </c>
      <c r="J845" s="40">
        <v>44121708.119999997</v>
      </c>
      <c r="K845" s="37">
        <v>365</v>
      </c>
      <c r="L845" s="41">
        <v>1.6025239999999999E-3</v>
      </c>
      <c r="M845" s="44">
        <v>9515795.4499999993</v>
      </c>
      <c r="N845" s="44" t="s">
        <v>80</v>
      </c>
      <c r="O845" s="44">
        <v>2501.52</v>
      </c>
      <c r="P845" s="50">
        <v>4198</v>
      </c>
      <c r="Q845" s="50">
        <v>3410</v>
      </c>
      <c r="R845" s="50">
        <v>3804</v>
      </c>
    </row>
    <row r="846" spans="1:18" x14ac:dyDescent="0.3">
      <c r="A846" s="38" t="s">
        <v>923</v>
      </c>
      <c r="B846" s="38" t="s">
        <v>32</v>
      </c>
      <c r="C846" s="38" t="s">
        <v>33</v>
      </c>
      <c r="D846" s="38" t="s">
        <v>33</v>
      </c>
      <c r="E846" s="38" t="s">
        <v>33</v>
      </c>
      <c r="F846" s="40">
        <v>251411259</v>
      </c>
      <c r="G846" s="37">
        <v>365</v>
      </c>
      <c r="H846" s="40">
        <v>260920114</v>
      </c>
      <c r="I846" s="37">
        <v>365</v>
      </c>
      <c r="J846" s="40">
        <v>269627106</v>
      </c>
      <c r="K846" s="37">
        <v>366</v>
      </c>
      <c r="L846" s="41">
        <v>7.6734680000000001E-3</v>
      </c>
      <c r="M846" s="44">
        <v>45565105.020000003</v>
      </c>
      <c r="N846" s="44" t="s">
        <v>80</v>
      </c>
      <c r="O846" s="44">
        <v>12552.37</v>
      </c>
      <c r="P846" s="50">
        <v>3737</v>
      </c>
      <c r="Q846" s="50">
        <v>3522</v>
      </c>
      <c r="R846" s="50">
        <v>3630</v>
      </c>
    </row>
    <row r="847" spans="1:18" x14ac:dyDescent="0.3">
      <c r="A847" s="38" t="s">
        <v>924</v>
      </c>
      <c r="B847" s="38" t="s">
        <v>33</v>
      </c>
      <c r="C847" s="38" t="s">
        <v>33</v>
      </c>
      <c r="D847" s="38" t="s">
        <v>33</v>
      </c>
      <c r="E847" s="38" t="s">
        <v>33</v>
      </c>
      <c r="F847" s="40">
        <v>24744486</v>
      </c>
      <c r="G847" s="37">
        <v>365</v>
      </c>
      <c r="H847" s="40">
        <v>19443722.530000001</v>
      </c>
      <c r="I847" s="37">
        <v>366</v>
      </c>
      <c r="J847" s="40">
        <v>20222647.129999999</v>
      </c>
      <c r="K847" s="37">
        <v>365</v>
      </c>
      <c r="L847" s="41">
        <v>6.3263200000000005E-4</v>
      </c>
      <c r="M847" s="44" t="s">
        <v>80</v>
      </c>
      <c r="N847" s="44" t="s">
        <v>80</v>
      </c>
      <c r="O847" s="44" t="s">
        <v>80</v>
      </c>
      <c r="P847" s="50" t="s">
        <v>80</v>
      </c>
      <c r="Q847" s="50" t="s">
        <v>80</v>
      </c>
      <c r="R847" s="50" t="s">
        <v>80</v>
      </c>
    </row>
    <row r="848" spans="1:18" x14ac:dyDescent="0.3">
      <c r="A848" s="38" t="s">
        <v>925</v>
      </c>
      <c r="B848" s="38" t="s">
        <v>33</v>
      </c>
      <c r="C848" s="38" t="s">
        <v>33</v>
      </c>
      <c r="D848" s="38" t="s">
        <v>33</v>
      </c>
      <c r="E848" s="38" t="s">
        <v>33</v>
      </c>
      <c r="F848" s="40">
        <v>42078663</v>
      </c>
      <c r="G848" s="37">
        <v>365</v>
      </c>
      <c r="H848" s="40">
        <v>37159538.049999997</v>
      </c>
      <c r="I848" s="37">
        <v>366</v>
      </c>
      <c r="J848" s="40">
        <v>39315011.060000002</v>
      </c>
      <c r="K848" s="37">
        <v>365</v>
      </c>
      <c r="L848" s="41">
        <v>1.1640559999999999E-3</v>
      </c>
      <c r="M848" s="44" t="s">
        <v>80</v>
      </c>
      <c r="N848" s="44" t="s">
        <v>80</v>
      </c>
      <c r="O848" s="44" t="s">
        <v>80</v>
      </c>
      <c r="P848" s="50" t="s">
        <v>80</v>
      </c>
      <c r="Q848" s="50" t="s">
        <v>80</v>
      </c>
      <c r="R848" s="50" t="s">
        <v>80</v>
      </c>
    </row>
    <row r="849" spans="1:18" x14ac:dyDescent="0.3">
      <c r="A849" s="38" t="s">
        <v>926</v>
      </c>
      <c r="B849" s="38" t="s">
        <v>34</v>
      </c>
      <c r="C849" s="38" t="s">
        <v>33</v>
      </c>
      <c r="D849" s="38" t="s">
        <v>33</v>
      </c>
      <c r="E849" s="38" t="s">
        <v>33</v>
      </c>
      <c r="F849" s="40">
        <v>1517301</v>
      </c>
      <c r="G849" s="37">
        <v>365</v>
      </c>
      <c r="H849" s="40">
        <v>2637524.9</v>
      </c>
      <c r="I849" s="37">
        <v>366</v>
      </c>
      <c r="J849" s="40">
        <v>2076122.47</v>
      </c>
      <c r="K849" s="37">
        <v>365</v>
      </c>
      <c r="L849" s="41">
        <v>6.0976E-5</v>
      </c>
      <c r="M849" s="44" t="s">
        <v>80</v>
      </c>
      <c r="N849" s="44" t="s">
        <v>80</v>
      </c>
      <c r="O849" s="44">
        <v>3042.64</v>
      </c>
      <c r="P849" s="50">
        <v>134</v>
      </c>
      <c r="Q849" s="50">
        <v>103</v>
      </c>
      <c r="R849" s="50">
        <v>119</v>
      </c>
    </row>
    <row r="850" spans="1:18" x14ac:dyDescent="0.3">
      <c r="A850" s="38" t="s">
        <v>927</v>
      </c>
      <c r="B850" s="38" t="s">
        <v>32</v>
      </c>
      <c r="C850" s="38" t="s">
        <v>33</v>
      </c>
      <c r="D850" s="38" t="s">
        <v>33</v>
      </c>
      <c r="E850" s="38" t="s">
        <v>33</v>
      </c>
      <c r="F850" s="40">
        <v>80012359</v>
      </c>
      <c r="G850" s="37">
        <v>365</v>
      </c>
      <c r="H850" s="40">
        <v>78096343.969999999</v>
      </c>
      <c r="I850" s="37">
        <v>58</v>
      </c>
      <c r="J850" s="40">
        <v>83764344</v>
      </c>
      <c r="K850" s="37">
        <v>366</v>
      </c>
      <c r="L850" s="41">
        <v>2.3743269999999999E-3</v>
      </c>
      <c r="M850" s="44">
        <v>14098768.539999999</v>
      </c>
      <c r="N850" s="44" t="s">
        <v>80</v>
      </c>
      <c r="O850" s="44">
        <v>2761.22</v>
      </c>
      <c r="P850" s="50">
        <v>5568</v>
      </c>
      <c r="Q850" s="50">
        <v>4644</v>
      </c>
      <c r="R850" s="50">
        <v>5106</v>
      </c>
    </row>
    <row r="851" spans="1:18" x14ac:dyDescent="0.3">
      <c r="A851" s="38" t="s">
        <v>928</v>
      </c>
      <c r="B851" s="38" t="s">
        <v>32</v>
      </c>
      <c r="C851" s="38" t="s">
        <v>33</v>
      </c>
      <c r="D851" s="38" t="s">
        <v>33</v>
      </c>
      <c r="E851" s="38" t="s">
        <v>33</v>
      </c>
      <c r="F851" s="40">
        <v>10736568</v>
      </c>
      <c r="G851" s="37">
        <v>365</v>
      </c>
      <c r="H851" s="40">
        <v>10326533</v>
      </c>
      <c r="I851" s="37">
        <v>365</v>
      </c>
      <c r="J851" s="40">
        <v>9888628</v>
      </c>
      <c r="K851" s="37">
        <v>366</v>
      </c>
      <c r="L851" s="41">
        <v>3.03713E-4</v>
      </c>
      <c r="M851" s="44">
        <v>1803447.09</v>
      </c>
      <c r="N851" s="44" t="s">
        <v>80</v>
      </c>
      <c r="O851" s="44">
        <v>1825.35</v>
      </c>
      <c r="P851" s="50">
        <v>1101</v>
      </c>
      <c r="Q851" s="50">
        <v>875</v>
      </c>
      <c r="R851" s="50">
        <v>988</v>
      </c>
    </row>
    <row r="852" spans="1:18" x14ac:dyDescent="0.3">
      <c r="A852" s="38" t="s">
        <v>929</v>
      </c>
      <c r="B852" s="38" t="s">
        <v>32</v>
      </c>
      <c r="C852" s="38" t="s">
        <v>33</v>
      </c>
      <c r="D852" s="38" t="s">
        <v>33</v>
      </c>
      <c r="E852" s="38" t="s">
        <v>33</v>
      </c>
      <c r="F852" s="40">
        <v>19982782</v>
      </c>
      <c r="G852" s="37">
        <v>365</v>
      </c>
      <c r="H852" s="40">
        <v>19718091.829999998</v>
      </c>
      <c r="I852" s="37">
        <v>366</v>
      </c>
      <c r="J852" s="40">
        <v>18197509.969999999</v>
      </c>
      <c r="K852" s="37">
        <v>365</v>
      </c>
      <c r="L852" s="41">
        <v>5.6799699999999999E-4</v>
      </c>
      <c r="M852" s="44">
        <v>3372769.51</v>
      </c>
      <c r="N852" s="44" t="s">
        <v>80</v>
      </c>
      <c r="O852" s="44">
        <v>1945.08</v>
      </c>
      <c r="P852" s="50">
        <v>1740</v>
      </c>
      <c r="Q852" s="50">
        <v>1727</v>
      </c>
      <c r="R852" s="50">
        <v>1734</v>
      </c>
    </row>
    <row r="853" spans="1:18" x14ac:dyDescent="0.3">
      <c r="A853" s="38" t="s">
        <v>930</v>
      </c>
      <c r="B853" s="38" t="s">
        <v>32</v>
      </c>
      <c r="C853" s="38" t="s">
        <v>33</v>
      </c>
      <c r="D853" s="38" t="s">
        <v>33</v>
      </c>
      <c r="E853" s="38" t="s">
        <v>33</v>
      </c>
      <c r="F853" s="40">
        <v>1543141</v>
      </c>
      <c r="G853" s="37">
        <v>365</v>
      </c>
      <c r="H853" s="40">
        <v>1647400</v>
      </c>
      <c r="I853" s="37">
        <v>365</v>
      </c>
      <c r="J853" s="40">
        <v>1910808</v>
      </c>
      <c r="K853" s="37">
        <v>366</v>
      </c>
      <c r="L853" s="41">
        <v>5.0080999999999997E-5</v>
      </c>
      <c r="M853" s="44">
        <v>297380.39</v>
      </c>
      <c r="N853" s="44" t="s">
        <v>80</v>
      </c>
      <c r="O853" s="44">
        <v>1161.6400000000001</v>
      </c>
      <c r="P853" s="50">
        <v>283</v>
      </c>
      <c r="Q853" s="50">
        <v>229</v>
      </c>
      <c r="R853" s="50">
        <v>256</v>
      </c>
    </row>
    <row r="854" spans="1:18" x14ac:dyDescent="0.3">
      <c r="A854" s="38" t="s">
        <v>931</v>
      </c>
      <c r="B854" s="38" t="s">
        <v>32</v>
      </c>
      <c r="C854" s="38" t="s">
        <v>33</v>
      </c>
      <c r="D854" s="38" t="s">
        <v>33</v>
      </c>
      <c r="E854" s="38" t="s">
        <v>33</v>
      </c>
      <c r="F854" s="40">
        <v>33004677</v>
      </c>
      <c r="G854" s="37">
        <v>365</v>
      </c>
      <c r="H854" s="40">
        <v>31723369</v>
      </c>
      <c r="I854" s="37">
        <v>365</v>
      </c>
      <c r="J854" s="40">
        <v>31209025</v>
      </c>
      <c r="K854" s="37">
        <v>366</v>
      </c>
      <c r="L854" s="41">
        <v>9.4147899999999995E-4</v>
      </c>
      <c r="M854" s="44">
        <v>5590509.0800000001</v>
      </c>
      <c r="N854" s="44" t="s">
        <v>80</v>
      </c>
      <c r="O854" s="44">
        <v>2711.21</v>
      </c>
      <c r="P854" s="50">
        <v>2029</v>
      </c>
      <c r="Q854" s="50">
        <v>2094</v>
      </c>
      <c r="R854" s="50">
        <v>2062</v>
      </c>
    </row>
    <row r="855" spans="1:18" x14ac:dyDescent="0.3">
      <c r="A855" s="38" t="s">
        <v>932</v>
      </c>
      <c r="B855" s="38" t="s">
        <v>33</v>
      </c>
      <c r="C855" s="38" t="s">
        <v>33</v>
      </c>
      <c r="D855" s="38" t="s">
        <v>33</v>
      </c>
      <c r="E855" s="38" t="s">
        <v>33</v>
      </c>
      <c r="F855" s="40">
        <v>1215866</v>
      </c>
      <c r="G855" s="37">
        <v>365</v>
      </c>
      <c r="H855" s="40">
        <v>1141772</v>
      </c>
      <c r="I855" s="37">
        <v>365</v>
      </c>
      <c r="J855" s="40">
        <v>1434388</v>
      </c>
      <c r="K855" s="37">
        <v>366</v>
      </c>
      <c r="L855" s="41">
        <v>3.7252000000000002E-5</v>
      </c>
      <c r="M855" s="44" t="s">
        <v>80</v>
      </c>
      <c r="N855" s="44" t="s">
        <v>80</v>
      </c>
      <c r="O855" s="44" t="s">
        <v>80</v>
      </c>
      <c r="P855" s="50" t="s">
        <v>80</v>
      </c>
      <c r="Q855" s="50" t="s">
        <v>80</v>
      </c>
      <c r="R855" s="50" t="s">
        <v>80</v>
      </c>
    </row>
    <row r="856" spans="1:18" x14ac:dyDescent="0.3">
      <c r="A856" s="38" t="s">
        <v>933</v>
      </c>
      <c r="B856" s="38" t="s">
        <v>33</v>
      </c>
      <c r="C856" s="38" t="s">
        <v>33</v>
      </c>
      <c r="D856" s="38" t="s">
        <v>33</v>
      </c>
      <c r="E856" s="38" t="s">
        <v>33</v>
      </c>
      <c r="F856" s="40">
        <v>621518</v>
      </c>
      <c r="G856" s="37">
        <v>365</v>
      </c>
      <c r="H856" s="40">
        <v>1224983.8799999999</v>
      </c>
      <c r="I856" s="37">
        <v>366</v>
      </c>
      <c r="J856" s="40">
        <v>1673136.41</v>
      </c>
      <c r="K856" s="37">
        <v>365</v>
      </c>
      <c r="L856" s="41">
        <v>3.4536000000000003E-5</v>
      </c>
      <c r="M856" s="44" t="s">
        <v>80</v>
      </c>
      <c r="N856" s="44" t="s">
        <v>80</v>
      </c>
      <c r="O856" s="44" t="s">
        <v>80</v>
      </c>
      <c r="P856" s="50" t="s">
        <v>80</v>
      </c>
      <c r="Q856" s="50" t="s">
        <v>80</v>
      </c>
      <c r="R856" s="50" t="s">
        <v>80</v>
      </c>
    </row>
    <row r="857" spans="1:18" x14ac:dyDescent="0.3">
      <c r="A857" s="38" t="s">
        <v>934</v>
      </c>
      <c r="B857" s="38" t="s">
        <v>32</v>
      </c>
      <c r="C857" s="38" t="s">
        <v>33</v>
      </c>
      <c r="D857" s="38" t="s">
        <v>33</v>
      </c>
      <c r="E857" s="38" t="s">
        <v>33</v>
      </c>
      <c r="F857" s="40">
        <v>6807080</v>
      </c>
      <c r="G857" s="37">
        <v>365</v>
      </c>
      <c r="H857" s="40">
        <v>5817167.5499999998</v>
      </c>
      <c r="I857" s="37">
        <v>366</v>
      </c>
      <c r="J857" s="40">
        <v>6689088.2000000002</v>
      </c>
      <c r="K857" s="37">
        <v>365</v>
      </c>
      <c r="L857" s="41">
        <v>1.8971299999999999E-4</v>
      </c>
      <c r="M857" s="44">
        <v>1126519.04</v>
      </c>
      <c r="N857" s="44" t="s">
        <v>80</v>
      </c>
      <c r="O857" s="44">
        <v>1733.11</v>
      </c>
      <c r="P857" s="50">
        <v>690</v>
      </c>
      <c r="Q857" s="50">
        <v>609</v>
      </c>
      <c r="R857" s="50">
        <v>650</v>
      </c>
    </row>
    <row r="858" spans="1:18" x14ac:dyDescent="0.3">
      <c r="A858" s="38" t="s">
        <v>935</v>
      </c>
      <c r="B858" s="38" t="s">
        <v>32</v>
      </c>
      <c r="C858" s="38" t="s">
        <v>33</v>
      </c>
      <c r="D858" s="38" t="s">
        <v>33</v>
      </c>
      <c r="E858" s="38" t="s">
        <v>33</v>
      </c>
      <c r="F858" s="40">
        <v>14453559</v>
      </c>
      <c r="G858" s="37">
        <v>365</v>
      </c>
      <c r="H858" s="40">
        <v>8686823</v>
      </c>
      <c r="I858" s="37">
        <v>365</v>
      </c>
      <c r="J858" s="40">
        <v>13397972</v>
      </c>
      <c r="K858" s="37">
        <v>366</v>
      </c>
      <c r="L858" s="41">
        <v>3.5962899999999998E-4</v>
      </c>
      <c r="M858" s="44">
        <v>2135478.2799999998</v>
      </c>
      <c r="N858" s="44" t="s">
        <v>80</v>
      </c>
      <c r="O858" s="44">
        <v>1598.41</v>
      </c>
      <c r="P858" s="50">
        <v>1380</v>
      </c>
      <c r="Q858" s="50">
        <v>1292</v>
      </c>
      <c r="R858" s="50">
        <v>1336</v>
      </c>
    </row>
    <row r="859" spans="1:18" x14ac:dyDescent="0.3">
      <c r="A859" s="38" t="s">
        <v>936</v>
      </c>
      <c r="B859" s="38" t="s">
        <v>32</v>
      </c>
      <c r="C859" s="38" t="s">
        <v>33</v>
      </c>
      <c r="D859" s="38" t="s">
        <v>33</v>
      </c>
      <c r="E859" s="38" t="s">
        <v>33</v>
      </c>
      <c r="F859" s="40">
        <v>56576950</v>
      </c>
      <c r="G859" s="37">
        <v>365</v>
      </c>
      <c r="H859" s="40">
        <v>60211462</v>
      </c>
      <c r="I859" s="37">
        <v>365</v>
      </c>
      <c r="J859" s="40">
        <v>51209144</v>
      </c>
      <c r="K859" s="37">
        <v>366</v>
      </c>
      <c r="L859" s="41">
        <v>1.6471540000000001E-3</v>
      </c>
      <c r="M859" s="44">
        <v>9780808.9600000009</v>
      </c>
      <c r="N859" s="44" t="s">
        <v>80</v>
      </c>
      <c r="O859" s="44">
        <v>2016.66</v>
      </c>
      <c r="P859" s="50">
        <v>5064</v>
      </c>
      <c r="Q859" s="50">
        <v>4635</v>
      </c>
      <c r="R859" s="50">
        <v>4850</v>
      </c>
    </row>
    <row r="860" spans="1:18" x14ac:dyDescent="0.3">
      <c r="A860" s="38" t="s">
        <v>937</v>
      </c>
      <c r="B860" s="38" t="s">
        <v>32</v>
      </c>
      <c r="C860" s="38" t="s">
        <v>33</v>
      </c>
      <c r="D860" s="38" t="s">
        <v>33</v>
      </c>
      <c r="E860" s="38" t="s">
        <v>33</v>
      </c>
      <c r="F860" s="40">
        <v>3435373</v>
      </c>
      <c r="G860" s="37">
        <v>365</v>
      </c>
      <c r="H860" s="40">
        <v>4439988.6500000004</v>
      </c>
      <c r="I860" s="37">
        <v>366</v>
      </c>
      <c r="J860" s="40">
        <v>3715292.07</v>
      </c>
      <c r="K860" s="37">
        <v>365</v>
      </c>
      <c r="L860" s="41">
        <v>1.1356100000000001E-4</v>
      </c>
      <c r="M860" s="44">
        <v>674328.08</v>
      </c>
      <c r="N860" s="44" t="s">
        <v>80</v>
      </c>
      <c r="O860" s="44">
        <v>2869.48</v>
      </c>
      <c r="P860" s="50">
        <v>251</v>
      </c>
      <c r="Q860" s="50">
        <v>219</v>
      </c>
      <c r="R860" s="50">
        <v>235</v>
      </c>
    </row>
    <row r="861" spans="1:18" x14ac:dyDescent="0.3">
      <c r="A861" s="38" t="s">
        <v>938</v>
      </c>
      <c r="B861" s="38" t="s">
        <v>32</v>
      </c>
      <c r="C861" s="38" t="s">
        <v>33</v>
      </c>
      <c r="D861" s="38" t="s">
        <v>33</v>
      </c>
      <c r="E861" s="38" t="s">
        <v>33</v>
      </c>
      <c r="F861" s="40">
        <v>3142011</v>
      </c>
      <c r="G861" s="37">
        <v>365</v>
      </c>
      <c r="H861" s="40">
        <v>4005233</v>
      </c>
      <c r="I861" s="37">
        <v>365</v>
      </c>
      <c r="J861" s="40">
        <v>2968488</v>
      </c>
      <c r="K861" s="37">
        <v>366</v>
      </c>
      <c r="L861" s="41">
        <v>9.9063999999999999E-5</v>
      </c>
      <c r="M861" s="44">
        <v>588242.68999999994</v>
      </c>
      <c r="N861" s="44" t="s">
        <v>80</v>
      </c>
      <c r="O861" s="44">
        <v>3565.11</v>
      </c>
      <c r="P861" s="50">
        <v>163</v>
      </c>
      <c r="Q861" s="50">
        <v>167</v>
      </c>
      <c r="R861" s="50">
        <v>165</v>
      </c>
    </row>
    <row r="862" spans="1:18" x14ac:dyDescent="0.3">
      <c r="A862" s="38" t="s">
        <v>939</v>
      </c>
      <c r="B862" s="38" t="s">
        <v>32</v>
      </c>
      <c r="C862" s="38" t="s">
        <v>33</v>
      </c>
      <c r="D862" s="38" t="s">
        <v>33</v>
      </c>
      <c r="E862" s="38" t="s">
        <v>33</v>
      </c>
      <c r="F862" s="40">
        <v>1900073</v>
      </c>
      <c r="G862" s="37">
        <v>365</v>
      </c>
      <c r="H862" s="40">
        <v>2003749.28</v>
      </c>
      <c r="I862" s="37">
        <v>366</v>
      </c>
      <c r="J862" s="40">
        <v>1594318.06</v>
      </c>
      <c r="K862" s="37">
        <v>365</v>
      </c>
      <c r="L862" s="41">
        <v>5.3894999999999998E-5</v>
      </c>
      <c r="M862" s="44">
        <v>320029.08</v>
      </c>
      <c r="N862" s="44" t="s">
        <v>80</v>
      </c>
      <c r="O862" s="44">
        <v>5424.22</v>
      </c>
      <c r="P862" s="50">
        <v>44</v>
      </c>
      <c r="Q862" s="50">
        <v>74</v>
      </c>
      <c r="R862" s="50">
        <v>59</v>
      </c>
    </row>
    <row r="863" spans="1:18" x14ac:dyDescent="0.3">
      <c r="A863" s="38" t="s">
        <v>940</v>
      </c>
      <c r="B863" s="38" t="s">
        <v>32</v>
      </c>
      <c r="C863" s="38" t="s">
        <v>33</v>
      </c>
      <c r="D863" s="38" t="s">
        <v>33</v>
      </c>
      <c r="E863" s="38" t="s">
        <v>33</v>
      </c>
      <c r="F863" s="40">
        <v>4280441</v>
      </c>
      <c r="G863" s="37">
        <v>365</v>
      </c>
      <c r="H863" s="40">
        <v>4476661</v>
      </c>
      <c r="I863" s="37">
        <v>365</v>
      </c>
      <c r="J863" s="40">
        <v>4437760</v>
      </c>
      <c r="K863" s="37">
        <v>366</v>
      </c>
      <c r="L863" s="41">
        <v>1.2945799999999999E-4</v>
      </c>
      <c r="M863" s="44">
        <v>768721.36</v>
      </c>
      <c r="N863" s="44" t="s">
        <v>80</v>
      </c>
      <c r="O863" s="44">
        <v>6052.92</v>
      </c>
      <c r="P863" s="50">
        <v>146</v>
      </c>
      <c r="Q863" s="50">
        <v>108</v>
      </c>
      <c r="R863" s="50">
        <v>127</v>
      </c>
    </row>
    <row r="864" spans="1:18" x14ac:dyDescent="0.3">
      <c r="A864" s="38" t="s">
        <v>941</v>
      </c>
      <c r="B864" s="38" t="s">
        <v>32</v>
      </c>
      <c r="C864" s="38" t="s">
        <v>33</v>
      </c>
      <c r="D864" s="38" t="s">
        <v>33</v>
      </c>
      <c r="E864" s="38" t="s">
        <v>33</v>
      </c>
      <c r="F864" s="40">
        <v>27136642</v>
      </c>
      <c r="G864" s="37">
        <v>365</v>
      </c>
      <c r="H864" s="40">
        <v>35673326</v>
      </c>
      <c r="I864" s="37">
        <v>365</v>
      </c>
      <c r="J864" s="40">
        <v>31699173</v>
      </c>
      <c r="K864" s="37">
        <v>366</v>
      </c>
      <c r="L864" s="41">
        <v>9.2616599999999997E-4</v>
      </c>
      <c r="M864" s="44">
        <v>5499582.4400000004</v>
      </c>
      <c r="N864" s="44" t="s">
        <v>80</v>
      </c>
      <c r="O864" s="44">
        <v>1519.64</v>
      </c>
      <c r="P864" s="50">
        <v>3884</v>
      </c>
      <c r="Q864" s="50">
        <v>3354</v>
      </c>
      <c r="R864" s="50">
        <v>3619</v>
      </c>
    </row>
    <row r="865" spans="1:18" x14ac:dyDescent="0.3">
      <c r="A865" s="38" t="s">
        <v>942</v>
      </c>
      <c r="B865" s="38" t="s">
        <v>34</v>
      </c>
      <c r="C865" s="38" t="s">
        <v>33</v>
      </c>
      <c r="D865" s="38" t="s">
        <v>33</v>
      </c>
      <c r="E865" s="38" t="s">
        <v>33</v>
      </c>
      <c r="F865" s="40">
        <v>5944651</v>
      </c>
      <c r="G865" s="37">
        <v>365</v>
      </c>
      <c r="H865" s="40">
        <v>7023051.7599999998</v>
      </c>
      <c r="I865" s="37">
        <v>366</v>
      </c>
      <c r="J865" s="40">
        <v>6783614.4699999997</v>
      </c>
      <c r="K865" s="37">
        <v>365</v>
      </c>
      <c r="L865" s="41">
        <v>1.93692E-4</v>
      </c>
      <c r="M865" s="44" t="s">
        <v>80</v>
      </c>
      <c r="N865" s="44" t="s">
        <v>80</v>
      </c>
      <c r="O865" s="44">
        <v>1936.27</v>
      </c>
      <c r="P865" s="50">
        <v>671</v>
      </c>
      <c r="Q865" s="50">
        <v>517</v>
      </c>
      <c r="R865" s="50">
        <v>594</v>
      </c>
    </row>
    <row r="866" spans="1:18" x14ac:dyDescent="0.3">
      <c r="A866" s="38" t="s">
        <v>943</v>
      </c>
      <c r="B866" s="38" t="s">
        <v>32</v>
      </c>
      <c r="C866" s="38" t="s">
        <v>33</v>
      </c>
      <c r="D866" s="38" t="s">
        <v>33</v>
      </c>
      <c r="E866" s="38" t="s">
        <v>33</v>
      </c>
      <c r="F866" s="40">
        <v>8108345</v>
      </c>
      <c r="G866" s="37">
        <v>365</v>
      </c>
      <c r="H866" s="40">
        <v>9032060.6300000008</v>
      </c>
      <c r="I866" s="37">
        <v>366</v>
      </c>
      <c r="J866" s="40">
        <v>9380470.6999999993</v>
      </c>
      <c r="K866" s="37">
        <v>365</v>
      </c>
      <c r="L866" s="41">
        <v>2.6020500000000001E-4</v>
      </c>
      <c r="M866" s="44">
        <v>1545097.64</v>
      </c>
      <c r="N866" s="44" t="s">
        <v>80</v>
      </c>
      <c r="O866" s="44">
        <v>940.99</v>
      </c>
      <c r="P866" s="50">
        <v>1722</v>
      </c>
      <c r="Q866" s="50">
        <v>1562</v>
      </c>
      <c r="R866" s="50">
        <v>1642</v>
      </c>
    </row>
    <row r="867" spans="1:18" x14ac:dyDescent="0.3">
      <c r="A867" s="38" t="s">
        <v>944</v>
      </c>
      <c r="B867" s="38" t="s">
        <v>32</v>
      </c>
      <c r="C867" s="38" t="s">
        <v>33</v>
      </c>
      <c r="D867" s="38" t="s">
        <v>33</v>
      </c>
      <c r="E867" s="38" t="s">
        <v>33</v>
      </c>
      <c r="F867" s="40">
        <v>6349167</v>
      </c>
      <c r="G867" s="37">
        <v>365</v>
      </c>
      <c r="H867" s="40">
        <v>18308596.460000001</v>
      </c>
      <c r="I867" s="37">
        <v>366</v>
      </c>
      <c r="J867" s="40">
        <v>9668239.1400000006</v>
      </c>
      <c r="K867" s="37">
        <v>304</v>
      </c>
      <c r="L867" s="41">
        <v>3.34731E-4</v>
      </c>
      <c r="M867" s="44">
        <v>1987636.07</v>
      </c>
      <c r="N867" s="44" t="s">
        <v>80</v>
      </c>
      <c r="O867" s="44">
        <v>2664.39</v>
      </c>
      <c r="P867" s="50">
        <v>735</v>
      </c>
      <c r="Q867" s="50">
        <v>757</v>
      </c>
      <c r="R867" s="50">
        <v>746</v>
      </c>
    </row>
    <row r="868" spans="1:18" x14ac:dyDescent="0.3">
      <c r="A868" s="38" t="s">
        <v>945</v>
      </c>
      <c r="B868" s="38" t="s">
        <v>32</v>
      </c>
      <c r="C868" s="38" t="s">
        <v>33</v>
      </c>
      <c r="D868" s="38" t="s">
        <v>33</v>
      </c>
      <c r="E868" s="38" t="s">
        <v>33</v>
      </c>
      <c r="F868" s="40">
        <v>4483388</v>
      </c>
      <c r="G868" s="37">
        <v>365</v>
      </c>
      <c r="H868" s="40">
        <v>12269669</v>
      </c>
      <c r="I868" s="37">
        <v>365</v>
      </c>
      <c r="J868" s="40">
        <v>10902520</v>
      </c>
      <c r="K868" s="37">
        <v>366</v>
      </c>
      <c r="L868" s="41">
        <v>2.7051400000000002E-4</v>
      </c>
      <c r="M868" s="44">
        <v>1606311.45</v>
      </c>
      <c r="N868" s="44" t="s">
        <v>80</v>
      </c>
      <c r="O868" s="44">
        <v>610.76</v>
      </c>
      <c r="P868" s="50">
        <v>2866</v>
      </c>
      <c r="Q868" s="50">
        <v>2394</v>
      </c>
      <c r="R868" s="50">
        <v>2630</v>
      </c>
    </row>
    <row r="869" spans="1:18" x14ac:dyDescent="0.3">
      <c r="A869" s="38" t="s">
        <v>946</v>
      </c>
      <c r="B869" s="38" t="s">
        <v>32</v>
      </c>
      <c r="C869" s="38" t="s">
        <v>33</v>
      </c>
      <c r="D869" s="38" t="s">
        <v>33</v>
      </c>
      <c r="E869" s="38" t="s">
        <v>33</v>
      </c>
      <c r="F869" s="40">
        <v>4791417</v>
      </c>
      <c r="G869" s="37">
        <v>365</v>
      </c>
      <c r="H869" s="40">
        <v>4437468.55</v>
      </c>
      <c r="I869" s="37">
        <v>366</v>
      </c>
      <c r="J869" s="40">
        <v>4373859.4400000004</v>
      </c>
      <c r="K869" s="37">
        <v>365</v>
      </c>
      <c r="L869" s="41">
        <v>1.3350699999999999E-4</v>
      </c>
      <c r="M869" s="44">
        <v>792767.66</v>
      </c>
      <c r="N869" s="44" t="s">
        <v>80</v>
      </c>
      <c r="O869" s="44">
        <v>3145.9</v>
      </c>
      <c r="P869" s="50">
        <v>281</v>
      </c>
      <c r="Q869" s="50">
        <v>223</v>
      </c>
      <c r="R869" s="50">
        <v>252</v>
      </c>
    </row>
    <row r="870" spans="1:18" x14ac:dyDescent="0.3">
      <c r="A870" s="38" t="s">
        <v>947</v>
      </c>
      <c r="B870" s="38" t="s">
        <v>32</v>
      </c>
      <c r="C870" s="38" t="s">
        <v>33</v>
      </c>
      <c r="D870" s="38" t="s">
        <v>33</v>
      </c>
      <c r="E870" s="38" t="s">
        <v>33</v>
      </c>
      <c r="F870" s="40">
        <v>1595357</v>
      </c>
      <c r="G870" s="37">
        <v>365</v>
      </c>
      <c r="H870" s="40">
        <v>1783255.37</v>
      </c>
      <c r="I870" s="37">
        <v>366</v>
      </c>
      <c r="J870" s="40">
        <v>1464391.07</v>
      </c>
      <c r="K870" s="37">
        <v>365</v>
      </c>
      <c r="L870" s="41">
        <v>4.7469000000000002E-5</v>
      </c>
      <c r="M870" s="44">
        <v>281872.93</v>
      </c>
      <c r="N870" s="44" t="s">
        <v>80</v>
      </c>
      <c r="O870" s="44">
        <v>1092.53</v>
      </c>
      <c r="P870" s="50">
        <v>275</v>
      </c>
      <c r="Q870" s="50">
        <v>240</v>
      </c>
      <c r="R870" s="50">
        <v>258</v>
      </c>
    </row>
    <row r="871" spans="1:18" x14ac:dyDescent="0.3">
      <c r="A871" s="38" t="s">
        <v>948</v>
      </c>
      <c r="B871" s="38" t="s">
        <v>32</v>
      </c>
      <c r="C871" s="38" t="s">
        <v>33</v>
      </c>
      <c r="D871" s="38" t="s">
        <v>33</v>
      </c>
      <c r="E871" s="38" t="s">
        <v>33</v>
      </c>
      <c r="F871" s="40">
        <v>733463</v>
      </c>
      <c r="G871" s="37">
        <v>365</v>
      </c>
      <c r="H871" s="40">
        <v>1061894</v>
      </c>
      <c r="I871" s="37">
        <v>365</v>
      </c>
      <c r="J871" s="40">
        <v>501460</v>
      </c>
      <c r="K871" s="37">
        <v>366</v>
      </c>
      <c r="L871" s="41">
        <v>2.2442E-5</v>
      </c>
      <c r="M871" s="44">
        <v>133263.25</v>
      </c>
      <c r="N871" s="44" t="s">
        <v>80</v>
      </c>
      <c r="O871" s="44">
        <v>876.73</v>
      </c>
      <c r="P871" s="50">
        <v>161</v>
      </c>
      <c r="Q871" s="50">
        <v>142</v>
      </c>
      <c r="R871" s="50">
        <v>152</v>
      </c>
    </row>
    <row r="872" spans="1:18" x14ac:dyDescent="0.3">
      <c r="A872" s="38" t="s">
        <v>949</v>
      </c>
      <c r="B872" s="38" t="s">
        <v>32</v>
      </c>
      <c r="C872" s="38" t="s">
        <v>33</v>
      </c>
      <c r="D872" s="38" t="s">
        <v>33</v>
      </c>
      <c r="E872" s="38" t="s">
        <v>33</v>
      </c>
      <c r="F872" s="40">
        <v>63349719</v>
      </c>
      <c r="G872" s="37">
        <v>365</v>
      </c>
      <c r="H872" s="40">
        <v>64536718.07</v>
      </c>
      <c r="I872" s="37">
        <v>366</v>
      </c>
      <c r="J872" s="40">
        <v>64381284.149999999</v>
      </c>
      <c r="K872" s="37">
        <v>365</v>
      </c>
      <c r="L872" s="41">
        <v>1.8865830000000001E-3</v>
      </c>
      <c r="M872" s="44">
        <v>11202543.15</v>
      </c>
      <c r="N872" s="44" t="s">
        <v>80</v>
      </c>
      <c r="O872" s="44">
        <v>3350.04</v>
      </c>
      <c r="P872" s="50">
        <v>3495</v>
      </c>
      <c r="Q872" s="50">
        <v>3193</v>
      </c>
      <c r="R872" s="50">
        <v>3344</v>
      </c>
    </row>
    <row r="873" spans="1:18" x14ac:dyDescent="0.3">
      <c r="A873" s="38" t="s">
        <v>950</v>
      </c>
      <c r="B873" s="38" t="s">
        <v>34</v>
      </c>
      <c r="C873" s="38" t="s">
        <v>33</v>
      </c>
      <c r="D873" s="38" t="s">
        <v>33</v>
      </c>
      <c r="E873" s="38" t="s">
        <v>33</v>
      </c>
      <c r="F873" s="40">
        <v>5660806</v>
      </c>
      <c r="G873" s="37">
        <v>365</v>
      </c>
      <c r="H873" s="40">
        <v>5884605.79</v>
      </c>
      <c r="I873" s="37">
        <v>366</v>
      </c>
      <c r="J873" s="40">
        <v>4860364.68</v>
      </c>
      <c r="K873" s="37">
        <v>365</v>
      </c>
      <c r="L873" s="41">
        <v>1.6084699999999999E-4</v>
      </c>
      <c r="M873" s="44" t="s">
        <v>80</v>
      </c>
      <c r="N873" s="44" t="s">
        <v>80</v>
      </c>
      <c r="O873" s="44">
        <v>2690.46</v>
      </c>
      <c r="P873" s="50">
        <v>403</v>
      </c>
      <c r="Q873" s="50">
        <v>307</v>
      </c>
      <c r="R873" s="50">
        <v>355</v>
      </c>
    </row>
    <row r="874" spans="1:18" x14ac:dyDescent="0.3">
      <c r="A874" s="38" t="s">
        <v>951</v>
      </c>
      <c r="B874" s="38" t="s">
        <v>32</v>
      </c>
      <c r="C874" s="38" t="s">
        <v>33</v>
      </c>
      <c r="D874" s="38" t="s">
        <v>33</v>
      </c>
      <c r="E874" s="38" t="s">
        <v>33</v>
      </c>
      <c r="F874" s="40">
        <v>3642526</v>
      </c>
      <c r="G874" s="37">
        <v>365</v>
      </c>
      <c r="H874" s="40">
        <v>4197860</v>
      </c>
      <c r="I874" s="37">
        <v>365</v>
      </c>
      <c r="J874" s="40">
        <v>6157171</v>
      </c>
      <c r="K874" s="37">
        <v>366</v>
      </c>
      <c r="L874" s="41">
        <v>1.3753800000000001E-4</v>
      </c>
      <c r="M874" s="44">
        <v>816702.96</v>
      </c>
      <c r="N874" s="44" t="s">
        <v>80</v>
      </c>
      <c r="O874" s="44">
        <v>1306.72</v>
      </c>
      <c r="P874" s="50">
        <v>664</v>
      </c>
      <c r="Q874" s="50">
        <v>586</v>
      </c>
      <c r="R874" s="50">
        <v>625</v>
      </c>
    </row>
    <row r="875" spans="1:18" x14ac:dyDescent="0.3">
      <c r="A875" s="38" t="s">
        <v>952</v>
      </c>
      <c r="B875" s="38" t="s">
        <v>32</v>
      </c>
      <c r="C875" s="38" t="s">
        <v>33</v>
      </c>
      <c r="D875" s="38" t="s">
        <v>33</v>
      </c>
      <c r="E875" s="38" t="s">
        <v>33</v>
      </c>
      <c r="F875" s="40">
        <v>3638168</v>
      </c>
      <c r="G875" s="37">
        <v>365</v>
      </c>
      <c r="H875" s="40">
        <v>2479626</v>
      </c>
      <c r="I875" s="37">
        <v>365</v>
      </c>
      <c r="J875" s="40">
        <v>3099276</v>
      </c>
      <c r="K875" s="37">
        <v>366</v>
      </c>
      <c r="L875" s="41">
        <v>9.0624999999999994E-5</v>
      </c>
      <c r="M875" s="44">
        <v>538131.22</v>
      </c>
      <c r="N875" s="44" t="s">
        <v>80</v>
      </c>
      <c r="O875" s="44">
        <v>1067.72</v>
      </c>
      <c r="P875" s="50">
        <v>517</v>
      </c>
      <c r="Q875" s="50">
        <v>491</v>
      </c>
      <c r="R875" s="50">
        <v>504</v>
      </c>
    </row>
    <row r="876" spans="1:18" x14ac:dyDescent="0.3">
      <c r="A876" s="38" t="s">
        <v>953</v>
      </c>
      <c r="B876" s="38" t="s">
        <v>32</v>
      </c>
      <c r="C876" s="38" t="s">
        <v>33</v>
      </c>
      <c r="D876" s="38" t="s">
        <v>33</v>
      </c>
      <c r="E876" s="38" t="s">
        <v>33</v>
      </c>
      <c r="F876" s="40">
        <v>95995129</v>
      </c>
      <c r="G876" s="37">
        <v>365</v>
      </c>
      <c r="H876" s="40">
        <v>104045574</v>
      </c>
      <c r="I876" s="37">
        <v>365</v>
      </c>
      <c r="J876" s="40">
        <v>122439266</v>
      </c>
      <c r="K876" s="37">
        <v>366</v>
      </c>
      <c r="L876" s="41">
        <v>3.165916E-3</v>
      </c>
      <c r="M876" s="44">
        <v>18799232.260000002</v>
      </c>
      <c r="N876" s="44" t="s">
        <v>80</v>
      </c>
      <c r="O876" s="44">
        <v>4919.9799999999996</v>
      </c>
      <c r="P876" s="50">
        <v>3950</v>
      </c>
      <c r="Q876" s="50">
        <v>3692</v>
      </c>
      <c r="R876" s="50">
        <v>3821</v>
      </c>
    </row>
    <row r="877" spans="1:18" x14ac:dyDescent="0.3">
      <c r="A877" s="38" t="s">
        <v>954</v>
      </c>
      <c r="B877" s="38" t="s">
        <v>32</v>
      </c>
      <c r="C877" s="38" t="s">
        <v>33</v>
      </c>
      <c r="D877" s="38" t="s">
        <v>33</v>
      </c>
      <c r="E877" s="38" t="s">
        <v>33</v>
      </c>
      <c r="F877" s="40">
        <v>12522125</v>
      </c>
      <c r="G877" s="37">
        <v>365</v>
      </c>
      <c r="H877" s="40">
        <v>12301084.4</v>
      </c>
      <c r="I877" s="37">
        <v>366</v>
      </c>
      <c r="J877" s="40">
        <v>11027755.48</v>
      </c>
      <c r="K877" s="37">
        <v>365</v>
      </c>
      <c r="L877" s="41">
        <v>3.5167199999999998E-4</v>
      </c>
      <c r="M877" s="44">
        <v>2088233.41</v>
      </c>
      <c r="N877" s="44" t="s">
        <v>80</v>
      </c>
      <c r="O877" s="44">
        <v>857.24</v>
      </c>
      <c r="P877" s="50">
        <v>2728</v>
      </c>
      <c r="Q877" s="50">
        <v>2143</v>
      </c>
      <c r="R877" s="50">
        <v>2436</v>
      </c>
    </row>
    <row r="878" spans="1:18" x14ac:dyDescent="0.3">
      <c r="A878" s="38" t="s">
        <v>955</v>
      </c>
      <c r="B878" s="38" t="s">
        <v>32</v>
      </c>
      <c r="C878" s="38" t="s">
        <v>33</v>
      </c>
      <c r="D878" s="38" t="s">
        <v>33</v>
      </c>
      <c r="E878" s="38" t="s">
        <v>33</v>
      </c>
      <c r="F878" s="40">
        <v>17733748</v>
      </c>
      <c r="G878" s="37">
        <v>365</v>
      </c>
      <c r="H878" s="40">
        <v>24593337</v>
      </c>
      <c r="I878" s="37">
        <v>365</v>
      </c>
      <c r="J878" s="40">
        <v>22533219</v>
      </c>
      <c r="K878" s="37">
        <v>366</v>
      </c>
      <c r="L878" s="41">
        <v>6.3560299999999999E-4</v>
      </c>
      <c r="M878" s="44">
        <v>3774215.42</v>
      </c>
      <c r="N878" s="44" t="s">
        <v>80</v>
      </c>
      <c r="O878" s="44">
        <v>5156.03</v>
      </c>
      <c r="P878" s="50">
        <v>771</v>
      </c>
      <c r="Q878" s="50">
        <v>693</v>
      </c>
      <c r="R878" s="50">
        <v>732</v>
      </c>
    </row>
    <row r="879" spans="1:18" x14ac:dyDescent="0.3">
      <c r="A879" s="38" t="s">
        <v>956</v>
      </c>
      <c r="B879" s="38" t="s">
        <v>33</v>
      </c>
      <c r="C879" s="38" t="s">
        <v>33</v>
      </c>
      <c r="D879" s="38" t="s">
        <v>33</v>
      </c>
      <c r="E879" s="38" t="s">
        <v>33</v>
      </c>
      <c r="F879" s="40">
        <v>12680928</v>
      </c>
      <c r="G879" s="37">
        <v>365</v>
      </c>
      <c r="H879" s="40">
        <v>13404977.039999999</v>
      </c>
      <c r="I879" s="37">
        <v>366</v>
      </c>
      <c r="J879" s="40">
        <v>13636157.26</v>
      </c>
      <c r="K879" s="37">
        <v>365</v>
      </c>
      <c r="L879" s="41">
        <v>3.8975099999999998E-4</v>
      </c>
      <c r="M879" s="44" t="s">
        <v>80</v>
      </c>
      <c r="N879" s="44" t="s">
        <v>80</v>
      </c>
      <c r="O879" s="44" t="s">
        <v>80</v>
      </c>
      <c r="P879" s="50" t="s">
        <v>80</v>
      </c>
      <c r="Q879" s="50" t="s">
        <v>80</v>
      </c>
      <c r="R879" s="50" t="s">
        <v>80</v>
      </c>
    </row>
    <row r="880" spans="1:18" x14ac:dyDescent="0.3">
      <c r="A880" s="38" t="s">
        <v>957</v>
      </c>
      <c r="B880" s="38" t="s">
        <v>32</v>
      </c>
      <c r="C880" s="38" t="s">
        <v>33</v>
      </c>
      <c r="D880" s="38" t="s">
        <v>33</v>
      </c>
      <c r="E880" s="38" t="s">
        <v>33</v>
      </c>
      <c r="F880" s="40">
        <v>22641739</v>
      </c>
      <c r="G880" s="37">
        <v>365</v>
      </c>
      <c r="H880" s="40">
        <v>22884229.48</v>
      </c>
      <c r="I880" s="37">
        <v>366</v>
      </c>
      <c r="J880" s="40">
        <v>24188489.77</v>
      </c>
      <c r="K880" s="37">
        <v>365</v>
      </c>
      <c r="L880" s="41">
        <v>6.8423500000000005E-4</v>
      </c>
      <c r="M880" s="44">
        <v>4062992.75</v>
      </c>
      <c r="N880" s="44" t="s">
        <v>80</v>
      </c>
      <c r="O880" s="44">
        <v>1482.3</v>
      </c>
      <c r="P880" s="50">
        <v>2928</v>
      </c>
      <c r="Q880" s="50">
        <v>2554</v>
      </c>
      <c r="R880" s="50">
        <v>2741</v>
      </c>
    </row>
    <row r="881" spans="1:18" x14ac:dyDescent="0.3">
      <c r="A881" s="38" t="s">
        <v>958</v>
      </c>
      <c r="B881" s="38" t="s">
        <v>32</v>
      </c>
      <c r="C881" s="38" t="s">
        <v>33</v>
      </c>
      <c r="D881" s="38" t="s">
        <v>33</v>
      </c>
      <c r="E881" s="38" t="s">
        <v>33</v>
      </c>
      <c r="F881" s="40">
        <v>22707146</v>
      </c>
      <c r="G881" s="37">
        <v>365</v>
      </c>
      <c r="H881" s="40">
        <v>23595386.109999999</v>
      </c>
      <c r="I881" s="37">
        <v>366</v>
      </c>
      <c r="J881" s="40">
        <v>21906428.629999999</v>
      </c>
      <c r="K881" s="37">
        <v>365</v>
      </c>
      <c r="L881" s="41">
        <v>6.6904900000000001E-4</v>
      </c>
      <c r="M881" s="44">
        <v>3972819.09</v>
      </c>
      <c r="N881" s="44" t="s">
        <v>80</v>
      </c>
      <c r="O881" s="44">
        <v>2648.55</v>
      </c>
      <c r="P881" s="50">
        <v>1596</v>
      </c>
      <c r="Q881" s="50">
        <v>1404</v>
      </c>
      <c r="R881" s="50">
        <v>1500</v>
      </c>
    </row>
    <row r="882" spans="1:18" x14ac:dyDescent="0.3">
      <c r="A882" s="38" t="s">
        <v>959</v>
      </c>
      <c r="B882" s="38" t="s">
        <v>33</v>
      </c>
      <c r="C882" s="38" t="s">
        <v>33</v>
      </c>
      <c r="D882" s="38" t="s">
        <v>33</v>
      </c>
      <c r="E882" s="38" t="s">
        <v>33</v>
      </c>
      <c r="F882" s="40">
        <v>2019364</v>
      </c>
      <c r="G882" s="37">
        <v>365</v>
      </c>
      <c r="H882" s="40">
        <v>1784530</v>
      </c>
      <c r="I882" s="37">
        <v>365</v>
      </c>
      <c r="J882" s="40">
        <v>1878029</v>
      </c>
      <c r="K882" s="37">
        <v>366</v>
      </c>
      <c r="L882" s="41">
        <v>5.5788999999999997E-5</v>
      </c>
      <c r="M882" s="44" t="s">
        <v>80</v>
      </c>
      <c r="N882" s="44" t="s">
        <v>80</v>
      </c>
      <c r="O882" s="44" t="s">
        <v>80</v>
      </c>
      <c r="P882" s="50" t="s">
        <v>80</v>
      </c>
      <c r="Q882" s="50" t="s">
        <v>80</v>
      </c>
      <c r="R882" s="50" t="s">
        <v>80</v>
      </c>
    </row>
    <row r="883" spans="1:18" x14ac:dyDescent="0.3">
      <c r="A883" s="38" t="s">
        <v>960</v>
      </c>
      <c r="B883" s="38" t="s">
        <v>32</v>
      </c>
      <c r="C883" s="38" t="s">
        <v>33</v>
      </c>
      <c r="D883" s="38" t="s">
        <v>33</v>
      </c>
      <c r="E883" s="38" t="s">
        <v>33</v>
      </c>
      <c r="F883" s="40">
        <v>347774</v>
      </c>
      <c r="G883" s="37">
        <v>365</v>
      </c>
      <c r="H883" s="40">
        <v>274095</v>
      </c>
      <c r="I883" s="37">
        <v>365</v>
      </c>
      <c r="J883" s="40">
        <v>148604</v>
      </c>
      <c r="K883" s="37">
        <v>366</v>
      </c>
      <c r="L883" s="41">
        <v>7.5519999999999999E-6</v>
      </c>
      <c r="M883" s="44">
        <v>44846.49</v>
      </c>
      <c r="N883" s="44" t="s">
        <v>80</v>
      </c>
      <c r="O883" s="44">
        <v>44846.49</v>
      </c>
      <c r="P883" s="50">
        <v>1</v>
      </c>
      <c r="Q883" s="50">
        <v>1</v>
      </c>
      <c r="R883" s="50">
        <v>1</v>
      </c>
    </row>
    <row r="884" spans="1:18" x14ac:dyDescent="0.3">
      <c r="A884" s="38" t="s">
        <v>961</v>
      </c>
      <c r="B884" s="38" t="s">
        <v>32</v>
      </c>
      <c r="C884" s="38" t="s">
        <v>33</v>
      </c>
      <c r="D884" s="38" t="s">
        <v>33</v>
      </c>
      <c r="E884" s="38" t="s">
        <v>33</v>
      </c>
      <c r="F884" s="40">
        <v>33622743</v>
      </c>
      <c r="G884" s="37">
        <v>365</v>
      </c>
      <c r="H884" s="40">
        <v>35995891.119999997</v>
      </c>
      <c r="I884" s="37">
        <v>366</v>
      </c>
      <c r="J884" s="40">
        <v>30832158.870000001</v>
      </c>
      <c r="K884" s="37">
        <v>365</v>
      </c>
      <c r="L884" s="41">
        <v>9.8488999999999998E-4</v>
      </c>
      <c r="M884" s="44">
        <v>5848285.8799999999</v>
      </c>
      <c r="N884" s="44" t="s">
        <v>80</v>
      </c>
      <c r="O884" s="44">
        <v>1811.18</v>
      </c>
      <c r="P884" s="50">
        <v>3324</v>
      </c>
      <c r="Q884" s="50">
        <v>3134</v>
      </c>
      <c r="R884" s="50">
        <v>3229</v>
      </c>
    </row>
    <row r="885" spans="1:18" x14ac:dyDescent="0.3">
      <c r="A885" s="38" t="s">
        <v>962</v>
      </c>
      <c r="B885" s="38" t="s">
        <v>32</v>
      </c>
      <c r="C885" s="38" t="s">
        <v>33</v>
      </c>
      <c r="D885" s="38" t="s">
        <v>33</v>
      </c>
      <c r="E885" s="38" t="s">
        <v>33</v>
      </c>
      <c r="F885" s="40">
        <v>19224622</v>
      </c>
      <c r="G885" s="37">
        <v>365</v>
      </c>
      <c r="H885" s="40">
        <v>22302172.16</v>
      </c>
      <c r="I885" s="37">
        <v>366</v>
      </c>
      <c r="J885" s="40">
        <v>17800267.609999999</v>
      </c>
      <c r="K885" s="37">
        <v>365</v>
      </c>
      <c r="L885" s="41">
        <v>5.8135999999999995E-4</v>
      </c>
      <c r="M885" s="44">
        <v>3452122.54</v>
      </c>
      <c r="N885" s="44" t="s">
        <v>80</v>
      </c>
      <c r="O885" s="44">
        <v>1942.67</v>
      </c>
      <c r="P885" s="50">
        <v>1795</v>
      </c>
      <c r="Q885" s="50">
        <v>1759</v>
      </c>
      <c r="R885" s="50">
        <v>1777</v>
      </c>
    </row>
    <row r="886" spans="1:18" x14ac:dyDescent="0.3">
      <c r="A886" s="38" t="s">
        <v>963</v>
      </c>
      <c r="B886" s="38" t="s">
        <v>32</v>
      </c>
      <c r="C886" s="38" t="s">
        <v>33</v>
      </c>
      <c r="D886" s="38" t="s">
        <v>33</v>
      </c>
      <c r="E886" s="38" t="s">
        <v>33</v>
      </c>
      <c r="F886" s="40">
        <v>2422322</v>
      </c>
      <c r="G886" s="37">
        <v>365</v>
      </c>
      <c r="H886" s="40">
        <v>3358456.75</v>
      </c>
      <c r="I886" s="37">
        <v>366</v>
      </c>
      <c r="J886" s="40">
        <v>2936809.07</v>
      </c>
      <c r="K886" s="37">
        <v>365</v>
      </c>
      <c r="L886" s="41">
        <v>8.5409999999999997E-5</v>
      </c>
      <c r="M886" s="44">
        <v>507166.41</v>
      </c>
      <c r="N886" s="44" t="s">
        <v>80</v>
      </c>
      <c r="O886" s="44">
        <v>2865.35</v>
      </c>
      <c r="P886" s="50">
        <v>201</v>
      </c>
      <c r="Q886" s="50">
        <v>153</v>
      </c>
      <c r="R886" s="50">
        <v>177</v>
      </c>
    </row>
    <row r="887" spans="1:18" x14ac:dyDescent="0.3">
      <c r="A887" s="38" t="s">
        <v>964</v>
      </c>
      <c r="B887" s="38" t="s">
        <v>32</v>
      </c>
      <c r="C887" s="38" t="s">
        <v>33</v>
      </c>
      <c r="D887" s="38" t="s">
        <v>33</v>
      </c>
      <c r="E887" s="38" t="s">
        <v>33</v>
      </c>
      <c r="F887" s="40">
        <v>17685837</v>
      </c>
      <c r="G887" s="37">
        <v>365</v>
      </c>
      <c r="H887" s="40">
        <v>20805413.870000001</v>
      </c>
      <c r="I887" s="37">
        <v>366</v>
      </c>
      <c r="J887" s="40">
        <v>24655984.079999998</v>
      </c>
      <c r="K887" s="37">
        <v>365</v>
      </c>
      <c r="L887" s="41">
        <v>6.1983100000000005E-4</v>
      </c>
      <c r="M887" s="44">
        <v>3680562.1</v>
      </c>
      <c r="N887" s="44" t="s">
        <v>80</v>
      </c>
      <c r="O887" s="44">
        <v>1866.41</v>
      </c>
      <c r="P887" s="50">
        <v>2018</v>
      </c>
      <c r="Q887" s="50">
        <v>1925</v>
      </c>
      <c r="R887" s="50">
        <v>1972</v>
      </c>
    </row>
    <row r="888" spans="1:18" x14ac:dyDescent="0.3">
      <c r="A888" s="38" t="s">
        <v>965</v>
      </c>
      <c r="B888" s="38" t="s">
        <v>33</v>
      </c>
      <c r="C888" s="38" t="s">
        <v>33</v>
      </c>
      <c r="D888" s="38" t="s">
        <v>33</v>
      </c>
      <c r="E888" s="38" t="s">
        <v>33</v>
      </c>
      <c r="F888" s="40">
        <v>1687811</v>
      </c>
      <c r="G888" s="37">
        <v>365</v>
      </c>
      <c r="H888" s="40">
        <v>4602313.92</v>
      </c>
      <c r="I888" s="37">
        <v>366</v>
      </c>
      <c r="J888" s="40">
        <v>5578733.4400000004</v>
      </c>
      <c r="K888" s="37">
        <v>365</v>
      </c>
      <c r="L888" s="41">
        <v>1.16319E-4</v>
      </c>
      <c r="M888" s="44" t="s">
        <v>80</v>
      </c>
      <c r="N888" s="44" t="s">
        <v>80</v>
      </c>
      <c r="O888" s="44" t="s">
        <v>80</v>
      </c>
      <c r="P888" s="50" t="s">
        <v>80</v>
      </c>
      <c r="Q888" s="50" t="s">
        <v>80</v>
      </c>
      <c r="R888" s="50" t="s">
        <v>80</v>
      </c>
    </row>
    <row r="889" spans="1:18" x14ac:dyDescent="0.3">
      <c r="A889" s="38" t="s">
        <v>966</v>
      </c>
      <c r="B889" s="38" t="s">
        <v>32</v>
      </c>
      <c r="C889" s="38" t="s">
        <v>33</v>
      </c>
      <c r="D889" s="38" t="s">
        <v>33</v>
      </c>
      <c r="E889" s="38" t="s">
        <v>33</v>
      </c>
      <c r="F889" s="40">
        <v>7150291</v>
      </c>
      <c r="G889" s="37">
        <v>365</v>
      </c>
      <c r="H889" s="40">
        <v>7560654.8799999999</v>
      </c>
      <c r="I889" s="37">
        <v>366</v>
      </c>
      <c r="J889" s="40">
        <v>6527137.71</v>
      </c>
      <c r="K889" s="37">
        <v>365</v>
      </c>
      <c r="L889" s="41">
        <v>2.0824799999999999E-4</v>
      </c>
      <c r="M889" s="44">
        <v>1236579.99</v>
      </c>
      <c r="N889" s="44" t="s">
        <v>80</v>
      </c>
      <c r="O889" s="44">
        <v>1981.7</v>
      </c>
      <c r="P889" s="50">
        <v>704</v>
      </c>
      <c r="Q889" s="50">
        <v>544</v>
      </c>
      <c r="R889" s="50">
        <v>624</v>
      </c>
    </row>
    <row r="890" spans="1:18" x14ac:dyDescent="0.3">
      <c r="A890" s="38" t="s">
        <v>967</v>
      </c>
      <c r="B890" s="38" t="s">
        <v>32</v>
      </c>
      <c r="C890" s="38" t="s">
        <v>33</v>
      </c>
      <c r="D890" s="38" t="s">
        <v>33</v>
      </c>
      <c r="E890" s="38" t="s">
        <v>33</v>
      </c>
      <c r="F890" s="40">
        <v>1711226</v>
      </c>
      <c r="G890" s="37">
        <v>365</v>
      </c>
      <c r="H890" s="40">
        <v>2072653</v>
      </c>
      <c r="I890" s="37">
        <v>365</v>
      </c>
      <c r="J890" s="40">
        <v>2035894</v>
      </c>
      <c r="K890" s="37">
        <v>366</v>
      </c>
      <c r="L890" s="41">
        <v>5.7071999999999998E-5</v>
      </c>
      <c r="M890" s="44">
        <v>338893.03</v>
      </c>
      <c r="N890" s="44" t="s">
        <v>80</v>
      </c>
      <c r="O890" s="44">
        <v>230.07</v>
      </c>
      <c r="P890" s="50">
        <v>1591</v>
      </c>
      <c r="Q890" s="50">
        <v>1355</v>
      </c>
      <c r="R890" s="50">
        <v>1473</v>
      </c>
    </row>
    <row r="891" spans="1:18" x14ac:dyDescent="0.3">
      <c r="A891" s="38" t="s">
        <v>968</v>
      </c>
      <c r="B891" s="38" t="s">
        <v>32</v>
      </c>
      <c r="C891" s="38" t="s">
        <v>33</v>
      </c>
      <c r="D891" s="38" t="s">
        <v>33</v>
      </c>
      <c r="E891" s="38" t="s">
        <v>33</v>
      </c>
      <c r="F891" s="40">
        <v>27983460</v>
      </c>
      <c r="G891" s="37">
        <v>365</v>
      </c>
      <c r="H891" s="40">
        <v>30668302.25</v>
      </c>
      <c r="I891" s="37">
        <v>366</v>
      </c>
      <c r="J891" s="40">
        <v>28161815.850000001</v>
      </c>
      <c r="K891" s="37">
        <v>365</v>
      </c>
      <c r="L891" s="41">
        <v>8.5135500000000004E-4</v>
      </c>
      <c r="M891" s="44">
        <v>5055353.2699999996</v>
      </c>
      <c r="N891" s="44" t="s">
        <v>80</v>
      </c>
      <c r="O891" s="44">
        <v>1225.54</v>
      </c>
      <c r="P891" s="50">
        <v>4247</v>
      </c>
      <c r="Q891" s="50">
        <v>4003</v>
      </c>
      <c r="R891" s="50">
        <v>4125</v>
      </c>
    </row>
    <row r="892" spans="1:18" x14ac:dyDescent="0.3">
      <c r="A892" s="38" t="s">
        <v>969</v>
      </c>
      <c r="B892" s="38" t="s">
        <v>32</v>
      </c>
      <c r="C892" s="38" t="s">
        <v>33</v>
      </c>
      <c r="D892" s="38" t="s">
        <v>33</v>
      </c>
      <c r="E892" s="38" t="s">
        <v>33</v>
      </c>
      <c r="F892" s="40">
        <v>11297122</v>
      </c>
      <c r="G892" s="37">
        <v>365</v>
      </c>
      <c r="H892" s="40">
        <v>10451789.960000001</v>
      </c>
      <c r="I892" s="37">
        <v>366</v>
      </c>
      <c r="J892" s="40">
        <v>9884430.6400000006</v>
      </c>
      <c r="K892" s="37">
        <v>365</v>
      </c>
      <c r="L892" s="41">
        <v>3.1042500000000002E-4</v>
      </c>
      <c r="M892" s="44">
        <v>1843308</v>
      </c>
      <c r="N892" s="44" t="s">
        <v>80</v>
      </c>
      <c r="O892" s="44">
        <v>1321.37</v>
      </c>
      <c r="P892" s="50">
        <v>1368</v>
      </c>
      <c r="Q892" s="50">
        <v>1421</v>
      </c>
      <c r="R892" s="50">
        <v>1395</v>
      </c>
    </row>
    <row r="893" spans="1:18" x14ac:dyDescent="0.3">
      <c r="A893" s="38" t="s">
        <v>970</v>
      </c>
      <c r="B893" s="38" t="s">
        <v>32</v>
      </c>
      <c r="C893" s="38" t="s">
        <v>33</v>
      </c>
      <c r="D893" s="38" t="s">
        <v>33</v>
      </c>
      <c r="E893" s="38" t="s">
        <v>33</v>
      </c>
      <c r="F893" s="40">
        <v>11949742</v>
      </c>
      <c r="G893" s="37">
        <v>365</v>
      </c>
      <c r="H893" s="40">
        <v>16298471.65</v>
      </c>
      <c r="I893" s="37">
        <v>366</v>
      </c>
      <c r="J893" s="40">
        <v>19027576.920000002</v>
      </c>
      <c r="K893" s="37">
        <v>365</v>
      </c>
      <c r="L893" s="41">
        <v>4.6384200000000001E-4</v>
      </c>
      <c r="M893" s="44">
        <v>2754295.25</v>
      </c>
      <c r="N893" s="44" t="s">
        <v>80</v>
      </c>
      <c r="O893" s="44">
        <v>3841.42</v>
      </c>
      <c r="P893" s="50">
        <v>759</v>
      </c>
      <c r="Q893" s="50">
        <v>674</v>
      </c>
      <c r="R893" s="50">
        <v>717</v>
      </c>
    </row>
    <row r="894" spans="1:18" x14ac:dyDescent="0.3">
      <c r="A894" s="38" t="s">
        <v>971</v>
      </c>
      <c r="B894" s="38" t="s">
        <v>32</v>
      </c>
      <c r="C894" s="38" t="s">
        <v>33</v>
      </c>
      <c r="D894" s="38" t="s">
        <v>33</v>
      </c>
      <c r="E894" s="38" t="s">
        <v>33</v>
      </c>
      <c r="F894" s="40">
        <v>21968892</v>
      </c>
      <c r="G894" s="37">
        <v>365</v>
      </c>
      <c r="H894" s="40">
        <v>23811118.059999999</v>
      </c>
      <c r="I894" s="37">
        <v>366</v>
      </c>
      <c r="J894" s="40">
        <v>20482864.109999999</v>
      </c>
      <c r="K894" s="37">
        <v>365</v>
      </c>
      <c r="L894" s="41">
        <v>6.4967200000000001E-4</v>
      </c>
      <c r="M894" s="44">
        <v>3857756.95</v>
      </c>
      <c r="N894" s="44" t="s">
        <v>80</v>
      </c>
      <c r="O894" s="44">
        <v>1508.11</v>
      </c>
      <c r="P894" s="50">
        <v>2584</v>
      </c>
      <c r="Q894" s="50">
        <v>2532</v>
      </c>
      <c r="R894" s="50">
        <v>2558</v>
      </c>
    </row>
    <row r="895" spans="1:18" x14ac:dyDescent="0.3">
      <c r="A895" s="38" t="s">
        <v>972</v>
      </c>
      <c r="B895" s="38" t="s">
        <v>33</v>
      </c>
      <c r="C895" s="38" t="s">
        <v>33</v>
      </c>
      <c r="D895" s="38" t="s">
        <v>33</v>
      </c>
      <c r="E895" s="38" t="s">
        <v>33</v>
      </c>
      <c r="F895" s="40">
        <v>11012933</v>
      </c>
      <c r="G895" s="37">
        <v>365</v>
      </c>
      <c r="H895" s="40">
        <v>12173065.140000001</v>
      </c>
      <c r="I895" s="37">
        <v>366</v>
      </c>
      <c r="J895" s="40">
        <v>8641698.1999999993</v>
      </c>
      <c r="K895" s="37">
        <v>365</v>
      </c>
      <c r="L895" s="41">
        <v>3.1179999999999999E-4</v>
      </c>
      <c r="M895" s="44" t="s">
        <v>80</v>
      </c>
      <c r="N895" s="44" t="s">
        <v>80</v>
      </c>
      <c r="O895" s="44" t="s">
        <v>80</v>
      </c>
      <c r="P895" s="50" t="s">
        <v>80</v>
      </c>
      <c r="Q895" s="50" t="s">
        <v>80</v>
      </c>
      <c r="R895" s="50" t="s">
        <v>80</v>
      </c>
    </row>
    <row r="896" spans="1:18" x14ac:dyDescent="0.3">
      <c r="A896" s="38" t="s">
        <v>973</v>
      </c>
      <c r="B896" s="38" t="s">
        <v>33</v>
      </c>
      <c r="C896" s="38" t="s">
        <v>33</v>
      </c>
      <c r="D896" s="38" t="s">
        <v>33</v>
      </c>
      <c r="E896" s="38" t="s">
        <v>33</v>
      </c>
      <c r="F896" s="40">
        <v>76854171</v>
      </c>
      <c r="G896" s="37">
        <v>365</v>
      </c>
      <c r="H896" s="40">
        <v>53243072.57</v>
      </c>
      <c r="I896" s="37">
        <v>366</v>
      </c>
      <c r="J896" s="40">
        <v>18549738.350000001</v>
      </c>
      <c r="K896" s="37">
        <v>365</v>
      </c>
      <c r="L896" s="41" t="s">
        <v>80</v>
      </c>
      <c r="M896" s="44" t="s">
        <v>80</v>
      </c>
      <c r="N896" s="44" t="s">
        <v>80</v>
      </c>
      <c r="O896" s="44" t="s">
        <v>80</v>
      </c>
      <c r="P896" s="50" t="s">
        <v>80</v>
      </c>
      <c r="Q896" s="50" t="s">
        <v>80</v>
      </c>
      <c r="R896" s="50" t="s">
        <v>80</v>
      </c>
    </row>
    <row r="897" spans="1:18" x14ac:dyDescent="0.3">
      <c r="A897" s="38" t="s">
        <v>974</v>
      </c>
      <c r="B897" s="38" t="s">
        <v>32</v>
      </c>
      <c r="C897" s="38" t="s">
        <v>33</v>
      </c>
      <c r="D897" s="38" t="s">
        <v>33</v>
      </c>
      <c r="E897" s="38" t="s">
        <v>33</v>
      </c>
      <c r="F897" s="40">
        <v>1300358</v>
      </c>
      <c r="G897" s="37">
        <v>365</v>
      </c>
      <c r="H897" s="40">
        <v>1558742</v>
      </c>
      <c r="I897" s="37">
        <v>365</v>
      </c>
      <c r="J897" s="40">
        <v>1617326</v>
      </c>
      <c r="K897" s="37">
        <v>366</v>
      </c>
      <c r="L897" s="41">
        <v>4.3909999999999998E-5</v>
      </c>
      <c r="M897" s="44">
        <v>260739.72</v>
      </c>
      <c r="N897" s="44" t="s">
        <v>80</v>
      </c>
      <c r="O897" s="44">
        <v>8410.9599999999991</v>
      </c>
      <c r="P897" s="50">
        <v>27</v>
      </c>
      <c r="Q897" s="50">
        <v>34</v>
      </c>
      <c r="R897" s="50">
        <v>31</v>
      </c>
    </row>
    <row r="898" spans="1:18" x14ac:dyDescent="0.3">
      <c r="A898" s="38" t="s">
        <v>975</v>
      </c>
      <c r="B898" s="38" t="s">
        <v>32</v>
      </c>
      <c r="C898" s="38" t="s">
        <v>33</v>
      </c>
      <c r="D898" s="38" t="s">
        <v>33</v>
      </c>
      <c r="E898" s="38" t="s">
        <v>33</v>
      </c>
      <c r="F898" s="40">
        <v>277738</v>
      </c>
      <c r="G898" s="37">
        <v>365</v>
      </c>
      <c r="H898" s="40">
        <v>4031148.76</v>
      </c>
      <c r="I898" s="37">
        <v>366</v>
      </c>
      <c r="J898" s="40">
        <v>2622110.2400000002</v>
      </c>
      <c r="K898" s="37">
        <v>365</v>
      </c>
      <c r="L898" s="41">
        <v>6.7506E-5</v>
      </c>
      <c r="M898" s="44">
        <v>400851.03</v>
      </c>
      <c r="N898" s="44" t="s">
        <v>80</v>
      </c>
      <c r="O898" s="44">
        <v>2726.88</v>
      </c>
      <c r="P898" s="50">
        <v>129</v>
      </c>
      <c r="Q898" s="50">
        <v>165</v>
      </c>
      <c r="R898" s="50">
        <v>147</v>
      </c>
    </row>
    <row r="899" spans="1:18" x14ac:dyDescent="0.3">
      <c r="A899" s="38" t="s">
        <v>976</v>
      </c>
      <c r="B899" s="38" t="s">
        <v>32</v>
      </c>
      <c r="C899" s="38" t="s">
        <v>33</v>
      </c>
      <c r="D899" s="38" t="s">
        <v>33</v>
      </c>
      <c r="E899" s="38" t="s">
        <v>33</v>
      </c>
      <c r="F899" s="40"/>
      <c r="G899" s="37">
        <v>0</v>
      </c>
      <c r="H899" s="40"/>
      <c r="I899" s="37">
        <v>0</v>
      </c>
      <c r="J899" s="40">
        <v>2560566.79</v>
      </c>
      <c r="K899" s="37">
        <v>321</v>
      </c>
      <c r="L899" s="41">
        <v>7.6287999999999999E-5</v>
      </c>
      <c r="M899" s="44">
        <v>452999.54</v>
      </c>
      <c r="N899" s="44" t="s">
        <v>80</v>
      </c>
      <c r="O899" s="44">
        <v>1635.38</v>
      </c>
      <c r="P899" s="50">
        <v>279</v>
      </c>
      <c r="Q899" s="50">
        <v>274</v>
      </c>
      <c r="R899" s="50">
        <v>277</v>
      </c>
    </row>
    <row r="900" spans="1:18" x14ac:dyDescent="0.3">
      <c r="A900" s="38" t="s">
        <v>977</v>
      </c>
      <c r="B900" s="38" t="s">
        <v>33</v>
      </c>
      <c r="C900" s="38" t="s">
        <v>33</v>
      </c>
      <c r="D900" s="38" t="s">
        <v>33</v>
      </c>
      <c r="E900" s="38" t="s">
        <v>32</v>
      </c>
      <c r="F900" s="40"/>
      <c r="G900" s="37"/>
      <c r="H900" s="40"/>
      <c r="I900" s="37"/>
      <c r="J900" s="40"/>
      <c r="K900" s="37"/>
      <c r="L900" s="41" t="s">
        <v>80</v>
      </c>
      <c r="M900" s="44" t="s">
        <v>80</v>
      </c>
      <c r="N900" s="44" t="s">
        <v>80</v>
      </c>
      <c r="O900" s="44" t="s">
        <v>80</v>
      </c>
      <c r="P900" s="50" t="s">
        <v>80</v>
      </c>
      <c r="Q900" s="50" t="s">
        <v>80</v>
      </c>
      <c r="R900" s="50" t="s">
        <v>80</v>
      </c>
    </row>
    <row r="901" spans="1:18" x14ac:dyDescent="0.3">
      <c r="A901" s="38" t="s">
        <v>978</v>
      </c>
      <c r="B901" s="38" t="s">
        <v>33</v>
      </c>
      <c r="C901" s="38" t="s">
        <v>33</v>
      </c>
      <c r="D901" s="38" t="s">
        <v>33</v>
      </c>
      <c r="E901" s="38" t="s">
        <v>32</v>
      </c>
      <c r="F901" s="40"/>
      <c r="G901" s="37"/>
      <c r="H901" s="40"/>
      <c r="I901" s="37"/>
      <c r="J901" s="40"/>
      <c r="K901" s="37"/>
      <c r="L901" s="41" t="s">
        <v>80</v>
      </c>
      <c r="M901" s="44" t="s">
        <v>80</v>
      </c>
      <c r="N901" s="44" t="s">
        <v>80</v>
      </c>
      <c r="O901" s="44" t="s">
        <v>80</v>
      </c>
      <c r="P901" s="50" t="s">
        <v>80</v>
      </c>
      <c r="Q901" s="50" t="s">
        <v>80</v>
      </c>
      <c r="R901" s="50" t="s">
        <v>80</v>
      </c>
    </row>
    <row r="902" spans="1:18" x14ac:dyDescent="0.3">
      <c r="A902" s="38" t="s">
        <v>979</v>
      </c>
      <c r="B902" s="38" t="s">
        <v>33</v>
      </c>
      <c r="C902" s="38" t="s">
        <v>33</v>
      </c>
      <c r="D902" s="38" t="s">
        <v>33</v>
      </c>
      <c r="E902" s="38" t="s">
        <v>32</v>
      </c>
      <c r="F902" s="40"/>
      <c r="G902" s="37"/>
      <c r="H902" s="40"/>
      <c r="I902" s="37"/>
      <c r="J902" s="40"/>
      <c r="K902" s="37"/>
      <c r="L902" s="41" t="s">
        <v>80</v>
      </c>
      <c r="M902" s="44" t="s">
        <v>80</v>
      </c>
      <c r="N902" s="44" t="s">
        <v>80</v>
      </c>
      <c r="O902" s="44" t="s">
        <v>80</v>
      </c>
      <c r="P902" s="50" t="s">
        <v>80</v>
      </c>
      <c r="Q902" s="50" t="s">
        <v>80</v>
      </c>
      <c r="R902" s="50" t="s">
        <v>80</v>
      </c>
    </row>
    <row r="903" spans="1:18" x14ac:dyDescent="0.3">
      <c r="A903" s="38" t="s">
        <v>980</v>
      </c>
      <c r="B903" s="38" t="s">
        <v>33</v>
      </c>
      <c r="C903" s="38" t="s">
        <v>33</v>
      </c>
      <c r="D903" s="38" t="s">
        <v>33</v>
      </c>
      <c r="E903" s="38" t="s">
        <v>32</v>
      </c>
      <c r="F903" s="40"/>
      <c r="G903" s="37"/>
      <c r="H903" s="40"/>
      <c r="I903" s="37"/>
      <c r="J903" s="40"/>
      <c r="K903" s="37"/>
      <c r="L903" s="41" t="s">
        <v>80</v>
      </c>
      <c r="M903" s="44" t="s">
        <v>80</v>
      </c>
      <c r="N903" s="44" t="s">
        <v>80</v>
      </c>
      <c r="O903" s="44" t="s">
        <v>80</v>
      </c>
      <c r="P903" s="50" t="s">
        <v>80</v>
      </c>
      <c r="Q903" s="50" t="s">
        <v>80</v>
      </c>
      <c r="R903" s="50" t="s">
        <v>80</v>
      </c>
    </row>
    <row r="904" spans="1:18" x14ac:dyDescent="0.3">
      <c r="A904" s="38" t="s">
        <v>981</v>
      </c>
      <c r="B904" s="38" t="s">
        <v>33</v>
      </c>
      <c r="C904" s="38" t="s">
        <v>33</v>
      </c>
      <c r="D904" s="38" t="s">
        <v>33</v>
      </c>
      <c r="E904" s="38" t="s">
        <v>32</v>
      </c>
      <c r="F904" s="40"/>
      <c r="G904" s="37"/>
      <c r="H904" s="40"/>
      <c r="I904" s="37"/>
      <c r="J904" s="40"/>
      <c r="K904" s="37"/>
      <c r="L904" s="41" t="s">
        <v>80</v>
      </c>
      <c r="M904" s="44" t="s">
        <v>80</v>
      </c>
      <c r="N904" s="44" t="s">
        <v>80</v>
      </c>
      <c r="O904" s="44" t="s">
        <v>80</v>
      </c>
      <c r="P904" s="50" t="s">
        <v>80</v>
      </c>
      <c r="Q904" s="50" t="s">
        <v>80</v>
      </c>
      <c r="R904" s="50" t="s">
        <v>80</v>
      </c>
    </row>
    <row r="905" spans="1:18" x14ac:dyDescent="0.3">
      <c r="A905" s="38" t="s">
        <v>982</v>
      </c>
      <c r="B905" s="38" t="s">
        <v>33</v>
      </c>
      <c r="C905" s="38" t="s">
        <v>33</v>
      </c>
      <c r="D905" s="38" t="s">
        <v>33</v>
      </c>
      <c r="E905" s="38" t="s">
        <v>32</v>
      </c>
      <c r="F905" s="40"/>
      <c r="G905" s="37"/>
      <c r="H905" s="40"/>
      <c r="I905" s="37"/>
      <c r="J905" s="40"/>
      <c r="K905" s="37"/>
      <c r="L905" s="41" t="s">
        <v>80</v>
      </c>
      <c r="M905" s="44" t="s">
        <v>80</v>
      </c>
      <c r="N905" s="44" t="s">
        <v>80</v>
      </c>
      <c r="O905" s="44" t="s">
        <v>80</v>
      </c>
      <c r="P905" s="50" t="s">
        <v>80</v>
      </c>
      <c r="Q905" s="50" t="s">
        <v>80</v>
      </c>
      <c r="R905" s="50" t="s">
        <v>80</v>
      </c>
    </row>
    <row r="906" spans="1:18" x14ac:dyDescent="0.3">
      <c r="A906" s="38" t="s">
        <v>983</v>
      </c>
      <c r="B906" s="38" t="s">
        <v>33</v>
      </c>
      <c r="C906" s="38" t="s">
        <v>33</v>
      </c>
      <c r="D906" s="38" t="s">
        <v>33</v>
      </c>
      <c r="E906" s="38" t="s">
        <v>32</v>
      </c>
      <c r="F906" s="40"/>
      <c r="G906" s="37"/>
      <c r="H906" s="40"/>
      <c r="I906" s="37"/>
      <c r="J906" s="40"/>
      <c r="K906" s="37"/>
      <c r="L906" s="41" t="s">
        <v>80</v>
      </c>
      <c r="M906" s="44" t="s">
        <v>80</v>
      </c>
      <c r="N906" s="44" t="s">
        <v>80</v>
      </c>
      <c r="O906" s="44" t="s">
        <v>80</v>
      </c>
      <c r="P906" s="50" t="s">
        <v>80</v>
      </c>
      <c r="Q906" s="50" t="s">
        <v>80</v>
      </c>
      <c r="R906" s="50" t="s">
        <v>80</v>
      </c>
    </row>
    <row r="907" spans="1:18" x14ac:dyDescent="0.3">
      <c r="A907" s="38" t="s">
        <v>984</v>
      </c>
      <c r="B907" s="38" t="s">
        <v>33</v>
      </c>
      <c r="C907" s="38" t="s">
        <v>33</v>
      </c>
      <c r="D907" s="38" t="s">
        <v>33</v>
      </c>
      <c r="E907" s="38" t="s">
        <v>32</v>
      </c>
      <c r="F907" s="40"/>
      <c r="G907" s="37"/>
      <c r="H907" s="40"/>
      <c r="I907" s="37"/>
      <c r="J907" s="40"/>
      <c r="K907" s="37"/>
      <c r="L907" s="41" t="s">
        <v>80</v>
      </c>
      <c r="M907" s="44" t="s">
        <v>80</v>
      </c>
      <c r="N907" s="44" t="s">
        <v>80</v>
      </c>
      <c r="O907" s="44" t="s">
        <v>80</v>
      </c>
      <c r="P907" s="50" t="s">
        <v>80</v>
      </c>
      <c r="Q907" s="50" t="s">
        <v>80</v>
      </c>
      <c r="R907" s="50" t="s">
        <v>80</v>
      </c>
    </row>
    <row r="908" spans="1:18" x14ac:dyDescent="0.3">
      <c r="A908" s="38" t="s">
        <v>985</v>
      </c>
      <c r="B908" s="38" t="s">
        <v>32</v>
      </c>
      <c r="C908" s="38" t="s">
        <v>33</v>
      </c>
      <c r="D908" s="38" t="s">
        <v>33</v>
      </c>
      <c r="E908" s="38" t="s">
        <v>33</v>
      </c>
      <c r="F908" s="40">
        <v>14845586</v>
      </c>
      <c r="G908" s="37">
        <v>365</v>
      </c>
      <c r="H908" s="40">
        <v>20785242.129999999</v>
      </c>
      <c r="I908" s="37">
        <v>366</v>
      </c>
      <c r="J908" s="40">
        <v>13348548.439999999</v>
      </c>
      <c r="K908" s="37">
        <v>365</v>
      </c>
      <c r="L908" s="41">
        <v>4.7921299999999998E-4</v>
      </c>
      <c r="M908" s="44">
        <v>2845567.47</v>
      </c>
      <c r="N908" s="44" t="s">
        <v>80</v>
      </c>
      <c r="O908" s="44">
        <v>466.79</v>
      </c>
      <c r="P908" s="50">
        <v>6020</v>
      </c>
      <c r="Q908" s="50">
        <v>6171</v>
      </c>
      <c r="R908" s="50">
        <v>6096</v>
      </c>
    </row>
    <row r="909" spans="1:18" x14ac:dyDescent="0.3">
      <c r="A909" s="38" t="s">
        <v>986</v>
      </c>
      <c r="B909" s="38" t="s">
        <v>34</v>
      </c>
      <c r="C909" s="38" t="s">
        <v>33</v>
      </c>
      <c r="D909" s="38" t="s">
        <v>33</v>
      </c>
      <c r="E909" s="38" t="s">
        <v>33</v>
      </c>
      <c r="F909" s="40">
        <v>6716375</v>
      </c>
      <c r="G909" s="37">
        <v>365</v>
      </c>
      <c r="H909" s="40">
        <v>9691220</v>
      </c>
      <c r="I909" s="37">
        <v>365</v>
      </c>
      <c r="J909" s="40">
        <v>9349982</v>
      </c>
      <c r="K909" s="37">
        <v>366</v>
      </c>
      <c r="L909" s="41">
        <v>2.5244699999999999E-4</v>
      </c>
      <c r="M909" s="44" t="s">
        <v>80</v>
      </c>
      <c r="N909" s="44" t="s">
        <v>80</v>
      </c>
      <c r="O909" s="44">
        <v>1056.4000000000001</v>
      </c>
      <c r="P909" s="50">
        <v>1418</v>
      </c>
      <c r="Q909" s="50">
        <v>1419</v>
      </c>
      <c r="R909" s="50">
        <v>1419</v>
      </c>
    </row>
    <row r="910" spans="1:18" x14ac:dyDescent="0.3">
      <c r="A910" s="38" t="s">
        <v>987</v>
      </c>
      <c r="B910" s="38" t="s">
        <v>32</v>
      </c>
      <c r="C910" s="38" t="s">
        <v>33</v>
      </c>
      <c r="D910" s="38" t="s">
        <v>33</v>
      </c>
      <c r="E910" s="38" t="s">
        <v>33</v>
      </c>
      <c r="F910" s="40">
        <v>741949</v>
      </c>
      <c r="G910" s="37">
        <v>365</v>
      </c>
      <c r="H910" s="40">
        <v>1078360.5900000001</v>
      </c>
      <c r="I910" s="37">
        <v>366</v>
      </c>
      <c r="J910" s="40">
        <v>592422.64</v>
      </c>
      <c r="K910" s="37">
        <v>365</v>
      </c>
      <c r="L910" s="41">
        <v>2.3587999999999998E-5</v>
      </c>
      <c r="M910" s="44">
        <v>140065.53</v>
      </c>
      <c r="N910" s="44" t="s">
        <v>80</v>
      </c>
      <c r="O910" s="44">
        <v>791.33</v>
      </c>
      <c r="P910" s="50">
        <v>178</v>
      </c>
      <c r="Q910" s="50">
        <v>175</v>
      </c>
      <c r="R910" s="50">
        <v>177</v>
      </c>
    </row>
    <row r="911" spans="1:18" x14ac:dyDescent="0.3">
      <c r="A911" s="38" t="s">
        <v>988</v>
      </c>
      <c r="B911" s="38" t="s">
        <v>34</v>
      </c>
      <c r="C911" s="38" t="s">
        <v>33</v>
      </c>
      <c r="D911" s="38" t="s">
        <v>33</v>
      </c>
      <c r="E911" s="38" t="s">
        <v>33</v>
      </c>
      <c r="F911" s="40">
        <v>647774</v>
      </c>
      <c r="G911" s="37">
        <v>365</v>
      </c>
      <c r="H911" s="40">
        <v>398850.26</v>
      </c>
      <c r="I911" s="37">
        <v>366</v>
      </c>
      <c r="J911" s="40">
        <v>92476.67</v>
      </c>
      <c r="K911" s="37">
        <v>365</v>
      </c>
      <c r="L911" s="41">
        <v>1.1164E-5</v>
      </c>
      <c r="M911" s="44" t="s">
        <v>80</v>
      </c>
      <c r="N911" s="44" t="s">
        <v>80</v>
      </c>
      <c r="O911" s="44">
        <v>39.270000000000003</v>
      </c>
      <c r="P911" s="50">
        <v>1735</v>
      </c>
      <c r="Q911" s="50">
        <v>1641</v>
      </c>
      <c r="R911" s="50">
        <v>1688</v>
      </c>
    </row>
    <row r="912" spans="1:18" x14ac:dyDescent="0.3">
      <c r="A912" s="38" t="s">
        <v>989</v>
      </c>
      <c r="B912" s="38" t="s">
        <v>32</v>
      </c>
      <c r="C912" s="38" t="s">
        <v>33</v>
      </c>
      <c r="D912" s="38" t="s">
        <v>33</v>
      </c>
      <c r="E912" s="38" t="s">
        <v>33</v>
      </c>
      <c r="F912" s="40">
        <v>1277303</v>
      </c>
      <c r="G912" s="37">
        <v>365</v>
      </c>
      <c r="H912" s="40">
        <v>1617138</v>
      </c>
      <c r="I912" s="37">
        <v>365</v>
      </c>
      <c r="J912" s="40">
        <v>2535972</v>
      </c>
      <c r="K912" s="37">
        <v>366</v>
      </c>
      <c r="L912" s="41">
        <v>5.3365999999999997E-5</v>
      </c>
      <c r="M912" s="44">
        <v>316887.81</v>
      </c>
      <c r="N912" s="44" t="s">
        <v>80</v>
      </c>
      <c r="O912" s="44">
        <v>243.2</v>
      </c>
      <c r="P912" s="50">
        <v>1376</v>
      </c>
      <c r="Q912" s="50">
        <v>1230</v>
      </c>
      <c r="R912" s="50">
        <v>1303</v>
      </c>
    </row>
    <row r="913" spans="1:18" x14ac:dyDescent="0.3">
      <c r="A913" s="38" t="s">
        <v>990</v>
      </c>
      <c r="B913" s="38" t="s">
        <v>32</v>
      </c>
      <c r="C913" s="38" t="s">
        <v>33</v>
      </c>
      <c r="D913" s="38" t="s">
        <v>33</v>
      </c>
      <c r="E913" s="38" t="s">
        <v>33</v>
      </c>
      <c r="F913" s="40">
        <v>1260336</v>
      </c>
      <c r="G913" s="37">
        <v>365</v>
      </c>
      <c r="H913" s="40">
        <v>336542.96</v>
      </c>
      <c r="I913" s="37">
        <v>366</v>
      </c>
      <c r="J913" s="40">
        <v>1496834.71</v>
      </c>
      <c r="K913" s="37">
        <v>365</v>
      </c>
      <c r="L913" s="41">
        <v>3.0579E-5</v>
      </c>
      <c r="M913" s="44">
        <v>181580.94</v>
      </c>
      <c r="N913" s="44" t="s">
        <v>80</v>
      </c>
      <c r="O913" s="44">
        <v>211.63</v>
      </c>
      <c r="P913" s="50">
        <v>916</v>
      </c>
      <c r="Q913" s="50">
        <v>800</v>
      </c>
      <c r="R913" s="50">
        <v>858</v>
      </c>
    </row>
    <row r="914" spans="1:18" x14ac:dyDescent="0.3">
      <c r="A914" s="38" t="s">
        <v>991</v>
      </c>
      <c r="B914" s="38" t="s">
        <v>32</v>
      </c>
      <c r="C914" s="38" t="s">
        <v>33</v>
      </c>
      <c r="D914" s="38" t="s">
        <v>33</v>
      </c>
      <c r="E914" s="38" t="s">
        <v>33</v>
      </c>
      <c r="F914" s="40">
        <v>5807140</v>
      </c>
      <c r="G914" s="37">
        <v>365</v>
      </c>
      <c r="H914" s="40">
        <v>5267764</v>
      </c>
      <c r="I914" s="37">
        <v>365</v>
      </c>
      <c r="J914" s="40">
        <v>5001591</v>
      </c>
      <c r="K914" s="37">
        <v>366</v>
      </c>
      <c r="L914" s="41">
        <v>1.57775E-4</v>
      </c>
      <c r="M914" s="44">
        <v>936868.94</v>
      </c>
      <c r="N914" s="44" t="s">
        <v>80</v>
      </c>
      <c r="O914" s="44">
        <v>1569.29</v>
      </c>
      <c r="P914" s="50">
        <v>624</v>
      </c>
      <c r="Q914" s="50">
        <v>569</v>
      </c>
      <c r="R914" s="50">
        <v>597</v>
      </c>
    </row>
    <row r="915" spans="1:18" x14ac:dyDescent="0.3">
      <c r="A915" s="38" t="s">
        <v>992</v>
      </c>
      <c r="B915" s="38" t="s">
        <v>34</v>
      </c>
      <c r="C915" s="38" t="s">
        <v>33</v>
      </c>
      <c r="D915" s="38" t="s">
        <v>33</v>
      </c>
      <c r="E915" s="38" t="s">
        <v>33</v>
      </c>
      <c r="F915" s="40">
        <v>2170041</v>
      </c>
      <c r="G915" s="37">
        <v>365</v>
      </c>
      <c r="H915" s="40">
        <v>2281772.5699999998</v>
      </c>
      <c r="I915" s="37">
        <v>366</v>
      </c>
      <c r="J915" s="40">
        <v>2337360.23</v>
      </c>
      <c r="K915" s="37">
        <v>365</v>
      </c>
      <c r="L915" s="41">
        <v>6.6618000000000005E-5</v>
      </c>
      <c r="M915" s="44" t="s">
        <v>80</v>
      </c>
      <c r="N915" s="44" t="s">
        <v>80</v>
      </c>
      <c r="O915" s="44">
        <v>629.9</v>
      </c>
      <c r="P915" s="50">
        <v>593</v>
      </c>
      <c r="Q915" s="50">
        <v>662</v>
      </c>
      <c r="R915" s="50">
        <v>628</v>
      </c>
    </row>
    <row r="916" spans="1:18" x14ac:dyDescent="0.3">
      <c r="A916" s="38" t="s">
        <v>993</v>
      </c>
      <c r="B916" s="38" t="s">
        <v>34</v>
      </c>
      <c r="C916" s="38" t="s">
        <v>33</v>
      </c>
      <c r="D916" s="38" t="s">
        <v>33</v>
      </c>
      <c r="E916" s="38" t="s">
        <v>33</v>
      </c>
      <c r="F916" s="40">
        <v>3040187</v>
      </c>
      <c r="G916" s="37">
        <v>365</v>
      </c>
      <c r="H916" s="40">
        <v>3172405.48</v>
      </c>
      <c r="I916" s="37">
        <v>366</v>
      </c>
      <c r="J916" s="40">
        <v>2172410.5499999998</v>
      </c>
      <c r="K916" s="37">
        <v>365</v>
      </c>
      <c r="L916" s="41">
        <v>8.2150999999999993E-5</v>
      </c>
      <c r="M916" s="44" t="s">
        <v>80</v>
      </c>
      <c r="N916" s="44" t="s">
        <v>80</v>
      </c>
      <c r="O916" s="44">
        <v>814.38</v>
      </c>
      <c r="P916" s="50">
        <v>617</v>
      </c>
      <c r="Q916" s="50">
        <v>581</v>
      </c>
      <c r="R916" s="50">
        <v>599</v>
      </c>
    </row>
    <row r="917" spans="1:18" x14ac:dyDescent="0.3">
      <c r="A917" s="38" t="s">
        <v>994</v>
      </c>
      <c r="B917" s="38" t="s">
        <v>32</v>
      </c>
      <c r="C917" s="38" t="s">
        <v>33</v>
      </c>
      <c r="D917" s="38" t="s">
        <v>33</v>
      </c>
      <c r="E917" s="38" t="s">
        <v>33</v>
      </c>
      <c r="F917" s="40">
        <v>4291508</v>
      </c>
      <c r="G917" s="37">
        <v>365</v>
      </c>
      <c r="H917" s="40">
        <v>4773655.49</v>
      </c>
      <c r="I917" s="37">
        <v>366</v>
      </c>
      <c r="J917" s="40">
        <v>5056483.53</v>
      </c>
      <c r="K917" s="37">
        <v>365</v>
      </c>
      <c r="L917" s="41">
        <v>1.3856400000000001E-4</v>
      </c>
      <c r="M917" s="44">
        <v>822796.11</v>
      </c>
      <c r="N917" s="44" t="s">
        <v>80</v>
      </c>
      <c r="O917" s="44">
        <v>433.74</v>
      </c>
      <c r="P917" s="50">
        <v>1927</v>
      </c>
      <c r="Q917" s="50">
        <v>1867</v>
      </c>
      <c r="R917" s="50">
        <v>1897</v>
      </c>
    </row>
    <row r="918" spans="1:18" x14ac:dyDescent="0.3">
      <c r="A918" s="38" t="s">
        <v>995</v>
      </c>
      <c r="B918" s="38" t="s">
        <v>32</v>
      </c>
      <c r="C918" s="38" t="s">
        <v>33</v>
      </c>
      <c r="D918" s="38" t="s">
        <v>33</v>
      </c>
      <c r="E918" s="38" t="s">
        <v>33</v>
      </c>
      <c r="F918" s="40">
        <v>2709311</v>
      </c>
      <c r="G918" s="37">
        <v>365</v>
      </c>
      <c r="H918" s="40">
        <v>2515089.34</v>
      </c>
      <c r="I918" s="37">
        <v>366</v>
      </c>
      <c r="J918" s="40">
        <v>2214713.13</v>
      </c>
      <c r="K918" s="37">
        <v>365</v>
      </c>
      <c r="L918" s="41">
        <v>7.2982E-5</v>
      </c>
      <c r="M918" s="44">
        <v>433365.26</v>
      </c>
      <c r="N918" s="44" t="s">
        <v>80</v>
      </c>
      <c r="O918" s="44">
        <v>241.29</v>
      </c>
      <c r="P918" s="50">
        <v>1827</v>
      </c>
      <c r="Q918" s="50">
        <v>1764</v>
      </c>
      <c r="R918" s="50">
        <v>1796</v>
      </c>
    </row>
    <row r="919" spans="1:18" x14ac:dyDescent="0.3">
      <c r="A919" s="38" t="s">
        <v>996</v>
      </c>
      <c r="B919" s="38" t="s">
        <v>34</v>
      </c>
      <c r="C919" s="38" t="s">
        <v>33</v>
      </c>
      <c r="D919" s="38" t="s">
        <v>33</v>
      </c>
      <c r="E919" s="38" t="s">
        <v>33</v>
      </c>
      <c r="F919" s="40">
        <v>1392774</v>
      </c>
      <c r="G919" s="37">
        <v>365</v>
      </c>
      <c r="H919" s="40">
        <v>2019964.85</v>
      </c>
      <c r="I919" s="37">
        <v>366</v>
      </c>
      <c r="J919" s="40">
        <v>937887.53</v>
      </c>
      <c r="K919" s="37">
        <v>365</v>
      </c>
      <c r="L919" s="41">
        <v>4.2508E-5</v>
      </c>
      <c r="M919" s="44" t="s">
        <v>80</v>
      </c>
      <c r="N919" s="44" t="s">
        <v>80</v>
      </c>
      <c r="O919" s="44">
        <v>723.24</v>
      </c>
      <c r="P919" s="50">
        <v>328</v>
      </c>
      <c r="Q919" s="50">
        <v>369</v>
      </c>
      <c r="R919" s="50">
        <v>349</v>
      </c>
    </row>
    <row r="920" spans="1:18" x14ac:dyDescent="0.3">
      <c r="A920" s="38" t="s">
        <v>997</v>
      </c>
      <c r="B920" s="38" t="s">
        <v>32</v>
      </c>
      <c r="C920" s="38" t="s">
        <v>33</v>
      </c>
      <c r="D920" s="38" t="s">
        <v>33</v>
      </c>
      <c r="E920" s="38" t="s">
        <v>33</v>
      </c>
      <c r="F920" s="40">
        <v>18690673</v>
      </c>
      <c r="G920" s="37">
        <v>365</v>
      </c>
      <c r="H920" s="40">
        <v>20501082</v>
      </c>
      <c r="I920" s="37">
        <v>365</v>
      </c>
      <c r="J920" s="40">
        <v>20014728</v>
      </c>
      <c r="K920" s="37">
        <v>366</v>
      </c>
      <c r="L920" s="41">
        <v>5.8076700000000005E-4</v>
      </c>
      <c r="M920" s="44">
        <v>3448598.71</v>
      </c>
      <c r="N920" s="44" t="s">
        <v>80</v>
      </c>
      <c r="O920" s="44">
        <v>1523.23</v>
      </c>
      <c r="P920" s="50">
        <v>2483</v>
      </c>
      <c r="Q920" s="50">
        <v>2044</v>
      </c>
      <c r="R920" s="50">
        <v>2264</v>
      </c>
    </row>
    <row r="921" spans="1:18" x14ac:dyDescent="0.3">
      <c r="A921" s="38" t="s">
        <v>998</v>
      </c>
      <c r="B921" s="38" t="s">
        <v>34</v>
      </c>
      <c r="C921" s="38" t="s">
        <v>33</v>
      </c>
      <c r="D921" s="38" t="s">
        <v>33</v>
      </c>
      <c r="E921" s="38" t="s">
        <v>33</v>
      </c>
      <c r="F921" s="40">
        <v>3572429</v>
      </c>
      <c r="G921" s="37">
        <v>365</v>
      </c>
      <c r="H921" s="40">
        <v>1648536.46</v>
      </c>
      <c r="I921" s="37">
        <v>366</v>
      </c>
      <c r="J921" s="40">
        <v>3072627.16</v>
      </c>
      <c r="K921" s="37">
        <v>365</v>
      </c>
      <c r="L921" s="41">
        <v>8.1726999999999999E-5</v>
      </c>
      <c r="M921" s="44" t="s">
        <v>80</v>
      </c>
      <c r="N921" s="44" t="s">
        <v>80</v>
      </c>
      <c r="O921" s="44">
        <v>382.43</v>
      </c>
      <c r="P921" s="50">
        <v>1380</v>
      </c>
      <c r="Q921" s="50">
        <v>1157</v>
      </c>
      <c r="R921" s="50">
        <v>1269</v>
      </c>
    </row>
    <row r="922" spans="1:18" x14ac:dyDescent="0.3">
      <c r="A922" s="38" t="s">
        <v>999</v>
      </c>
      <c r="B922" s="38" t="s">
        <v>32</v>
      </c>
      <c r="C922" s="38" t="s">
        <v>33</v>
      </c>
      <c r="D922" s="38" t="s">
        <v>33</v>
      </c>
      <c r="E922" s="38" t="s">
        <v>33</v>
      </c>
      <c r="F922" s="40">
        <v>42697429</v>
      </c>
      <c r="G922" s="37">
        <v>365</v>
      </c>
      <c r="H922" s="40">
        <v>41677656</v>
      </c>
      <c r="I922" s="37">
        <v>365</v>
      </c>
      <c r="J922" s="40">
        <v>33383400</v>
      </c>
      <c r="K922" s="37">
        <v>366</v>
      </c>
      <c r="L922" s="41">
        <v>1.1546670000000001E-3</v>
      </c>
      <c r="M922" s="44">
        <v>6856423.3600000003</v>
      </c>
      <c r="N922" s="44" t="s">
        <v>80</v>
      </c>
      <c r="O922" s="44">
        <v>1347.3</v>
      </c>
      <c r="P922" s="50">
        <v>5297</v>
      </c>
      <c r="Q922" s="50">
        <v>4881</v>
      </c>
      <c r="R922" s="50">
        <v>5089</v>
      </c>
    </row>
    <row r="923" spans="1:18" x14ac:dyDescent="0.3">
      <c r="A923" s="38" t="s">
        <v>1000</v>
      </c>
      <c r="B923" s="38" t="s">
        <v>32</v>
      </c>
      <c r="C923" s="38" t="s">
        <v>33</v>
      </c>
      <c r="D923" s="38" t="s">
        <v>33</v>
      </c>
      <c r="E923" s="38" t="s">
        <v>33</v>
      </c>
      <c r="F923" s="40">
        <v>28820441</v>
      </c>
      <c r="G923" s="37">
        <v>365</v>
      </c>
      <c r="H923" s="40">
        <v>27525159.600000001</v>
      </c>
      <c r="I923" s="37">
        <v>366</v>
      </c>
      <c r="J923" s="40">
        <v>15939579.76</v>
      </c>
      <c r="K923" s="37">
        <v>365</v>
      </c>
      <c r="L923" s="41">
        <v>7.0807699999999999E-4</v>
      </c>
      <c r="M923" s="44">
        <v>4204566.82</v>
      </c>
      <c r="N923" s="44" t="s">
        <v>80</v>
      </c>
      <c r="O923" s="44">
        <v>1177.42</v>
      </c>
      <c r="P923" s="50">
        <v>3731</v>
      </c>
      <c r="Q923" s="50">
        <v>3411</v>
      </c>
      <c r="R923" s="50">
        <v>3571</v>
      </c>
    </row>
    <row r="924" spans="1:18" x14ac:dyDescent="0.3">
      <c r="A924" s="38" t="s">
        <v>1001</v>
      </c>
      <c r="B924" s="38" t="s">
        <v>32</v>
      </c>
      <c r="C924" s="38" t="s">
        <v>33</v>
      </c>
      <c r="D924" s="38" t="s">
        <v>33</v>
      </c>
      <c r="E924" s="38" t="s">
        <v>33</v>
      </c>
      <c r="F924" s="40">
        <v>12383668</v>
      </c>
      <c r="G924" s="37">
        <v>365</v>
      </c>
      <c r="H924" s="40">
        <v>12499373.140000001</v>
      </c>
      <c r="I924" s="37">
        <v>366</v>
      </c>
      <c r="J924" s="40">
        <v>6724592.2000000002</v>
      </c>
      <c r="K924" s="37">
        <v>365</v>
      </c>
      <c r="L924" s="41">
        <v>3.0947E-4</v>
      </c>
      <c r="M924" s="44">
        <v>1837636.05</v>
      </c>
      <c r="N924" s="44" t="s">
        <v>80</v>
      </c>
      <c r="O924" s="44">
        <v>1533.92</v>
      </c>
      <c r="P924" s="50">
        <v>1226</v>
      </c>
      <c r="Q924" s="50">
        <v>1170</v>
      </c>
      <c r="R924" s="50">
        <v>1198</v>
      </c>
    </row>
    <row r="925" spans="1:18" x14ac:dyDescent="0.3">
      <c r="A925" s="38" t="s">
        <v>1002</v>
      </c>
      <c r="B925" s="38" t="s">
        <v>32</v>
      </c>
      <c r="C925" s="38" t="s">
        <v>33</v>
      </c>
      <c r="D925" s="38" t="s">
        <v>33</v>
      </c>
      <c r="E925" s="38" t="s">
        <v>33</v>
      </c>
      <c r="F925" s="40">
        <v>6734541</v>
      </c>
      <c r="G925" s="37">
        <v>365</v>
      </c>
      <c r="H925" s="40">
        <v>5760560</v>
      </c>
      <c r="I925" s="37">
        <v>365</v>
      </c>
      <c r="J925" s="40">
        <v>4918219</v>
      </c>
      <c r="K925" s="37">
        <v>366</v>
      </c>
      <c r="L925" s="41">
        <v>1.7086400000000001E-4</v>
      </c>
      <c r="M925" s="44">
        <v>1014594.54</v>
      </c>
      <c r="N925" s="44" t="s">
        <v>80</v>
      </c>
      <c r="O925" s="44">
        <v>1728.44</v>
      </c>
      <c r="P925" s="50">
        <v>623</v>
      </c>
      <c r="Q925" s="50">
        <v>551</v>
      </c>
      <c r="R925" s="50">
        <v>587</v>
      </c>
    </row>
    <row r="926" spans="1:18" x14ac:dyDescent="0.3">
      <c r="A926" s="38" t="s">
        <v>1003</v>
      </c>
      <c r="B926" s="38" t="s">
        <v>32</v>
      </c>
      <c r="C926" s="38" t="s">
        <v>33</v>
      </c>
      <c r="D926" s="38" t="s">
        <v>33</v>
      </c>
      <c r="E926" s="38" t="s">
        <v>33</v>
      </c>
      <c r="F926" s="40">
        <v>11966500</v>
      </c>
      <c r="G926" s="37">
        <v>365</v>
      </c>
      <c r="H926" s="40">
        <v>11960129</v>
      </c>
      <c r="I926" s="37">
        <v>365</v>
      </c>
      <c r="J926" s="40">
        <v>12181090</v>
      </c>
      <c r="K926" s="37">
        <v>366</v>
      </c>
      <c r="L926" s="41">
        <v>3.5434900000000001E-4</v>
      </c>
      <c r="M926" s="44">
        <v>2104127.5699999998</v>
      </c>
      <c r="N926" s="44" t="s">
        <v>80</v>
      </c>
      <c r="O926" s="44">
        <v>764.03</v>
      </c>
      <c r="P926" s="50">
        <v>3003</v>
      </c>
      <c r="Q926" s="50">
        <v>2504</v>
      </c>
      <c r="R926" s="50">
        <v>2754</v>
      </c>
    </row>
    <row r="927" spans="1:18" x14ac:dyDescent="0.3">
      <c r="A927" s="38" t="s">
        <v>1004</v>
      </c>
      <c r="B927" s="38" t="s">
        <v>32</v>
      </c>
      <c r="C927" s="38" t="s">
        <v>33</v>
      </c>
      <c r="D927" s="38" t="s">
        <v>33</v>
      </c>
      <c r="E927" s="38" t="s">
        <v>33</v>
      </c>
      <c r="F927" s="40">
        <v>1776957</v>
      </c>
      <c r="G927" s="37">
        <v>365</v>
      </c>
      <c r="H927" s="40">
        <v>1663678</v>
      </c>
      <c r="I927" s="37">
        <v>365</v>
      </c>
      <c r="J927" s="40">
        <v>1279775</v>
      </c>
      <c r="K927" s="37">
        <v>366</v>
      </c>
      <c r="L927" s="41">
        <v>4.6285999999999997E-5</v>
      </c>
      <c r="M927" s="44">
        <v>274846.21999999997</v>
      </c>
      <c r="N927" s="44" t="s">
        <v>80</v>
      </c>
      <c r="O927" s="44">
        <v>978.1</v>
      </c>
      <c r="P927" s="50">
        <v>300</v>
      </c>
      <c r="Q927" s="50">
        <v>262</v>
      </c>
      <c r="R927" s="50">
        <v>281</v>
      </c>
    </row>
    <row r="928" spans="1:18" x14ac:dyDescent="0.3">
      <c r="A928" s="38" t="s">
        <v>1005</v>
      </c>
      <c r="B928" s="38" t="s">
        <v>34</v>
      </c>
      <c r="C928" s="38" t="s">
        <v>33</v>
      </c>
      <c r="D928" s="38" t="s">
        <v>33</v>
      </c>
      <c r="E928" s="38" t="s">
        <v>33</v>
      </c>
      <c r="F928" s="40">
        <v>6623064</v>
      </c>
      <c r="G928" s="37">
        <v>365</v>
      </c>
      <c r="H928" s="40">
        <v>14005969</v>
      </c>
      <c r="I928" s="37">
        <v>365</v>
      </c>
      <c r="J928" s="40">
        <v>8098091</v>
      </c>
      <c r="K928" s="37">
        <v>366</v>
      </c>
      <c r="L928" s="41">
        <v>2.8052799999999999E-4</v>
      </c>
      <c r="M928" s="44" t="s">
        <v>80</v>
      </c>
      <c r="N928" s="44" t="s">
        <v>80</v>
      </c>
      <c r="O928" s="44">
        <v>788.72</v>
      </c>
      <c r="P928" s="50">
        <v>2100</v>
      </c>
      <c r="Q928" s="50">
        <v>2124</v>
      </c>
      <c r="R928" s="50">
        <v>2112</v>
      </c>
    </row>
    <row r="929" spans="1:18" x14ac:dyDescent="0.3">
      <c r="A929" s="38" t="s">
        <v>1006</v>
      </c>
      <c r="B929" s="38" t="s">
        <v>32</v>
      </c>
      <c r="C929" s="38" t="s">
        <v>33</v>
      </c>
      <c r="D929" s="38" t="s">
        <v>33</v>
      </c>
      <c r="E929" s="38" t="s">
        <v>33</v>
      </c>
      <c r="F929" s="40">
        <v>13308178</v>
      </c>
      <c r="G929" s="37">
        <v>365</v>
      </c>
      <c r="H929" s="40">
        <v>13453596</v>
      </c>
      <c r="I929" s="37">
        <v>365</v>
      </c>
      <c r="J929" s="40">
        <v>10184691</v>
      </c>
      <c r="K929" s="37">
        <v>366</v>
      </c>
      <c r="L929" s="41">
        <v>3.6215299999999999E-4</v>
      </c>
      <c r="M929" s="44">
        <v>2150468.84</v>
      </c>
      <c r="N929" s="44" t="s">
        <v>80</v>
      </c>
      <c r="O929" s="44">
        <v>477.14</v>
      </c>
      <c r="P929" s="50">
        <v>4486</v>
      </c>
      <c r="Q929" s="50">
        <v>4528</v>
      </c>
      <c r="R929" s="50">
        <v>4507</v>
      </c>
    </row>
    <row r="930" spans="1:18" x14ac:dyDescent="0.3">
      <c r="A930" s="38" t="s">
        <v>1007</v>
      </c>
      <c r="B930" s="38" t="s">
        <v>33</v>
      </c>
      <c r="C930" s="38" t="s">
        <v>33</v>
      </c>
      <c r="D930" s="38" t="s">
        <v>33</v>
      </c>
      <c r="E930" s="38" t="s">
        <v>33</v>
      </c>
      <c r="F930" s="40">
        <v>230024</v>
      </c>
      <c r="G930" s="37">
        <v>365</v>
      </c>
      <c r="H930" s="40">
        <v>0</v>
      </c>
      <c r="I930" s="37">
        <v>365</v>
      </c>
      <c r="J930" s="40">
        <v>0</v>
      </c>
      <c r="K930" s="37">
        <v>366</v>
      </c>
      <c r="L930" s="41">
        <v>6.8340000000000001E-6</v>
      </c>
      <c r="M930" s="44" t="s">
        <v>80</v>
      </c>
      <c r="N930" s="44" t="s">
        <v>80</v>
      </c>
      <c r="O930" s="44" t="s">
        <v>80</v>
      </c>
      <c r="P930" s="50" t="s">
        <v>80</v>
      </c>
      <c r="Q930" s="50" t="s">
        <v>80</v>
      </c>
      <c r="R930" s="50" t="s">
        <v>80</v>
      </c>
    </row>
    <row r="931" spans="1:18" x14ac:dyDescent="0.3">
      <c r="A931" s="38" t="s">
        <v>1008</v>
      </c>
      <c r="B931" s="38" t="s">
        <v>32</v>
      </c>
      <c r="C931" s="38" t="s">
        <v>33</v>
      </c>
      <c r="D931" s="38" t="s">
        <v>33</v>
      </c>
      <c r="E931" s="38" t="s">
        <v>33</v>
      </c>
      <c r="F931" s="40">
        <v>1130896</v>
      </c>
      <c r="G931" s="37">
        <v>365</v>
      </c>
      <c r="H931" s="40">
        <v>1193770</v>
      </c>
      <c r="I931" s="37">
        <v>365</v>
      </c>
      <c r="J931" s="40">
        <v>340762</v>
      </c>
      <c r="K931" s="37">
        <v>366</v>
      </c>
      <c r="L931" s="41">
        <v>2.6049000000000001E-5</v>
      </c>
      <c r="M931" s="44">
        <v>154679.71</v>
      </c>
      <c r="N931" s="44" t="s">
        <v>80</v>
      </c>
      <c r="O931" s="44">
        <v>618.72</v>
      </c>
      <c r="P931" s="50">
        <v>228</v>
      </c>
      <c r="Q931" s="50">
        <v>271</v>
      </c>
      <c r="R931" s="50">
        <v>250</v>
      </c>
    </row>
    <row r="932" spans="1:18" x14ac:dyDescent="0.3">
      <c r="A932" s="38" t="s">
        <v>1009</v>
      </c>
      <c r="B932" s="38" t="s">
        <v>33</v>
      </c>
      <c r="C932" s="38" t="s">
        <v>33</v>
      </c>
      <c r="D932" s="38" t="s">
        <v>33</v>
      </c>
      <c r="E932" s="38" t="s">
        <v>33</v>
      </c>
      <c r="F932" s="40">
        <v>253729</v>
      </c>
      <c r="G932" s="37">
        <v>365</v>
      </c>
      <c r="H932" s="40">
        <v>329313</v>
      </c>
      <c r="I932" s="37">
        <v>365</v>
      </c>
      <c r="J932" s="40">
        <v>189072</v>
      </c>
      <c r="K932" s="37">
        <v>366</v>
      </c>
      <c r="L932" s="41">
        <v>7.5530000000000004E-6</v>
      </c>
      <c r="M932" s="44" t="s">
        <v>80</v>
      </c>
      <c r="N932" s="44" t="s">
        <v>80</v>
      </c>
      <c r="O932" s="44" t="s">
        <v>80</v>
      </c>
      <c r="P932" s="50" t="s">
        <v>80</v>
      </c>
      <c r="Q932" s="50" t="s">
        <v>80</v>
      </c>
      <c r="R932" s="50" t="s">
        <v>80</v>
      </c>
    </row>
    <row r="933" spans="1:18" x14ac:dyDescent="0.3">
      <c r="A933" s="38" t="s">
        <v>1010</v>
      </c>
      <c r="B933" s="38" t="s">
        <v>32</v>
      </c>
      <c r="C933" s="38" t="s">
        <v>33</v>
      </c>
      <c r="D933" s="38" t="s">
        <v>33</v>
      </c>
      <c r="E933" s="38" t="s">
        <v>33</v>
      </c>
      <c r="F933" s="40">
        <v>3969250.07</v>
      </c>
      <c r="G933" s="37">
        <v>298</v>
      </c>
      <c r="H933" s="40">
        <v>7251700</v>
      </c>
      <c r="I933" s="37">
        <v>365</v>
      </c>
      <c r="J933" s="40">
        <v>6590040</v>
      </c>
      <c r="K933" s="37">
        <v>366</v>
      </c>
      <c r="L933" s="41">
        <v>1.7440199999999999E-4</v>
      </c>
      <c r="M933" s="44">
        <v>1035598.46</v>
      </c>
      <c r="N933" s="44" t="s">
        <v>80</v>
      </c>
      <c r="O933" s="44">
        <v>1253.75</v>
      </c>
      <c r="P933" s="50">
        <v>891</v>
      </c>
      <c r="Q933" s="50">
        <v>761</v>
      </c>
      <c r="R933" s="50">
        <v>826</v>
      </c>
    </row>
    <row r="934" spans="1:18" x14ac:dyDescent="0.3">
      <c r="A934" s="38" t="s">
        <v>1011</v>
      </c>
      <c r="B934" s="38" t="s">
        <v>32</v>
      </c>
      <c r="C934" s="38" t="s">
        <v>33</v>
      </c>
      <c r="D934" s="38" t="s">
        <v>33</v>
      </c>
      <c r="E934" s="38" t="s">
        <v>33</v>
      </c>
      <c r="F934" s="40"/>
      <c r="G934" s="37">
        <v>0</v>
      </c>
      <c r="H934" s="40">
        <v>0</v>
      </c>
      <c r="I934" s="37">
        <v>271</v>
      </c>
      <c r="J934" s="40">
        <v>0</v>
      </c>
      <c r="K934" s="37">
        <v>366</v>
      </c>
      <c r="L934" s="41">
        <v>0</v>
      </c>
      <c r="M934" s="44">
        <v>0</v>
      </c>
      <c r="N934" s="44" t="s">
        <v>80</v>
      </c>
      <c r="O934" s="44">
        <v>0</v>
      </c>
      <c r="P934" s="50">
        <v>3</v>
      </c>
      <c r="Q934" s="50">
        <v>2</v>
      </c>
      <c r="R934" s="50">
        <v>3</v>
      </c>
    </row>
    <row r="935" spans="1:18" x14ac:dyDescent="0.3">
      <c r="A935" s="38" t="s">
        <v>1012</v>
      </c>
      <c r="B935" s="38" t="s">
        <v>32</v>
      </c>
      <c r="C935" s="38" t="s">
        <v>33</v>
      </c>
      <c r="D935" s="38" t="s">
        <v>33</v>
      </c>
      <c r="E935" s="38" t="s">
        <v>33</v>
      </c>
      <c r="F935" s="40"/>
      <c r="G935" s="37">
        <v>0</v>
      </c>
      <c r="H935" s="40"/>
      <c r="I935" s="37">
        <v>0</v>
      </c>
      <c r="J935" s="40">
        <v>2802814.3</v>
      </c>
      <c r="K935" s="37">
        <v>374</v>
      </c>
      <c r="L935" s="41">
        <v>8.3505999999999996E-5</v>
      </c>
      <c r="M935" s="44">
        <v>495856.46</v>
      </c>
      <c r="N935" s="44" t="s">
        <v>80</v>
      </c>
      <c r="O935" s="44">
        <v>514.91</v>
      </c>
      <c r="P935" s="50">
        <v>824</v>
      </c>
      <c r="Q935" s="50">
        <v>1101</v>
      </c>
      <c r="R935" s="50">
        <v>963</v>
      </c>
    </row>
    <row r="936" spans="1:18" x14ac:dyDescent="0.3">
      <c r="A936" s="38" t="s">
        <v>1013</v>
      </c>
      <c r="B936" s="38" t="s">
        <v>33</v>
      </c>
      <c r="C936" s="38" t="s">
        <v>33</v>
      </c>
      <c r="D936" s="38" t="s">
        <v>33</v>
      </c>
      <c r="E936" s="38" t="s">
        <v>32</v>
      </c>
      <c r="F936" s="40"/>
      <c r="G936" s="37"/>
      <c r="H936" s="40"/>
      <c r="I936" s="37"/>
      <c r="J936" s="40"/>
      <c r="K936" s="37"/>
      <c r="L936" s="41" t="s">
        <v>80</v>
      </c>
      <c r="M936" s="44" t="s">
        <v>80</v>
      </c>
      <c r="N936" s="44" t="s">
        <v>80</v>
      </c>
      <c r="O936" s="44" t="s">
        <v>80</v>
      </c>
      <c r="P936" s="50" t="s">
        <v>80</v>
      </c>
      <c r="Q936" s="50" t="s">
        <v>80</v>
      </c>
      <c r="R936" s="50" t="s">
        <v>80</v>
      </c>
    </row>
    <row r="937" spans="1:18" x14ac:dyDescent="0.3">
      <c r="A937" s="38" t="s">
        <v>1014</v>
      </c>
      <c r="B937" s="38" t="s">
        <v>34</v>
      </c>
      <c r="C937" s="38" t="s">
        <v>33</v>
      </c>
      <c r="D937" s="38" t="s">
        <v>33</v>
      </c>
      <c r="E937" s="38" t="s">
        <v>33</v>
      </c>
      <c r="F937" s="40">
        <v>3347469</v>
      </c>
      <c r="G937" s="37">
        <v>365</v>
      </c>
      <c r="H937" s="40">
        <v>3336972.61</v>
      </c>
      <c r="I937" s="37">
        <v>366</v>
      </c>
      <c r="J937" s="40">
        <v>3631284.54</v>
      </c>
      <c r="K937" s="37">
        <v>365</v>
      </c>
      <c r="L937" s="41">
        <v>1.01263E-4</v>
      </c>
      <c r="M937" s="44" t="s">
        <v>80</v>
      </c>
      <c r="N937" s="44" t="s">
        <v>80</v>
      </c>
      <c r="O937" s="44">
        <v>799.6</v>
      </c>
      <c r="P937" s="50">
        <v>769</v>
      </c>
      <c r="Q937" s="50">
        <v>735</v>
      </c>
      <c r="R937" s="50">
        <v>752</v>
      </c>
    </row>
    <row r="938" spans="1:18" x14ac:dyDescent="0.3">
      <c r="A938" s="38" t="s">
        <v>1015</v>
      </c>
      <c r="B938" s="38" t="s">
        <v>32</v>
      </c>
      <c r="C938" s="38" t="s">
        <v>33</v>
      </c>
      <c r="D938" s="38" t="s">
        <v>33</v>
      </c>
      <c r="E938" s="38" t="s">
        <v>33</v>
      </c>
      <c r="F938" s="40">
        <v>5864270</v>
      </c>
      <c r="G938" s="37">
        <v>365</v>
      </c>
      <c r="H938" s="40">
        <v>6434266</v>
      </c>
      <c r="I938" s="37">
        <v>365</v>
      </c>
      <c r="J938" s="40">
        <v>5781573</v>
      </c>
      <c r="K938" s="37">
        <v>366</v>
      </c>
      <c r="L938" s="41">
        <v>1.7729000000000001E-4</v>
      </c>
      <c r="M938" s="44">
        <v>1052748.52</v>
      </c>
      <c r="N938" s="44" t="s">
        <v>80</v>
      </c>
      <c r="O938" s="44">
        <v>524.79999999999995</v>
      </c>
      <c r="P938" s="50">
        <v>2141</v>
      </c>
      <c r="Q938" s="50">
        <v>1870</v>
      </c>
      <c r="R938" s="50">
        <v>2006</v>
      </c>
    </row>
    <row r="939" spans="1:18" x14ac:dyDescent="0.3">
      <c r="A939" s="38" t="s">
        <v>1016</v>
      </c>
      <c r="B939" s="38" t="s">
        <v>32</v>
      </c>
      <c r="C939" s="38" t="s">
        <v>33</v>
      </c>
      <c r="D939" s="38" t="s">
        <v>33</v>
      </c>
      <c r="E939" s="38" t="s">
        <v>33</v>
      </c>
      <c r="F939" s="40">
        <v>14895439</v>
      </c>
      <c r="G939" s="37">
        <v>365</v>
      </c>
      <c r="H939" s="40">
        <v>16363029.779999999</v>
      </c>
      <c r="I939" s="37">
        <v>366</v>
      </c>
      <c r="J939" s="40">
        <v>17044232.940000001</v>
      </c>
      <c r="K939" s="37">
        <v>365</v>
      </c>
      <c r="L939" s="41">
        <v>4.7393799999999997E-4</v>
      </c>
      <c r="M939" s="44">
        <v>2814248.25</v>
      </c>
      <c r="N939" s="44" t="s">
        <v>80</v>
      </c>
      <c r="O939" s="44">
        <v>558.16</v>
      </c>
      <c r="P939" s="50">
        <v>5189</v>
      </c>
      <c r="Q939" s="50">
        <v>4894</v>
      </c>
      <c r="R939" s="50">
        <v>5042</v>
      </c>
    </row>
    <row r="940" spans="1:18" x14ac:dyDescent="0.3">
      <c r="A940" s="38" t="s">
        <v>1017</v>
      </c>
      <c r="B940" s="38" t="s">
        <v>32</v>
      </c>
      <c r="C940" s="38" t="s">
        <v>33</v>
      </c>
      <c r="D940" s="38" t="s">
        <v>33</v>
      </c>
      <c r="E940" s="38" t="s">
        <v>33</v>
      </c>
      <c r="F940" s="40">
        <v>4808873</v>
      </c>
      <c r="G940" s="37">
        <v>365</v>
      </c>
      <c r="H940" s="40">
        <v>5275849.62</v>
      </c>
      <c r="I940" s="37">
        <v>366</v>
      </c>
      <c r="J940" s="40">
        <v>6638399.7000000002</v>
      </c>
      <c r="K940" s="37">
        <v>365</v>
      </c>
      <c r="L940" s="41">
        <v>1.6422100000000001E-4</v>
      </c>
      <c r="M940" s="44">
        <v>975148.25</v>
      </c>
      <c r="N940" s="44" t="s">
        <v>80</v>
      </c>
      <c r="O940" s="44">
        <v>544.16999999999996</v>
      </c>
      <c r="P940" s="50">
        <v>1837</v>
      </c>
      <c r="Q940" s="50">
        <v>1747</v>
      </c>
      <c r="R940" s="50">
        <v>1792</v>
      </c>
    </row>
    <row r="941" spans="1:18" x14ac:dyDescent="0.3">
      <c r="A941" s="38" t="s">
        <v>1018</v>
      </c>
      <c r="B941" s="38" t="s">
        <v>32</v>
      </c>
      <c r="C941" s="38" t="s">
        <v>33</v>
      </c>
      <c r="D941" s="38" t="s">
        <v>33</v>
      </c>
      <c r="E941" s="38" t="s">
        <v>33</v>
      </c>
      <c r="F941" s="40">
        <v>33051595</v>
      </c>
      <c r="G941" s="37">
        <v>365</v>
      </c>
      <c r="H941" s="40">
        <v>31103500</v>
      </c>
      <c r="I941" s="37">
        <v>365</v>
      </c>
      <c r="J941" s="40">
        <v>38590701</v>
      </c>
      <c r="K941" s="37">
        <v>366</v>
      </c>
      <c r="L941" s="41">
        <v>1.009299E-3</v>
      </c>
      <c r="M941" s="44">
        <v>5993225.0499999998</v>
      </c>
      <c r="N941" s="44" t="s">
        <v>80</v>
      </c>
      <c r="O941" s="44">
        <v>421.94</v>
      </c>
      <c r="P941" s="50">
        <v>14261</v>
      </c>
      <c r="Q941" s="50">
        <v>14147</v>
      </c>
      <c r="R941" s="50">
        <v>14204</v>
      </c>
    </row>
    <row r="942" spans="1:18" x14ac:dyDescent="0.3">
      <c r="A942" s="38" t="s">
        <v>1019</v>
      </c>
      <c r="B942" s="38" t="s">
        <v>32</v>
      </c>
      <c r="C942" s="38" t="s">
        <v>33</v>
      </c>
      <c r="D942" s="38" t="s">
        <v>33</v>
      </c>
      <c r="E942" s="38" t="s">
        <v>33</v>
      </c>
      <c r="F942" s="40">
        <v>4030380</v>
      </c>
      <c r="G942" s="37">
        <v>365</v>
      </c>
      <c r="H942" s="40">
        <v>5167942.25</v>
      </c>
      <c r="I942" s="37">
        <v>366</v>
      </c>
      <c r="J942" s="40">
        <v>4352991.42</v>
      </c>
      <c r="K942" s="37">
        <v>365</v>
      </c>
      <c r="L942" s="41">
        <v>1.3277800000000001E-4</v>
      </c>
      <c r="M942" s="44">
        <v>788439.19</v>
      </c>
      <c r="N942" s="44" t="s">
        <v>80</v>
      </c>
      <c r="O942" s="44">
        <v>291.91000000000003</v>
      </c>
      <c r="P942" s="50">
        <v>3052</v>
      </c>
      <c r="Q942" s="50">
        <v>2350</v>
      </c>
      <c r="R942" s="50">
        <v>2701</v>
      </c>
    </row>
    <row r="943" spans="1:18" x14ac:dyDescent="0.3">
      <c r="A943" s="38" t="s">
        <v>1020</v>
      </c>
      <c r="B943" s="38" t="s">
        <v>32</v>
      </c>
      <c r="C943" s="38" t="s">
        <v>33</v>
      </c>
      <c r="D943" s="38" t="s">
        <v>33</v>
      </c>
      <c r="E943" s="38" t="s">
        <v>33</v>
      </c>
      <c r="F943" s="40">
        <v>2364311</v>
      </c>
      <c r="G943" s="37">
        <v>365</v>
      </c>
      <c r="H943" s="40">
        <v>6399781</v>
      </c>
      <c r="I943" s="37">
        <v>365</v>
      </c>
      <c r="J943" s="40">
        <v>1340040</v>
      </c>
      <c r="K943" s="37">
        <v>366</v>
      </c>
      <c r="L943" s="41">
        <v>9.8187E-5</v>
      </c>
      <c r="M943" s="44">
        <v>583032.19999999995</v>
      </c>
      <c r="N943" s="44" t="s">
        <v>80</v>
      </c>
      <c r="O943" s="44">
        <v>609.87</v>
      </c>
      <c r="P943" s="50">
        <v>1044</v>
      </c>
      <c r="Q943" s="50">
        <v>868</v>
      </c>
      <c r="R943" s="50">
        <v>956</v>
      </c>
    </row>
    <row r="944" spans="1:18" x14ac:dyDescent="0.3">
      <c r="A944" s="38" t="s">
        <v>1021</v>
      </c>
      <c r="B944" s="38" t="s">
        <v>33</v>
      </c>
      <c r="C944" s="38" t="s">
        <v>33</v>
      </c>
      <c r="D944" s="38" t="s">
        <v>33</v>
      </c>
      <c r="E944" s="38" t="s">
        <v>33</v>
      </c>
      <c r="F944" s="40">
        <v>2709526</v>
      </c>
      <c r="G944" s="37">
        <v>365</v>
      </c>
      <c r="H944" s="40">
        <v>2804764</v>
      </c>
      <c r="I944" s="37">
        <v>365</v>
      </c>
      <c r="J944" s="40">
        <v>3204717</v>
      </c>
      <c r="K944" s="37">
        <v>366</v>
      </c>
      <c r="L944" s="41">
        <v>8.5598000000000003E-5</v>
      </c>
      <c r="M944" s="44" t="s">
        <v>80</v>
      </c>
      <c r="N944" s="44" t="s">
        <v>80</v>
      </c>
      <c r="O944" s="44" t="s">
        <v>80</v>
      </c>
      <c r="P944" s="50" t="s">
        <v>80</v>
      </c>
      <c r="Q944" s="50" t="s">
        <v>80</v>
      </c>
      <c r="R944" s="50" t="s">
        <v>80</v>
      </c>
    </row>
    <row r="945" spans="1:18" x14ac:dyDescent="0.3">
      <c r="A945" s="38" t="s">
        <v>1022</v>
      </c>
      <c r="B945" s="38" t="s">
        <v>34</v>
      </c>
      <c r="C945" s="38" t="s">
        <v>33</v>
      </c>
      <c r="D945" s="38" t="s">
        <v>33</v>
      </c>
      <c r="E945" s="38" t="s">
        <v>33</v>
      </c>
      <c r="F945" s="40">
        <v>13263725</v>
      </c>
      <c r="G945" s="37">
        <v>365</v>
      </c>
      <c r="H945" s="40">
        <v>14200179</v>
      </c>
      <c r="I945" s="37">
        <v>365</v>
      </c>
      <c r="J945" s="40">
        <v>12961723</v>
      </c>
      <c r="K945" s="37">
        <v>366</v>
      </c>
      <c r="L945" s="41">
        <v>3.9646199999999999E-4</v>
      </c>
      <c r="M945" s="44" t="s">
        <v>80</v>
      </c>
      <c r="N945" s="44" t="s">
        <v>80</v>
      </c>
      <c r="O945" s="44">
        <v>452.47</v>
      </c>
      <c r="P945" s="50">
        <v>5521</v>
      </c>
      <c r="Q945" s="50">
        <v>4884</v>
      </c>
      <c r="R945" s="50">
        <v>5203</v>
      </c>
    </row>
    <row r="946" spans="1:18" x14ac:dyDescent="0.3">
      <c r="A946" s="38" t="s">
        <v>1023</v>
      </c>
      <c r="B946" s="38" t="s">
        <v>32</v>
      </c>
      <c r="C946" s="38" t="s">
        <v>33</v>
      </c>
      <c r="D946" s="38" t="s">
        <v>33</v>
      </c>
      <c r="E946" s="38" t="s">
        <v>33</v>
      </c>
      <c r="F946" s="40">
        <v>25312555</v>
      </c>
      <c r="G946" s="37">
        <v>365</v>
      </c>
      <c r="H946" s="40">
        <v>26098100.359999999</v>
      </c>
      <c r="I946" s="37">
        <v>366</v>
      </c>
      <c r="J946" s="40">
        <v>35815166.649999999</v>
      </c>
      <c r="K946" s="37">
        <v>365</v>
      </c>
      <c r="L946" s="41">
        <v>8.5701799999999997E-4</v>
      </c>
      <c r="M946" s="44">
        <v>5088979.6900000004</v>
      </c>
      <c r="N946" s="44" t="s">
        <v>80</v>
      </c>
      <c r="O946" s="44">
        <v>5150.79</v>
      </c>
      <c r="P946" s="50">
        <v>1084</v>
      </c>
      <c r="Q946" s="50">
        <v>892</v>
      </c>
      <c r="R946" s="50">
        <v>988</v>
      </c>
    </row>
    <row r="947" spans="1:18" x14ac:dyDescent="0.3">
      <c r="A947" s="38" t="s">
        <v>1024</v>
      </c>
      <c r="B947" s="38" t="s">
        <v>34</v>
      </c>
      <c r="C947" s="38" t="s">
        <v>33</v>
      </c>
      <c r="D947" s="38" t="s">
        <v>33</v>
      </c>
      <c r="E947" s="38" t="s">
        <v>33</v>
      </c>
      <c r="F947" s="40">
        <v>587498</v>
      </c>
      <c r="G947" s="37">
        <v>365</v>
      </c>
      <c r="H947" s="40">
        <v>718995.15</v>
      </c>
      <c r="I947" s="37">
        <v>366</v>
      </c>
      <c r="J947" s="40">
        <v>478994.73</v>
      </c>
      <c r="K947" s="37">
        <v>365</v>
      </c>
      <c r="L947" s="41">
        <v>1.7481000000000001E-5</v>
      </c>
      <c r="M947" s="44" t="s">
        <v>80</v>
      </c>
      <c r="N947" s="44" t="s">
        <v>80</v>
      </c>
      <c r="O947" s="44">
        <v>894.82</v>
      </c>
      <c r="P947" s="50">
        <v>126</v>
      </c>
      <c r="Q947" s="50">
        <v>106</v>
      </c>
      <c r="R947" s="50">
        <v>116</v>
      </c>
    </row>
    <row r="948" spans="1:18" x14ac:dyDescent="0.3">
      <c r="A948" s="38" t="s">
        <v>1025</v>
      </c>
      <c r="B948" s="38" t="s">
        <v>32</v>
      </c>
      <c r="C948" s="38" t="s">
        <v>33</v>
      </c>
      <c r="D948" s="38" t="s">
        <v>33</v>
      </c>
      <c r="E948" s="38" t="s">
        <v>33</v>
      </c>
      <c r="F948" s="40">
        <v>11000642</v>
      </c>
      <c r="G948" s="37">
        <v>365</v>
      </c>
      <c r="H948" s="40">
        <v>7700073.9100000001</v>
      </c>
      <c r="I948" s="37">
        <v>366</v>
      </c>
      <c r="J948" s="40">
        <v>12162239.16</v>
      </c>
      <c r="K948" s="37">
        <v>365</v>
      </c>
      <c r="L948" s="41">
        <v>3.0368300000000001E-4</v>
      </c>
      <c r="M948" s="44">
        <v>1803272.72</v>
      </c>
      <c r="N948" s="44" t="s">
        <v>80</v>
      </c>
      <c r="O948" s="44">
        <v>584.53</v>
      </c>
      <c r="P948" s="50">
        <v>3503</v>
      </c>
      <c r="Q948" s="50">
        <v>2667</v>
      </c>
      <c r="R948" s="50">
        <v>3085</v>
      </c>
    </row>
    <row r="949" spans="1:18" x14ac:dyDescent="0.3">
      <c r="A949" s="38" t="s">
        <v>1026</v>
      </c>
      <c r="B949" s="38" t="s">
        <v>32</v>
      </c>
      <c r="C949" s="38" t="s">
        <v>33</v>
      </c>
      <c r="D949" s="38" t="s">
        <v>33</v>
      </c>
      <c r="E949" s="38" t="s">
        <v>33</v>
      </c>
      <c r="F949" s="40">
        <v>13154328</v>
      </c>
      <c r="G949" s="37">
        <v>365</v>
      </c>
      <c r="H949" s="40">
        <v>14947720</v>
      </c>
      <c r="I949" s="37">
        <v>365</v>
      </c>
      <c r="J949" s="40">
        <v>19322034</v>
      </c>
      <c r="K949" s="37">
        <v>366</v>
      </c>
      <c r="L949" s="41">
        <v>4.6572300000000003E-4</v>
      </c>
      <c r="M949" s="44">
        <v>2765468.77</v>
      </c>
      <c r="N949" s="44" t="s">
        <v>80</v>
      </c>
      <c r="O949" s="44">
        <v>720.17</v>
      </c>
      <c r="P949" s="50">
        <v>3851</v>
      </c>
      <c r="Q949" s="50">
        <v>3829</v>
      </c>
      <c r="R949" s="50">
        <v>3840</v>
      </c>
    </row>
    <row r="950" spans="1:18" x14ac:dyDescent="0.3">
      <c r="A950" s="38" t="s">
        <v>1027</v>
      </c>
      <c r="B950" s="38" t="s">
        <v>34</v>
      </c>
      <c r="C950" s="38" t="s">
        <v>33</v>
      </c>
      <c r="D950" s="38" t="s">
        <v>33</v>
      </c>
      <c r="E950" s="38" t="s">
        <v>33</v>
      </c>
      <c r="F950" s="40">
        <v>3528629</v>
      </c>
      <c r="G950" s="37">
        <v>365</v>
      </c>
      <c r="H950" s="40">
        <v>4724157.0999999996</v>
      </c>
      <c r="I950" s="37">
        <v>366</v>
      </c>
      <c r="J950" s="40">
        <v>4796207.3899999997</v>
      </c>
      <c r="K950" s="37">
        <v>365</v>
      </c>
      <c r="L950" s="41">
        <v>1.27949E-4</v>
      </c>
      <c r="M950" s="44" t="s">
        <v>80</v>
      </c>
      <c r="N950" s="44" t="s">
        <v>80</v>
      </c>
      <c r="O950" s="44">
        <v>528.71</v>
      </c>
      <c r="P950" s="50">
        <v>1516</v>
      </c>
      <c r="Q950" s="50">
        <v>1358</v>
      </c>
      <c r="R950" s="50">
        <v>1437</v>
      </c>
    </row>
    <row r="951" spans="1:18" x14ac:dyDescent="0.3">
      <c r="A951" s="38" t="s">
        <v>1028</v>
      </c>
      <c r="B951" s="38" t="s">
        <v>32</v>
      </c>
      <c r="C951" s="38" t="s">
        <v>33</v>
      </c>
      <c r="D951" s="38" t="s">
        <v>33</v>
      </c>
      <c r="E951" s="38" t="s">
        <v>33</v>
      </c>
      <c r="F951" s="40">
        <v>2330984</v>
      </c>
      <c r="G951" s="37">
        <v>365</v>
      </c>
      <c r="H951" s="40">
        <v>2874994</v>
      </c>
      <c r="I951" s="37">
        <v>365</v>
      </c>
      <c r="J951" s="40">
        <v>2603079</v>
      </c>
      <c r="K951" s="37">
        <v>366</v>
      </c>
      <c r="L951" s="41">
        <v>7.6548E-5</v>
      </c>
      <c r="M951" s="44">
        <v>454543.55</v>
      </c>
      <c r="N951" s="44" t="s">
        <v>80</v>
      </c>
      <c r="O951" s="44">
        <v>292.69</v>
      </c>
      <c r="P951" s="50">
        <v>1644</v>
      </c>
      <c r="Q951" s="50">
        <v>1462</v>
      </c>
      <c r="R951" s="50">
        <v>1553</v>
      </c>
    </row>
    <row r="952" spans="1:18" x14ac:dyDescent="0.3">
      <c r="A952" s="38" t="s">
        <v>1029</v>
      </c>
      <c r="B952" s="38" t="s">
        <v>32</v>
      </c>
      <c r="C952" s="38" t="s">
        <v>33</v>
      </c>
      <c r="D952" s="38" t="s">
        <v>33</v>
      </c>
      <c r="E952" s="38" t="s">
        <v>33</v>
      </c>
      <c r="F952" s="40">
        <v>919696</v>
      </c>
      <c r="G952" s="37">
        <v>365</v>
      </c>
      <c r="H952" s="40">
        <v>847422.3</v>
      </c>
      <c r="I952" s="37">
        <v>366</v>
      </c>
      <c r="J952" s="40">
        <v>4606.59</v>
      </c>
      <c r="K952" s="37">
        <v>365</v>
      </c>
      <c r="L952" s="41">
        <v>1.7292999999999999E-5</v>
      </c>
      <c r="M952" s="44">
        <v>102684.33</v>
      </c>
      <c r="N952" s="44" t="s">
        <v>80</v>
      </c>
      <c r="O952" s="44">
        <v>468.88</v>
      </c>
      <c r="P952" s="50">
        <v>391</v>
      </c>
      <c r="Q952" s="50">
        <v>47</v>
      </c>
      <c r="R952" s="50">
        <v>219</v>
      </c>
    </row>
    <row r="953" spans="1:18" x14ac:dyDescent="0.3">
      <c r="A953" s="38" t="s">
        <v>1030</v>
      </c>
      <c r="B953" s="38" t="s">
        <v>32</v>
      </c>
      <c r="C953" s="38" t="s">
        <v>33</v>
      </c>
      <c r="D953" s="38" t="s">
        <v>33</v>
      </c>
      <c r="E953" s="38" t="s">
        <v>33</v>
      </c>
      <c r="F953" s="40">
        <v>3289488</v>
      </c>
      <c r="G953" s="37">
        <v>365</v>
      </c>
      <c r="H953" s="40">
        <v>4669877.8099999996</v>
      </c>
      <c r="I953" s="37">
        <v>366</v>
      </c>
      <c r="J953" s="40">
        <v>4725889.2699999996</v>
      </c>
      <c r="K953" s="37">
        <v>365</v>
      </c>
      <c r="L953" s="41">
        <v>1.24361E-4</v>
      </c>
      <c r="M953" s="44">
        <v>738455.14</v>
      </c>
      <c r="N953" s="44" t="s">
        <v>80</v>
      </c>
      <c r="O953" s="44">
        <v>492.3</v>
      </c>
      <c r="P953" s="50">
        <v>1659</v>
      </c>
      <c r="Q953" s="50">
        <v>1340</v>
      </c>
      <c r="R953" s="50">
        <v>1500</v>
      </c>
    </row>
    <row r="954" spans="1:18" x14ac:dyDescent="0.3">
      <c r="A954" s="38" t="s">
        <v>1031</v>
      </c>
      <c r="B954" s="38" t="s">
        <v>32</v>
      </c>
      <c r="C954" s="38" t="s">
        <v>33</v>
      </c>
      <c r="D954" s="38" t="s">
        <v>33</v>
      </c>
      <c r="E954" s="38" t="s">
        <v>33</v>
      </c>
      <c r="F954" s="40">
        <v>4822487</v>
      </c>
      <c r="G954" s="37">
        <v>365</v>
      </c>
      <c r="H954" s="40">
        <v>5570204</v>
      </c>
      <c r="I954" s="37">
        <v>365</v>
      </c>
      <c r="J954" s="40">
        <v>5097854</v>
      </c>
      <c r="K954" s="37">
        <v>366</v>
      </c>
      <c r="L954" s="41">
        <v>1.51884E-4</v>
      </c>
      <c r="M954" s="44">
        <v>901887.41</v>
      </c>
      <c r="N954" s="44" t="s">
        <v>80</v>
      </c>
      <c r="O954" s="44">
        <v>335.27</v>
      </c>
      <c r="P954" s="50">
        <v>2663</v>
      </c>
      <c r="Q954" s="50">
        <v>2717</v>
      </c>
      <c r="R954" s="50">
        <v>2690</v>
      </c>
    </row>
    <row r="955" spans="1:18" x14ac:dyDescent="0.3">
      <c r="A955" s="38" t="s">
        <v>1032</v>
      </c>
      <c r="B955" s="38" t="s">
        <v>32</v>
      </c>
      <c r="C955" s="38" t="s">
        <v>33</v>
      </c>
      <c r="D955" s="38" t="s">
        <v>33</v>
      </c>
      <c r="E955" s="38" t="s">
        <v>33</v>
      </c>
      <c r="F955" s="40">
        <v>15369315</v>
      </c>
      <c r="G955" s="37">
        <v>365</v>
      </c>
      <c r="H955" s="40">
        <v>20824253</v>
      </c>
      <c r="I955" s="37">
        <v>365</v>
      </c>
      <c r="J955" s="40">
        <v>19969122</v>
      </c>
      <c r="K955" s="37">
        <v>366</v>
      </c>
      <c r="L955" s="41">
        <v>5.5052400000000004E-4</v>
      </c>
      <c r="M955" s="44">
        <v>3269015.4</v>
      </c>
      <c r="N955" s="44" t="s">
        <v>80</v>
      </c>
      <c r="O955" s="44">
        <v>907.56</v>
      </c>
      <c r="P955" s="50">
        <v>3716</v>
      </c>
      <c r="Q955" s="50">
        <v>3488</v>
      </c>
      <c r="R955" s="50">
        <v>3602</v>
      </c>
    </row>
    <row r="956" spans="1:18" x14ac:dyDescent="0.3">
      <c r="A956" s="38" t="s">
        <v>1033</v>
      </c>
      <c r="B956" s="38" t="s">
        <v>32</v>
      </c>
      <c r="C956" s="38" t="s">
        <v>33</v>
      </c>
      <c r="D956" s="38" t="s">
        <v>33</v>
      </c>
      <c r="E956" s="38" t="s">
        <v>33</v>
      </c>
      <c r="F956" s="40">
        <v>6002292.1500000004</v>
      </c>
      <c r="G956" s="37">
        <v>272</v>
      </c>
      <c r="H956" s="40">
        <v>7792404.9500000002</v>
      </c>
      <c r="I956" s="37">
        <v>366</v>
      </c>
      <c r="J956" s="40">
        <v>3011299.59</v>
      </c>
      <c r="K956" s="37">
        <v>365</v>
      </c>
      <c r="L956" s="41">
        <v>1.6418800000000001E-4</v>
      </c>
      <c r="M956" s="44">
        <v>974950.89</v>
      </c>
      <c r="N956" s="44" t="s">
        <v>80</v>
      </c>
      <c r="O956" s="44">
        <v>1013.46</v>
      </c>
      <c r="P956" s="50">
        <v>977</v>
      </c>
      <c r="Q956" s="50">
        <v>946</v>
      </c>
      <c r="R956" s="50">
        <v>962</v>
      </c>
    </row>
    <row r="957" spans="1:18" x14ac:dyDescent="0.3">
      <c r="A957" s="38" t="s">
        <v>1034</v>
      </c>
      <c r="B957" s="38" t="s">
        <v>32</v>
      </c>
      <c r="C957" s="38" t="s">
        <v>33</v>
      </c>
      <c r="D957" s="38" t="s">
        <v>33</v>
      </c>
      <c r="E957" s="38" t="s">
        <v>33</v>
      </c>
      <c r="F957" s="40">
        <v>2569596</v>
      </c>
      <c r="G957" s="37">
        <v>365</v>
      </c>
      <c r="H957" s="40">
        <v>2777698</v>
      </c>
      <c r="I957" s="37">
        <v>365</v>
      </c>
      <c r="J957" s="40">
        <v>3355936</v>
      </c>
      <c r="K957" s="37">
        <v>366</v>
      </c>
      <c r="L957" s="41">
        <v>8.5453999999999999E-5</v>
      </c>
      <c r="M957" s="44">
        <v>507424.26</v>
      </c>
      <c r="N957" s="44" t="s">
        <v>80</v>
      </c>
      <c r="O957" s="44">
        <v>567.59</v>
      </c>
      <c r="P957" s="50">
        <v>957</v>
      </c>
      <c r="Q957" s="50">
        <v>831</v>
      </c>
      <c r="R957" s="50">
        <v>894</v>
      </c>
    </row>
    <row r="958" spans="1:18" x14ac:dyDescent="0.3">
      <c r="A958" s="38" t="s">
        <v>1035</v>
      </c>
      <c r="B958" s="38" t="s">
        <v>32</v>
      </c>
      <c r="C958" s="38" t="s">
        <v>33</v>
      </c>
      <c r="D958" s="38" t="s">
        <v>33</v>
      </c>
      <c r="E958" s="38" t="s">
        <v>33</v>
      </c>
      <c r="F958" s="40">
        <v>6931344</v>
      </c>
      <c r="G958" s="37">
        <v>365</v>
      </c>
      <c r="H958" s="40">
        <v>10814978.92</v>
      </c>
      <c r="I958" s="37">
        <v>366</v>
      </c>
      <c r="J958" s="40">
        <v>8567364.0999999996</v>
      </c>
      <c r="K958" s="37">
        <v>365</v>
      </c>
      <c r="L958" s="41">
        <v>2.5759600000000002E-4</v>
      </c>
      <c r="M958" s="44">
        <v>1529606.56</v>
      </c>
      <c r="N958" s="44" t="s">
        <v>80</v>
      </c>
      <c r="O958" s="44">
        <v>281.64</v>
      </c>
      <c r="P958" s="50">
        <v>5936</v>
      </c>
      <c r="Q958" s="50">
        <v>4925</v>
      </c>
      <c r="R958" s="50">
        <v>5431</v>
      </c>
    </row>
    <row r="959" spans="1:18" x14ac:dyDescent="0.3">
      <c r="A959" s="38" t="s">
        <v>1036</v>
      </c>
      <c r="B959" s="38" t="s">
        <v>32</v>
      </c>
      <c r="C959" s="38" t="s">
        <v>33</v>
      </c>
      <c r="D959" s="38" t="s">
        <v>33</v>
      </c>
      <c r="E959" s="38" t="s">
        <v>33</v>
      </c>
      <c r="F959" s="40">
        <v>10693759</v>
      </c>
      <c r="G959" s="37">
        <v>365</v>
      </c>
      <c r="H959" s="40">
        <v>8158037.21</v>
      </c>
      <c r="I959" s="37">
        <v>366</v>
      </c>
      <c r="J959" s="40">
        <v>7617568.0300000003</v>
      </c>
      <c r="K959" s="37">
        <v>365</v>
      </c>
      <c r="L959" s="41">
        <v>2.5990799999999999E-4</v>
      </c>
      <c r="M959" s="44">
        <v>1543337.21</v>
      </c>
      <c r="N959" s="44" t="s">
        <v>80</v>
      </c>
      <c r="O959" s="44">
        <v>720.51</v>
      </c>
      <c r="P959" s="50">
        <v>2271</v>
      </c>
      <c r="Q959" s="50">
        <v>2012</v>
      </c>
      <c r="R959" s="50">
        <v>2142</v>
      </c>
    </row>
    <row r="960" spans="1:18" x14ac:dyDescent="0.3">
      <c r="A960" s="38" t="s">
        <v>1037</v>
      </c>
      <c r="B960" s="38" t="s">
        <v>33</v>
      </c>
      <c r="C960" s="38" t="s">
        <v>33</v>
      </c>
      <c r="D960" s="38" t="s">
        <v>33</v>
      </c>
      <c r="E960" s="38" t="s">
        <v>33</v>
      </c>
      <c r="F960" s="40">
        <v>3279099</v>
      </c>
      <c r="G960" s="37">
        <v>365</v>
      </c>
      <c r="H960" s="40">
        <v>3287297</v>
      </c>
      <c r="I960" s="37">
        <v>365</v>
      </c>
      <c r="J960" s="40">
        <v>2418755</v>
      </c>
      <c r="K960" s="37">
        <v>366</v>
      </c>
      <c r="L960" s="41">
        <v>8.8066999999999996E-5</v>
      </c>
      <c r="M960" s="44" t="s">
        <v>80</v>
      </c>
      <c r="N960" s="44" t="s">
        <v>80</v>
      </c>
      <c r="O960" s="44" t="s">
        <v>80</v>
      </c>
      <c r="P960" s="50" t="s">
        <v>80</v>
      </c>
      <c r="Q960" s="50" t="s">
        <v>80</v>
      </c>
      <c r="R960" s="50" t="s">
        <v>80</v>
      </c>
    </row>
    <row r="961" spans="1:18" x14ac:dyDescent="0.3">
      <c r="A961" s="38" t="s">
        <v>1038</v>
      </c>
      <c r="B961" s="38" t="s">
        <v>33</v>
      </c>
      <c r="C961" s="38" t="s">
        <v>33</v>
      </c>
      <c r="D961" s="38" t="s">
        <v>33</v>
      </c>
      <c r="E961" s="38" t="s">
        <v>33</v>
      </c>
      <c r="F961" s="40">
        <v>967252</v>
      </c>
      <c r="G961" s="37">
        <v>365</v>
      </c>
      <c r="H961" s="40">
        <v>1013644.89</v>
      </c>
      <c r="I961" s="37">
        <v>366</v>
      </c>
      <c r="J961" s="40">
        <v>793987.36</v>
      </c>
      <c r="K961" s="37">
        <v>365</v>
      </c>
      <c r="L961" s="41">
        <v>2.72E-5</v>
      </c>
      <c r="M961" s="44" t="s">
        <v>80</v>
      </c>
      <c r="N961" s="44" t="s">
        <v>80</v>
      </c>
      <c r="O961" s="44" t="s">
        <v>80</v>
      </c>
      <c r="P961" s="50" t="s">
        <v>80</v>
      </c>
      <c r="Q961" s="50" t="s">
        <v>80</v>
      </c>
      <c r="R961" s="50" t="s">
        <v>80</v>
      </c>
    </row>
    <row r="962" spans="1:18" x14ac:dyDescent="0.3">
      <c r="A962" s="38" t="s">
        <v>1039</v>
      </c>
      <c r="B962" s="38" t="s">
        <v>33</v>
      </c>
      <c r="C962" s="38" t="s">
        <v>33</v>
      </c>
      <c r="D962" s="38" t="s">
        <v>33</v>
      </c>
      <c r="E962" s="38" t="s">
        <v>33</v>
      </c>
      <c r="F962" s="40">
        <v>8595790</v>
      </c>
      <c r="G962" s="37">
        <v>365</v>
      </c>
      <c r="H962" s="40">
        <v>10167637</v>
      </c>
      <c r="I962" s="37">
        <v>365</v>
      </c>
      <c r="J962" s="40">
        <v>6324779</v>
      </c>
      <c r="K962" s="37">
        <v>366</v>
      </c>
      <c r="L962" s="41">
        <v>2.4559199999999999E-4</v>
      </c>
      <c r="M962" s="44" t="s">
        <v>80</v>
      </c>
      <c r="N962" s="44" t="s">
        <v>80</v>
      </c>
      <c r="O962" s="44" t="s">
        <v>80</v>
      </c>
      <c r="P962" s="50" t="s">
        <v>80</v>
      </c>
      <c r="Q962" s="50" t="s">
        <v>80</v>
      </c>
      <c r="R962" s="50" t="s">
        <v>80</v>
      </c>
    </row>
    <row r="963" spans="1:18" x14ac:dyDescent="0.3">
      <c r="A963" s="38" t="s">
        <v>1040</v>
      </c>
      <c r="B963" s="38" t="s">
        <v>32</v>
      </c>
      <c r="C963" s="38" t="s">
        <v>33</v>
      </c>
      <c r="D963" s="38" t="s">
        <v>33</v>
      </c>
      <c r="E963" s="38" t="s">
        <v>33</v>
      </c>
      <c r="F963" s="40">
        <v>4658855</v>
      </c>
      <c r="G963" s="37">
        <v>365</v>
      </c>
      <c r="H963" s="40">
        <v>6728571.5599999996</v>
      </c>
      <c r="I963" s="37">
        <v>366</v>
      </c>
      <c r="J963" s="40">
        <v>4599836.8600000003</v>
      </c>
      <c r="K963" s="37">
        <v>365</v>
      </c>
      <c r="L963" s="41">
        <v>1.5644199999999999E-4</v>
      </c>
      <c r="M963" s="44">
        <v>928955.23</v>
      </c>
      <c r="N963" s="44" t="s">
        <v>80</v>
      </c>
      <c r="O963" s="44">
        <v>552.62</v>
      </c>
      <c r="P963" s="50">
        <v>1697</v>
      </c>
      <c r="Q963" s="50">
        <v>1664</v>
      </c>
      <c r="R963" s="50">
        <v>1681</v>
      </c>
    </row>
    <row r="964" spans="1:18" x14ac:dyDescent="0.3">
      <c r="A964" s="38" t="s">
        <v>1041</v>
      </c>
      <c r="B964" s="38" t="s">
        <v>34</v>
      </c>
      <c r="C964" s="38" t="s">
        <v>33</v>
      </c>
      <c r="D964" s="38" t="s">
        <v>33</v>
      </c>
      <c r="E964" s="38" t="s">
        <v>33</v>
      </c>
      <c r="F964" s="40">
        <v>2858604</v>
      </c>
      <c r="G964" s="37">
        <v>365</v>
      </c>
      <c r="H964" s="40">
        <v>3579429</v>
      </c>
      <c r="I964" s="37">
        <v>365</v>
      </c>
      <c r="J964" s="40">
        <v>3536261</v>
      </c>
      <c r="K964" s="37">
        <v>366</v>
      </c>
      <c r="L964" s="41">
        <v>9.7806000000000005E-5</v>
      </c>
      <c r="M964" s="44" t="s">
        <v>80</v>
      </c>
      <c r="N964" s="44" t="s">
        <v>80</v>
      </c>
      <c r="O964" s="44">
        <v>440.98</v>
      </c>
      <c r="P964" s="50">
        <v>1301</v>
      </c>
      <c r="Q964" s="50">
        <v>1333</v>
      </c>
      <c r="R964" s="50">
        <v>1317</v>
      </c>
    </row>
    <row r="965" spans="1:18" x14ac:dyDescent="0.3">
      <c r="A965" s="38" t="s">
        <v>1042</v>
      </c>
      <c r="B965" s="38" t="s">
        <v>33</v>
      </c>
      <c r="C965" s="38" t="s">
        <v>33</v>
      </c>
      <c r="D965" s="38" t="s">
        <v>33</v>
      </c>
      <c r="E965" s="38" t="s">
        <v>33</v>
      </c>
      <c r="F965" s="40">
        <v>2674496</v>
      </c>
      <c r="G965" s="37">
        <v>365</v>
      </c>
      <c r="H965" s="40">
        <v>5414296</v>
      </c>
      <c r="I965" s="37">
        <v>365</v>
      </c>
      <c r="J965" s="40">
        <v>3180863</v>
      </c>
      <c r="K965" s="37">
        <v>366</v>
      </c>
      <c r="L965" s="41">
        <v>1.1007500000000001E-4</v>
      </c>
      <c r="M965" s="44" t="s">
        <v>80</v>
      </c>
      <c r="N965" s="44" t="s">
        <v>80</v>
      </c>
      <c r="O965" s="44" t="s">
        <v>80</v>
      </c>
      <c r="P965" s="50" t="s">
        <v>80</v>
      </c>
      <c r="Q965" s="50" t="s">
        <v>80</v>
      </c>
      <c r="R965" s="50" t="s">
        <v>80</v>
      </c>
    </row>
    <row r="966" spans="1:18" x14ac:dyDescent="0.3">
      <c r="A966" s="38" t="s">
        <v>1043</v>
      </c>
      <c r="B966" s="38" t="s">
        <v>32</v>
      </c>
      <c r="C966" s="38" t="s">
        <v>33</v>
      </c>
      <c r="D966" s="38" t="s">
        <v>33</v>
      </c>
      <c r="E966" s="38" t="s">
        <v>33</v>
      </c>
      <c r="F966" s="40">
        <v>29251556</v>
      </c>
      <c r="G966" s="37">
        <v>365</v>
      </c>
      <c r="H966" s="40">
        <v>25383202</v>
      </c>
      <c r="I966" s="37">
        <v>365</v>
      </c>
      <c r="J966" s="40">
        <v>29896890</v>
      </c>
      <c r="K966" s="37">
        <v>366</v>
      </c>
      <c r="L966" s="41">
        <v>8.3038800000000005E-4</v>
      </c>
      <c r="M966" s="44">
        <v>4930848.47</v>
      </c>
      <c r="N966" s="44" t="s">
        <v>80</v>
      </c>
      <c r="O966" s="44">
        <v>555.28</v>
      </c>
      <c r="P966" s="50">
        <v>9426</v>
      </c>
      <c r="Q966" s="50">
        <v>8334</v>
      </c>
      <c r="R966" s="50">
        <v>8880</v>
      </c>
    </row>
    <row r="967" spans="1:18" x14ac:dyDescent="0.3">
      <c r="A967" s="38" t="s">
        <v>1044</v>
      </c>
      <c r="B967" s="38" t="s">
        <v>32</v>
      </c>
      <c r="C967" s="38" t="s">
        <v>33</v>
      </c>
      <c r="D967" s="38" t="s">
        <v>33</v>
      </c>
      <c r="E967" s="38" t="s">
        <v>33</v>
      </c>
      <c r="F967" s="40">
        <v>2531675</v>
      </c>
      <c r="G967" s="37">
        <v>365</v>
      </c>
      <c r="H967" s="40">
        <v>2159016.89</v>
      </c>
      <c r="I967" s="37">
        <v>366</v>
      </c>
      <c r="J967" s="40">
        <v>1043717.69</v>
      </c>
      <c r="K967" s="37">
        <v>365</v>
      </c>
      <c r="L967" s="41">
        <v>5.6172999999999999E-5</v>
      </c>
      <c r="M967" s="44">
        <v>333557.58</v>
      </c>
      <c r="N967" s="44" t="s">
        <v>80</v>
      </c>
      <c r="O967" s="44">
        <v>642.69000000000005</v>
      </c>
      <c r="P967" s="50">
        <v>540</v>
      </c>
      <c r="Q967" s="50">
        <v>498</v>
      </c>
      <c r="R967" s="50">
        <v>519</v>
      </c>
    </row>
    <row r="968" spans="1:18" x14ac:dyDescent="0.3">
      <c r="A968" s="38" t="s">
        <v>1045</v>
      </c>
      <c r="B968" s="38" t="s">
        <v>32</v>
      </c>
      <c r="C968" s="38" t="s">
        <v>33</v>
      </c>
      <c r="D968" s="38" t="s">
        <v>33</v>
      </c>
      <c r="E968" s="38" t="s">
        <v>33</v>
      </c>
      <c r="F968" s="40">
        <v>4075084</v>
      </c>
      <c r="G968" s="37">
        <v>365</v>
      </c>
      <c r="H968" s="40">
        <v>3537318</v>
      </c>
      <c r="I968" s="37">
        <v>365</v>
      </c>
      <c r="J968" s="40">
        <v>3961748</v>
      </c>
      <c r="K968" s="37">
        <v>366</v>
      </c>
      <c r="L968" s="41">
        <v>1.13675E-4</v>
      </c>
      <c r="M968" s="44">
        <v>675004.72</v>
      </c>
      <c r="N968" s="44" t="s">
        <v>80</v>
      </c>
      <c r="O968" s="44">
        <v>3792.16</v>
      </c>
      <c r="P968" s="50">
        <v>230</v>
      </c>
      <c r="Q968" s="50">
        <v>126</v>
      </c>
      <c r="R968" s="50">
        <v>178</v>
      </c>
    </row>
    <row r="969" spans="1:18" x14ac:dyDescent="0.3">
      <c r="A969" s="38" t="s">
        <v>1046</v>
      </c>
      <c r="B969" s="38" t="s">
        <v>32</v>
      </c>
      <c r="C969" s="38" t="s">
        <v>33</v>
      </c>
      <c r="D969" s="38" t="s">
        <v>33</v>
      </c>
      <c r="E969" s="38" t="s">
        <v>33</v>
      </c>
      <c r="F969" s="40">
        <v>6770384</v>
      </c>
      <c r="G969" s="37">
        <v>365</v>
      </c>
      <c r="H969" s="40">
        <v>8410944.3200000003</v>
      </c>
      <c r="I969" s="37">
        <v>366</v>
      </c>
      <c r="J969" s="40">
        <v>8909608.1899999995</v>
      </c>
      <c r="K969" s="37">
        <v>365</v>
      </c>
      <c r="L969" s="41">
        <v>2.3631300000000001E-4</v>
      </c>
      <c r="M969" s="44">
        <v>1403225.91</v>
      </c>
      <c r="N969" s="44" t="s">
        <v>80</v>
      </c>
      <c r="O969" s="44">
        <v>665.67</v>
      </c>
      <c r="P969" s="50">
        <v>2093</v>
      </c>
      <c r="Q969" s="50">
        <v>2123</v>
      </c>
      <c r="R969" s="50">
        <v>2108</v>
      </c>
    </row>
    <row r="970" spans="1:18" x14ac:dyDescent="0.3">
      <c r="A970" s="38" t="s">
        <v>1047</v>
      </c>
      <c r="B970" s="38" t="s">
        <v>32</v>
      </c>
      <c r="C970" s="38" t="s">
        <v>33</v>
      </c>
      <c r="D970" s="38" t="s">
        <v>33</v>
      </c>
      <c r="E970" s="38" t="s">
        <v>33</v>
      </c>
      <c r="F970" s="40">
        <v>3340464.85</v>
      </c>
      <c r="G970" s="37">
        <v>241</v>
      </c>
      <c r="H970" s="40">
        <v>4995593.4400000004</v>
      </c>
      <c r="I970" s="37">
        <v>366</v>
      </c>
      <c r="J970" s="40">
        <v>2285340.1</v>
      </c>
      <c r="K970" s="37">
        <v>365</v>
      </c>
      <c r="L970" s="41">
        <v>1.03756E-4</v>
      </c>
      <c r="M970" s="44">
        <v>616105.68000000005</v>
      </c>
      <c r="N970" s="44" t="s">
        <v>80</v>
      </c>
      <c r="O970" s="44">
        <v>486.66</v>
      </c>
      <c r="P970" s="50">
        <v>1298</v>
      </c>
      <c r="Q970" s="50">
        <v>1234</v>
      </c>
      <c r="R970" s="50">
        <v>1266</v>
      </c>
    </row>
    <row r="971" spans="1:18" x14ac:dyDescent="0.3">
      <c r="A971" s="38" t="s">
        <v>1048</v>
      </c>
      <c r="B971" s="38" t="s">
        <v>32</v>
      </c>
      <c r="C971" s="38" t="s">
        <v>33</v>
      </c>
      <c r="D971" s="38" t="s">
        <v>33</v>
      </c>
      <c r="E971" s="38" t="s">
        <v>33</v>
      </c>
      <c r="F971" s="40">
        <v>2332549</v>
      </c>
      <c r="G971" s="37">
        <v>365</v>
      </c>
      <c r="H971" s="40">
        <v>4449268.22</v>
      </c>
      <c r="I971" s="37">
        <v>366</v>
      </c>
      <c r="J971" s="40">
        <v>5905843.1799999997</v>
      </c>
      <c r="K971" s="37">
        <v>365</v>
      </c>
      <c r="L971" s="41">
        <v>1.2448299999999999E-4</v>
      </c>
      <c r="M971" s="44">
        <v>739181.54</v>
      </c>
      <c r="N971" s="44" t="s">
        <v>80</v>
      </c>
      <c r="O971" s="44">
        <v>1582.83</v>
      </c>
      <c r="P971" s="50">
        <v>499</v>
      </c>
      <c r="Q971" s="50">
        <v>435</v>
      </c>
      <c r="R971" s="50">
        <v>467</v>
      </c>
    </row>
    <row r="972" spans="1:18" x14ac:dyDescent="0.3">
      <c r="A972" s="38" t="s">
        <v>1049</v>
      </c>
      <c r="B972" s="38" t="s">
        <v>32</v>
      </c>
      <c r="C972" s="38" t="s">
        <v>33</v>
      </c>
      <c r="D972" s="38" t="s">
        <v>33</v>
      </c>
      <c r="E972" s="38" t="s">
        <v>33</v>
      </c>
      <c r="F972" s="40">
        <v>4123476</v>
      </c>
      <c r="G972" s="37">
        <v>365</v>
      </c>
      <c r="H972" s="40">
        <v>6071367</v>
      </c>
      <c r="I972" s="37">
        <v>365</v>
      </c>
      <c r="J972" s="40">
        <v>10691852</v>
      </c>
      <c r="K972" s="37">
        <v>366</v>
      </c>
      <c r="L972" s="41">
        <v>2.05329E-4</v>
      </c>
      <c r="M972" s="44">
        <v>1219245.1599999999</v>
      </c>
      <c r="N972" s="44" t="s">
        <v>80</v>
      </c>
      <c r="O972" s="44">
        <v>622.05999999999995</v>
      </c>
      <c r="P972" s="50">
        <v>2111</v>
      </c>
      <c r="Q972" s="50">
        <v>1808</v>
      </c>
      <c r="R972" s="50">
        <v>1960</v>
      </c>
    </row>
    <row r="973" spans="1:18" x14ac:dyDescent="0.3">
      <c r="A973" s="38" t="s">
        <v>1050</v>
      </c>
      <c r="B973" s="38" t="s">
        <v>32</v>
      </c>
      <c r="C973" s="38" t="s">
        <v>33</v>
      </c>
      <c r="D973" s="38" t="s">
        <v>33</v>
      </c>
      <c r="E973" s="38" t="s">
        <v>33</v>
      </c>
      <c r="F973" s="40">
        <v>57022961</v>
      </c>
      <c r="G973" s="37">
        <v>365</v>
      </c>
      <c r="H973" s="40">
        <v>53849027.420000002</v>
      </c>
      <c r="I973" s="37">
        <v>366</v>
      </c>
      <c r="J973" s="40">
        <v>29552163.620000001</v>
      </c>
      <c r="K973" s="37">
        <v>365</v>
      </c>
      <c r="L973" s="41">
        <v>1.375388E-3</v>
      </c>
      <c r="M973" s="44">
        <v>8167061.4900000002</v>
      </c>
      <c r="N973" s="44" t="s">
        <v>80</v>
      </c>
      <c r="O973" s="44">
        <v>1061.21</v>
      </c>
      <c r="P973" s="50">
        <v>7771</v>
      </c>
      <c r="Q973" s="50">
        <v>7621</v>
      </c>
      <c r="R973" s="50">
        <v>7696</v>
      </c>
    </row>
    <row r="974" spans="1:18" x14ac:dyDescent="0.3">
      <c r="A974" s="38" t="s">
        <v>1051</v>
      </c>
      <c r="B974" s="38" t="s">
        <v>34</v>
      </c>
      <c r="C974" s="38" t="s">
        <v>33</v>
      </c>
      <c r="D974" s="38" t="s">
        <v>33</v>
      </c>
      <c r="E974" s="38" t="s">
        <v>33</v>
      </c>
      <c r="F974" s="40">
        <v>2447042</v>
      </c>
      <c r="G974" s="37">
        <v>365</v>
      </c>
      <c r="H974" s="40">
        <v>2862896.45</v>
      </c>
      <c r="I974" s="37">
        <v>366</v>
      </c>
      <c r="J974" s="40">
        <v>2377883.9500000002</v>
      </c>
      <c r="K974" s="37">
        <v>365</v>
      </c>
      <c r="L974" s="41">
        <v>7.5345000000000005E-5</v>
      </c>
      <c r="M974" s="44" t="s">
        <v>80</v>
      </c>
      <c r="N974" s="44" t="s">
        <v>80</v>
      </c>
      <c r="O974" s="44">
        <v>972.61</v>
      </c>
      <c r="P974" s="50">
        <v>494</v>
      </c>
      <c r="Q974" s="50">
        <v>426</v>
      </c>
      <c r="R974" s="50">
        <v>460</v>
      </c>
    </row>
    <row r="975" spans="1:18" x14ac:dyDescent="0.3">
      <c r="A975" s="38" t="s">
        <v>1052</v>
      </c>
      <c r="B975" s="38" t="s">
        <v>32</v>
      </c>
      <c r="C975" s="38" t="s">
        <v>33</v>
      </c>
      <c r="D975" s="38" t="s">
        <v>33</v>
      </c>
      <c r="E975" s="38" t="s">
        <v>33</v>
      </c>
      <c r="F975" s="40">
        <v>35919245</v>
      </c>
      <c r="G975" s="37">
        <v>365</v>
      </c>
      <c r="H975" s="40">
        <v>33725769</v>
      </c>
      <c r="I975" s="37">
        <v>365</v>
      </c>
      <c r="J975" s="40">
        <v>31919189</v>
      </c>
      <c r="K975" s="37">
        <v>366</v>
      </c>
      <c r="L975" s="41">
        <v>9.9662800000000005E-4</v>
      </c>
      <c r="M975" s="44">
        <v>5917982.3399999999</v>
      </c>
      <c r="N975" s="44" t="s">
        <v>80</v>
      </c>
      <c r="O975" s="44">
        <v>941.9</v>
      </c>
      <c r="P975" s="50">
        <v>6502</v>
      </c>
      <c r="Q975" s="50">
        <v>6063</v>
      </c>
      <c r="R975" s="50">
        <v>6283</v>
      </c>
    </row>
    <row r="976" spans="1:18" x14ac:dyDescent="0.3">
      <c r="A976" s="38" t="s">
        <v>1053</v>
      </c>
      <c r="B976" s="38" t="s">
        <v>32</v>
      </c>
      <c r="C976" s="38" t="s">
        <v>33</v>
      </c>
      <c r="D976" s="38" t="s">
        <v>33</v>
      </c>
      <c r="E976" s="38" t="s">
        <v>33</v>
      </c>
      <c r="F976" s="40">
        <v>5428368.9900000002</v>
      </c>
      <c r="G976" s="37">
        <v>242</v>
      </c>
      <c r="H976" s="40">
        <v>4073084</v>
      </c>
      <c r="I976" s="37">
        <v>365</v>
      </c>
      <c r="J976" s="40">
        <v>4133642</v>
      </c>
      <c r="K976" s="37">
        <v>366</v>
      </c>
      <c r="L976" s="41">
        <v>1.3392999999999999E-4</v>
      </c>
      <c r="M976" s="44">
        <v>795279.71</v>
      </c>
      <c r="N976" s="44" t="s">
        <v>80</v>
      </c>
      <c r="O976" s="44">
        <v>545.83000000000004</v>
      </c>
      <c r="P976" s="50">
        <v>1567</v>
      </c>
      <c r="Q976" s="50">
        <v>1347</v>
      </c>
      <c r="R976" s="50">
        <v>1457</v>
      </c>
    </row>
    <row r="977" spans="1:18" x14ac:dyDescent="0.3">
      <c r="A977" s="38" t="s">
        <v>1054</v>
      </c>
      <c r="B977" s="38" t="s">
        <v>32</v>
      </c>
      <c r="C977" s="38" t="s">
        <v>33</v>
      </c>
      <c r="D977" s="38" t="s">
        <v>33</v>
      </c>
      <c r="E977" s="38" t="s">
        <v>33</v>
      </c>
      <c r="F977" s="40">
        <v>8646920</v>
      </c>
      <c r="G977" s="37">
        <v>365</v>
      </c>
      <c r="H977" s="40">
        <v>8984141.9100000001</v>
      </c>
      <c r="I977" s="37">
        <v>366</v>
      </c>
      <c r="J977" s="40">
        <v>11410085.1</v>
      </c>
      <c r="K977" s="37">
        <v>365</v>
      </c>
      <c r="L977" s="41">
        <v>2.85235E-4</v>
      </c>
      <c r="M977" s="44">
        <v>1693726.57</v>
      </c>
      <c r="N977" s="44" t="s">
        <v>80</v>
      </c>
      <c r="O977" s="44">
        <v>4839.22</v>
      </c>
      <c r="P977" s="50">
        <v>367</v>
      </c>
      <c r="Q977" s="50">
        <v>333</v>
      </c>
      <c r="R977" s="50">
        <v>350</v>
      </c>
    </row>
    <row r="978" spans="1:18" x14ac:dyDescent="0.3">
      <c r="A978" s="38" t="s">
        <v>1055</v>
      </c>
      <c r="B978" s="38" t="s">
        <v>33</v>
      </c>
      <c r="C978" s="38" t="s">
        <v>33</v>
      </c>
      <c r="D978" s="38" t="s">
        <v>33</v>
      </c>
      <c r="E978" s="38" t="s">
        <v>33</v>
      </c>
      <c r="F978" s="40">
        <v>58294751</v>
      </c>
      <c r="G978" s="37">
        <v>365</v>
      </c>
      <c r="H978" s="40">
        <v>16238184.82</v>
      </c>
      <c r="I978" s="37">
        <v>366</v>
      </c>
      <c r="J978" s="40">
        <v>2347910.0499999998</v>
      </c>
      <c r="K978" s="37">
        <v>365</v>
      </c>
      <c r="L978" s="41" t="s">
        <v>80</v>
      </c>
      <c r="M978" s="44" t="s">
        <v>80</v>
      </c>
      <c r="N978" s="44" t="s">
        <v>80</v>
      </c>
      <c r="O978" s="44" t="s">
        <v>80</v>
      </c>
      <c r="P978" s="50" t="s">
        <v>80</v>
      </c>
      <c r="Q978" s="50" t="s">
        <v>80</v>
      </c>
      <c r="R978" s="50" t="s">
        <v>80</v>
      </c>
    </row>
    <row r="979" spans="1:18" x14ac:dyDescent="0.3">
      <c r="A979" s="38" t="s">
        <v>1056</v>
      </c>
      <c r="B979" s="38" t="s">
        <v>32</v>
      </c>
      <c r="C979" s="38" t="s">
        <v>33</v>
      </c>
      <c r="D979" s="38" t="s">
        <v>33</v>
      </c>
      <c r="E979" s="38" t="s">
        <v>33</v>
      </c>
      <c r="F979" s="40">
        <v>3853173</v>
      </c>
      <c r="G979" s="37">
        <v>365</v>
      </c>
      <c r="H979" s="40">
        <v>5616366</v>
      </c>
      <c r="I979" s="37">
        <v>365</v>
      </c>
      <c r="J979" s="40">
        <v>6956872</v>
      </c>
      <c r="K979" s="37">
        <v>366</v>
      </c>
      <c r="L979" s="41">
        <v>1.6118999999999999E-4</v>
      </c>
      <c r="M979" s="44">
        <v>957144.78</v>
      </c>
      <c r="N979" s="44" t="s">
        <v>80</v>
      </c>
      <c r="O979" s="44">
        <v>586.13</v>
      </c>
      <c r="P979" s="50">
        <v>1674</v>
      </c>
      <c r="Q979" s="50">
        <v>1592</v>
      </c>
      <c r="R979" s="50">
        <v>1633</v>
      </c>
    </row>
    <row r="980" spans="1:18" x14ac:dyDescent="0.3">
      <c r="A980" s="38" t="s">
        <v>1057</v>
      </c>
      <c r="B980" s="38" t="s">
        <v>32</v>
      </c>
      <c r="C980" s="38" t="s">
        <v>33</v>
      </c>
      <c r="D980" s="38" t="s">
        <v>33</v>
      </c>
      <c r="E980" s="38" t="s">
        <v>33</v>
      </c>
      <c r="F980" s="40">
        <v>6763230</v>
      </c>
      <c r="G980" s="37">
        <v>365</v>
      </c>
      <c r="H980" s="40">
        <v>5311144</v>
      </c>
      <c r="I980" s="37">
        <v>365</v>
      </c>
      <c r="J980" s="40">
        <v>7054191</v>
      </c>
      <c r="K980" s="37">
        <v>366</v>
      </c>
      <c r="L980" s="41">
        <v>1.8804499999999999E-4</v>
      </c>
      <c r="M980" s="44">
        <v>1116613.33</v>
      </c>
      <c r="N980" s="44" t="s">
        <v>80</v>
      </c>
      <c r="O980" s="44">
        <v>2537.7600000000002</v>
      </c>
      <c r="P980" s="50">
        <v>493</v>
      </c>
      <c r="Q980" s="50">
        <v>387</v>
      </c>
      <c r="R980" s="50">
        <v>440</v>
      </c>
    </row>
    <row r="981" spans="1:18" x14ac:dyDescent="0.3">
      <c r="A981" s="38" t="s">
        <v>1058</v>
      </c>
      <c r="B981" s="38" t="s">
        <v>32</v>
      </c>
      <c r="C981" s="38" t="s">
        <v>33</v>
      </c>
      <c r="D981" s="38" t="s">
        <v>33</v>
      </c>
      <c r="E981" s="38" t="s">
        <v>33</v>
      </c>
      <c r="F981" s="40">
        <v>3628587</v>
      </c>
      <c r="G981" s="37">
        <v>365</v>
      </c>
      <c r="H981" s="40">
        <v>4094346</v>
      </c>
      <c r="I981" s="37">
        <v>365</v>
      </c>
      <c r="J981" s="40">
        <v>4278563</v>
      </c>
      <c r="K981" s="37">
        <v>366</v>
      </c>
      <c r="L981" s="41">
        <v>1.17749E-4</v>
      </c>
      <c r="M981" s="44">
        <v>699196.15</v>
      </c>
      <c r="N981" s="44" t="s">
        <v>80</v>
      </c>
      <c r="O981" s="44">
        <v>550.11</v>
      </c>
      <c r="P981" s="50">
        <v>1339</v>
      </c>
      <c r="Q981" s="50">
        <v>1203</v>
      </c>
      <c r="R981" s="50">
        <v>1271</v>
      </c>
    </row>
    <row r="982" spans="1:18" x14ac:dyDescent="0.3">
      <c r="A982" s="38" t="s">
        <v>1059</v>
      </c>
      <c r="B982" s="38" t="s">
        <v>32</v>
      </c>
      <c r="C982" s="38" t="s">
        <v>33</v>
      </c>
      <c r="D982" s="38" t="s">
        <v>33</v>
      </c>
      <c r="E982" s="38" t="s">
        <v>33</v>
      </c>
      <c r="F982" s="40">
        <v>5062750.5999999996</v>
      </c>
      <c r="G982" s="37">
        <v>242</v>
      </c>
      <c r="H982" s="40">
        <v>3770862</v>
      </c>
      <c r="I982" s="37">
        <v>365</v>
      </c>
      <c r="J982" s="40">
        <v>3868539</v>
      </c>
      <c r="K982" s="37">
        <v>366</v>
      </c>
      <c r="L982" s="41">
        <v>1.2477399999999999E-4</v>
      </c>
      <c r="M982" s="44">
        <v>740909.7</v>
      </c>
      <c r="N982" s="44" t="s">
        <v>80</v>
      </c>
      <c r="O982" s="44">
        <v>768.58</v>
      </c>
      <c r="P982" s="50">
        <v>1038</v>
      </c>
      <c r="Q982" s="50">
        <v>889</v>
      </c>
      <c r="R982" s="50">
        <v>964</v>
      </c>
    </row>
    <row r="983" spans="1:18" x14ac:dyDescent="0.3">
      <c r="A983" s="38" t="s">
        <v>1060</v>
      </c>
      <c r="B983" s="38" t="s">
        <v>32</v>
      </c>
      <c r="C983" s="38" t="s">
        <v>33</v>
      </c>
      <c r="D983" s="38" t="s">
        <v>33</v>
      </c>
      <c r="E983" s="38" t="s">
        <v>33</v>
      </c>
      <c r="F983" s="40">
        <v>12338338</v>
      </c>
      <c r="G983" s="37">
        <v>365</v>
      </c>
      <c r="H983" s="40">
        <v>12705682</v>
      </c>
      <c r="I983" s="37">
        <v>365</v>
      </c>
      <c r="J983" s="40">
        <v>12086305</v>
      </c>
      <c r="K983" s="37">
        <v>366</v>
      </c>
      <c r="L983" s="41">
        <v>3.6425100000000001E-4</v>
      </c>
      <c r="M983" s="44">
        <v>2162922.61</v>
      </c>
      <c r="N983" s="44" t="s">
        <v>80</v>
      </c>
      <c r="O983" s="44">
        <v>926.7</v>
      </c>
      <c r="P983" s="50">
        <v>2463</v>
      </c>
      <c r="Q983" s="50">
        <v>2204</v>
      </c>
      <c r="R983" s="50">
        <v>2334</v>
      </c>
    </row>
    <row r="984" spans="1:18" x14ac:dyDescent="0.3">
      <c r="A984" s="38" t="s">
        <v>1061</v>
      </c>
      <c r="B984" s="38" t="s">
        <v>32</v>
      </c>
      <c r="C984" s="38" t="s">
        <v>33</v>
      </c>
      <c r="D984" s="38" t="s">
        <v>33</v>
      </c>
      <c r="E984" s="38" t="s">
        <v>33</v>
      </c>
      <c r="F984" s="40">
        <v>1784884</v>
      </c>
      <c r="G984" s="37">
        <v>365</v>
      </c>
      <c r="H984" s="40">
        <v>1754419.37</v>
      </c>
      <c r="I984" s="37">
        <v>366</v>
      </c>
      <c r="J984" s="40">
        <v>1435312.62</v>
      </c>
      <c r="K984" s="37">
        <v>365</v>
      </c>
      <c r="L984" s="41">
        <v>4.8780999999999999E-5</v>
      </c>
      <c r="M984" s="44">
        <v>289659.45</v>
      </c>
      <c r="N984" s="44" t="s">
        <v>80</v>
      </c>
      <c r="O984" s="44">
        <v>338.39</v>
      </c>
      <c r="P984" s="50">
        <v>915</v>
      </c>
      <c r="Q984" s="50">
        <v>797</v>
      </c>
      <c r="R984" s="50">
        <v>856</v>
      </c>
    </row>
    <row r="985" spans="1:18" x14ac:dyDescent="0.3">
      <c r="A985" s="38" t="s">
        <v>1062</v>
      </c>
      <c r="B985" s="38" t="s">
        <v>32</v>
      </c>
      <c r="C985" s="38" t="s">
        <v>33</v>
      </c>
      <c r="D985" s="38" t="s">
        <v>33</v>
      </c>
      <c r="E985" s="38" t="s">
        <v>33</v>
      </c>
      <c r="F985" s="40">
        <v>18257634.23</v>
      </c>
      <c r="G985" s="37">
        <v>427</v>
      </c>
      <c r="H985" s="40">
        <v>15985157.050000001</v>
      </c>
      <c r="I985" s="37">
        <v>366</v>
      </c>
      <c r="J985" s="40">
        <v>13109211.52</v>
      </c>
      <c r="K985" s="37">
        <v>365</v>
      </c>
      <c r="L985" s="41">
        <v>4.6452800000000002E-4</v>
      </c>
      <c r="M985" s="44">
        <v>2758371</v>
      </c>
      <c r="N985" s="44" t="s">
        <v>80</v>
      </c>
      <c r="O985" s="44">
        <v>379.52</v>
      </c>
      <c r="P985" s="50">
        <v>6890</v>
      </c>
      <c r="Q985" s="50">
        <v>7646</v>
      </c>
      <c r="R985" s="50">
        <v>7268</v>
      </c>
    </row>
    <row r="986" spans="1:18" x14ac:dyDescent="0.3">
      <c r="A986" s="38" t="s">
        <v>1063</v>
      </c>
      <c r="B986" s="38" t="s">
        <v>32</v>
      </c>
      <c r="C986" s="38" t="s">
        <v>33</v>
      </c>
      <c r="D986" s="38" t="s">
        <v>33</v>
      </c>
      <c r="E986" s="38" t="s">
        <v>33</v>
      </c>
      <c r="F986" s="40">
        <v>7560167</v>
      </c>
      <c r="G986" s="37">
        <v>365</v>
      </c>
      <c r="H986" s="40">
        <v>9236135.5199999996</v>
      </c>
      <c r="I986" s="37">
        <v>366</v>
      </c>
      <c r="J986" s="40">
        <v>9515932.8200000003</v>
      </c>
      <c r="K986" s="37">
        <v>365</v>
      </c>
      <c r="L986" s="41">
        <v>2.5808100000000001E-4</v>
      </c>
      <c r="M986" s="44">
        <v>1532486.54</v>
      </c>
      <c r="N986" s="44" t="s">
        <v>80</v>
      </c>
      <c r="O986" s="44">
        <v>361.61</v>
      </c>
      <c r="P986" s="50">
        <v>4256</v>
      </c>
      <c r="Q986" s="50">
        <v>4219</v>
      </c>
      <c r="R986" s="50">
        <v>4238</v>
      </c>
    </row>
    <row r="987" spans="1:18" x14ac:dyDescent="0.3">
      <c r="A987" s="38" t="s">
        <v>1064</v>
      </c>
      <c r="B987" s="38" t="s">
        <v>32</v>
      </c>
      <c r="C987" s="38" t="s">
        <v>33</v>
      </c>
      <c r="D987" s="38" t="s">
        <v>33</v>
      </c>
      <c r="E987" s="38" t="s">
        <v>33</v>
      </c>
      <c r="F987" s="40">
        <v>31834400</v>
      </c>
      <c r="G987" s="37">
        <v>365</v>
      </c>
      <c r="H987" s="40">
        <v>36907472.640000001</v>
      </c>
      <c r="I987" s="37">
        <v>366</v>
      </c>
      <c r="J987" s="40">
        <v>29668394.190000001</v>
      </c>
      <c r="K987" s="37">
        <v>365</v>
      </c>
      <c r="L987" s="41">
        <v>9.6437599999999997E-4</v>
      </c>
      <c r="M987" s="44">
        <v>5726473.3799999999</v>
      </c>
      <c r="N987" s="44" t="s">
        <v>80</v>
      </c>
      <c r="O987" s="44">
        <v>718.14</v>
      </c>
      <c r="P987" s="50">
        <v>8282</v>
      </c>
      <c r="Q987" s="50">
        <v>7666</v>
      </c>
      <c r="R987" s="50">
        <v>7974</v>
      </c>
    </row>
    <row r="988" spans="1:18" x14ac:dyDescent="0.3">
      <c r="A988" s="38" t="s">
        <v>1065</v>
      </c>
      <c r="B988" s="38" t="s">
        <v>32</v>
      </c>
      <c r="C988" s="38" t="s">
        <v>33</v>
      </c>
      <c r="D988" s="38" t="s">
        <v>33</v>
      </c>
      <c r="E988" s="38" t="s">
        <v>33</v>
      </c>
      <c r="F988" s="40">
        <v>1198344</v>
      </c>
      <c r="G988" s="37">
        <v>365</v>
      </c>
      <c r="H988" s="40">
        <v>1369287</v>
      </c>
      <c r="I988" s="37">
        <v>365</v>
      </c>
      <c r="J988" s="40">
        <v>1559821</v>
      </c>
      <c r="K988" s="37">
        <v>366</v>
      </c>
      <c r="L988" s="41">
        <v>4.0509000000000001E-5</v>
      </c>
      <c r="M988" s="44">
        <v>240545.05</v>
      </c>
      <c r="N988" s="44" t="s">
        <v>80</v>
      </c>
      <c r="O988" s="44">
        <v>325.94</v>
      </c>
      <c r="P988" s="50">
        <v>788</v>
      </c>
      <c r="Q988" s="50">
        <v>688</v>
      </c>
      <c r="R988" s="50">
        <v>738</v>
      </c>
    </row>
    <row r="989" spans="1:18" x14ac:dyDescent="0.3">
      <c r="A989" s="38" t="s">
        <v>1066</v>
      </c>
      <c r="B989" s="38" t="s">
        <v>32</v>
      </c>
      <c r="C989" s="38" t="s">
        <v>33</v>
      </c>
      <c r="D989" s="38" t="s">
        <v>33</v>
      </c>
      <c r="E989" s="38" t="s">
        <v>33</v>
      </c>
      <c r="F989" s="40">
        <v>3346642</v>
      </c>
      <c r="G989" s="37">
        <v>365</v>
      </c>
      <c r="H989" s="40">
        <v>3920602</v>
      </c>
      <c r="I989" s="37">
        <v>365</v>
      </c>
      <c r="J989" s="40">
        <v>5528926</v>
      </c>
      <c r="K989" s="37">
        <v>366</v>
      </c>
      <c r="L989" s="41">
        <v>1.2570600000000001E-4</v>
      </c>
      <c r="M989" s="44">
        <v>746442.62</v>
      </c>
      <c r="N989" s="44" t="s">
        <v>80</v>
      </c>
      <c r="O989" s="44">
        <v>297.98</v>
      </c>
      <c r="P989" s="50">
        <v>2436</v>
      </c>
      <c r="Q989" s="50">
        <v>2574</v>
      </c>
      <c r="R989" s="50">
        <v>2505</v>
      </c>
    </row>
    <row r="990" spans="1:18" x14ac:dyDescent="0.3">
      <c r="A990" s="38" t="s">
        <v>1067</v>
      </c>
      <c r="B990" s="38" t="s">
        <v>32</v>
      </c>
      <c r="C990" s="38" t="s">
        <v>33</v>
      </c>
      <c r="D990" s="38" t="s">
        <v>33</v>
      </c>
      <c r="E990" s="38" t="s">
        <v>33</v>
      </c>
      <c r="F990" s="40">
        <v>508264184</v>
      </c>
      <c r="G990" s="37">
        <v>365</v>
      </c>
      <c r="H990" s="40">
        <v>242155552</v>
      </c>
      <c r="I990" s="37">
        <v>365</v>
      </c>
      <c r="J990" s="40">
        <v>296681892</v>
      </c>
      <c r="K990" s="37">
        <v>366</v>
      </c>
      <c r="L990" s="41">
        <v>1.0305741E-2</v>
      </c>
      <c r="M990" s="44">
        <v>61195558</v>
      </c>
      <c r="N990" s="44" t="s">
        <v>80</v>
      </c>
      <c r="O990" s="44">
        <v>49914.81</v>
      </c>
      <c r="P990" s="50">
        <v>1314</v>
      </c>
      <c r="Q990" s="50">
        <v>1137</v>
      </c>
      <c r="R990" s="50">
        <v>1226</v>
      </c>
    </row>
    <row r="991" spans="1:18" x14ac:dyDescent="0.3">
      <c r="A991" s="38" t="s">
        <v>1068</v>
      </c>
      <c r="B991" s="38" t="s">
        <v>32</v>
      </c>
      <c r="C991" s="38" t="s">
        <v>33</v>
      </c>
      <c r="D991" s="38" t="s">
        <v>33</v>
      </c>
      <c r="E991" s="38" t="s">
        <v>33</v>
      </c>
      <c r="F991" s="40">
        <v>2990995</v>
      </c>
      <c r="G991" s="37">
        <v>365</v>
      </c>
      <c r="H991" s="40">
        <v>3875001</v>
      </c>
      <c r="I991" s="37">
        <v>365</v>
      </c>
      <c r="J991" s="40">
        <v>5584772</v>
      </c>
      <c r="K991" s="37">
        <v>366</v>
      </c>
      <c r="L991" s="41">
        <v>1.2229999999999999E-4</v>
      </c>
      <c r="M991" s="44">
        <v>726220.37</v>
      </c>
      <c r="N991" s="44" t="s">
        <v>80</v>
      </c>
      <c r="O991" s="44">
        <v>796.29</v>
      </c>
      <c r="P991" s="50">
        <v>1083</v>
      </c>
      <c r="Q991" s="50">
        <v>740</v>
      </c>
      <c r="R991" s="50">
        <v>912</v>
      </c>
    </row>
    <row r="992" spans="1:18" x14ac:dyDescent="0.3">
      <c r="A992" s="38" t="s">
        <v>1069</v>
      </c>
      <c r="B992" s="38" t="s">
        <v>32</v>
      </c>
      <c r="C992" s="38" t="s">
        <v>33</v>
      </c>
      <c r="D992" s="38" t="s">
        <v>33</v>
      </c>
      <c r="E992" s="38" t="s">
        <v>33</v>
      </c>
      <c r="F992" s="40">
        <v>4441924</v>
      </c>
      <c r="G992" s="37">
        <v>365</v>
      </c>
      <c r="H992" s="40">
        <v>5618876</v>
      </c>
      <c r="I992" s="37">
        <v>365</v>
      </c>
      <c r="J992" s="40">
        <v>1835838.1</v>
      </c>
      <c r="K992" s="37">
        <v>184</v>
      </c>
      <c r="L992" s="41">
        <v>1.16187E-4</v>
      </c>
      <c r="M992" s="44">
        <v>689917.6</v>
      </c>
      <c r="N992" s="44" t="s">
        <v>80</v>
      </c>
      <c r="O992" s="44">
        <v>308.83</v>
      </c>
      <c r="P992" s="50">
        <v>2197</v>
      </c>
      <c r="Q992" s="50">
        <v>2271</v>
      </c>
      <c r="R992" s="50">
        <v>2234</v>
      </c>
    </row>
    <row r="993" spans="1:18" x14ac:dyDescent="0.3">
      <c r="A993" s="38" t="s">
        <v>1070</v>
      </c>
      <c r="B993" s="38" t="s">
        <v>32</v>
      </c>
      <c r="C993" s="38" t="s">
        <v>33</v>
      </c>
      <c r="D993" s="38" t="s">
        <v>33</v>
      </c>
      <c r="E993" s="38" t="s">
        <v>33</v>
      </c>
      <c r="F993" s="40">
        <v>14783382</v>
      </c>
      <c r="G993" s="37">
        <v>365</v>
      </c>
      <c r="H993" s="40">
        <v>17894191.82</v>
      </c>
      <c r="I993" s="37">
        <v>366</v>
      </c>
      <c r="J993" s="40">
        <v>14356761.119999999</v>
      </c>
      <c r="K993" s="37">
        <v>365</v>
      </c>
      <c r="L993" s="41">
        <v>4.6084400000000002E-4</v>
      </c>
      <c r="M993" s="44">
        <v>2736493.96</v>
      </c>
      <c r="N993" s="44" t="s">
        <v>80</v>
      </c>
      <c r="O993" s="44">
        <v>765.88</v>
      </c>
      <c r="P993" s="50">
        <v>3315</v>
      </c>
      <c r="Q993" s="50">
        <v>3831</v>
      </c>
      <c r="R993" s="50">
        <v>3573</v>
      </c>
    </row>
    <row r="994" spans="1:18" x14ac:dyDescent="0.3">
      <c r="A994" s="38" t="s">
        <v>1071</v>
      </c>
      <c r="B994" s="38" t="s">
        <v>32</v>
      </c>
      <c r="C994" s="38" t="s">
        <v>33</v>
      </c>
      <c r="D994" s="38" t="s">
        <v>33</v>
      </c>
      <c r="E994" s="38" t="s">
        <v>33</v>
      </c>
      <c r="F994" s="40">
        <v>9301682</v>
      </c>
      <c r="G994" s="37">
        <v>365</v>
      </c>
      <c r="H994" s="40">
        <v>11574383.359999999</v>
      </c>
      <c r="I994" s="37">
        <v>366</v>
      </c>
      <c r="J994" s="40">
        <v>14893387.32</v>
      </c>
      <c r="K994" s="37">
        <v>365</v>
      </c>
      <c r="L994" s="41">
        <v>3.5118900000000002E-4</v>
      </c>
      <c r="M994" s="44">
        <v>2085363.2</v>
      </c>
      <c r="N994" s="44" t="s">
        <v>80</v>
      </c>
      <c r="O994" s="44">
        <v>2085.36</v>
      </c>
      <c r="P994" s="50">
        <v>1078</v>
      </c>
      <c r="Q994" s="50">
        <v>921</v>
      </c>
      <c r="R994" s="50">
        <v>1000</v>
      </c>
    </row>
    <row r="995" spans="1:18" x14ac:dyDescent="0.3">
      <c r="A995" s="38" t="s">
        <v>1072</v>
      </c>
      <c r="B995" s="38" t="s">
        <v>32</v>
      </c>
      <c r="C995" s="38" t="s">
        <v>33</v>
      </c>
      <c r="D995" s="38" t="s">
        <v>33</v>
      </c>
      <c r="E995" s="38" t="s">
        <v>33</v>
      </c>
      <c r="F995" s="40">
        <v>5155925</v>
      </c>
      <c r="G995" s="37">
        <v>365</v>
      </c>
      <c r="H995" s="40">
        <v>7317896</v>
      </c>
      <c r="I995" s="37">
        <v>365</v>
      </c>
      <c r="J995" s="40">
        <v>8150768</v>
      </c>
      <c r="K995" s="37">
        <v>366</v>
      </c>
      <c r="L995" s="41">
        <v>2.0228999999999999E-4</v>
      </c>
      <c r="M995" s="44">
        <v>1201198.01</v>
      </c>
      <c r="N995" s="44" t="s">
        <v>80</v>
      </c>
      <c r="O995" s="44">
        <v>449.05</v>
      </c>
      <c r="P995" s="50">
        <v>2833</v>
      </c>
      <c r="Q995" s="50">
        <v>2517</v>
      </c>
      <c r="R995" s="50">
        <v>2675</v>
      </c>
    </row>
    <row r="996" spans="1:18" x14ac:dyDescent="0.3">
      <c r="A996" s="38" t="s">
        <v>1073</v>
      </c>
      <c r="B996" s="38" t="s">
        <v>32</v>
      </c>
      <c r="C996" s="38" t="s">
        <v>33</v>
      </c>
      <c r="D996" s="38" t="s">
        <v>33</v>
      </c>
      <c r="E996" s="38" t="s">
        <v>33</v>
      </c>
      <c r="F996" s="40">
        <v>1166774</v>
      </c>
      <c r="G996" s="37">
        <v>365</v>
      </c>
      <c r="H996" s="40">
        <v>1183860.55</v>
      </c>
      <c r="I996" s="37">
        <v>366</v>
      </c>
      <c r="J996" s="40">
        <v>953329.73</v>
      </c>
      <c r="K996" s="37">
        <v>365</v>
      </c>
      <c r="L996" s="41">
        <v>3.2393E-5</v>
      </c>
      <c r="M996" s="44">
        <v>192348.41</v>
      </c>
      <c r="N996" s="44" t="s">
        <v>80</v>
      </c>
      <c r="O996" s="44">
        <v>903.04</v>
      </c>
      <c r="P996" s="50">
        <v>244</v>
      </c>
      <c r="Q996" s="50">
        <v>181</v>
      </c>
      <c r="R996" s="50">
        <v>213</v>
      </c>
    </row>
    <row r="997" spans="1:18" x14ac:dyDescent="0.3">
      <c r="A997" s="38" t="s">
        <v>1074</v>
      </c>
      <c r="B997" s="38" t="s">
        <v>32</v>
      </c>
      <c r="C997" s="38" t="s">
        <v>33</v>
      </c>
      <c r="D997" s="38" t="s">
        <v>33</v>
      </c>
      <c r="E997" s="38" t="s">
        <v>33</v>
      </c>
      <c r="F997" s="40">
        <v>1785983</v>
      </c>
      <c r="G997" s="37">
        <v>365</v>
      </c>
      <c r="H997" s="40">
        <v>2339891</v>
      </c>
      <c r="I997" s="37">
        <v>365</v>
      </c>
      <c r="J997" s="40">
        <v>2263667</v>
      </c>
      <c r="K997" s="37">
        <v>366</v>
      </c>
      <c r="L997" s="41">
        <v>6.2640999999999999E-5</v>
      </c>
      <c r="M997" s="44">
        <v>371961.49</v>
      </c>
      <c r="N997" s="44" t="s">
        <v>80</v>
      </c>
      <c r="O997" s="44">
        <v>601.88</v>
      </c>
      <c r="P997" s="50">
        <v>658</v>
      </c>
      <c r="Q997" s="50">
        <v>578</v>
      </c>
      <c r="R997" s="50">
        <v>618</v>
      </c>
    </row>
    <row r="998" spans="1:18" x14ac:dyDescent="0.3">
      <c r="A998" s="38" t="s">
        <v>1075</v>
      </c>
      <c r="B998" s="38" t="s">
        <v>32</v>
      </c>
      <c r="C998" s="38" t="s">
        <v>33</v>
      </c>
      <c r="D998" s="38" t="s">
        <v>33</v>
      </c>
      <c r="E998" s="38" t="s">
        <v>33</v>
      </c>
      <c r="F998" s="40">
        <v>836086</v>
      </c>
      <c r="G998" s="37">
        <v>365</v>
      </c>
      <c r="H998" s="40">
        <v>1654845.18</v>
      </c>
      <c r="I998" s="37">
        <v>366</v>
      </c>
      <c r="J998" s="40">
        <v>1611867.01</v>
      </c>
      <c r="K998" s="37">
        <v>365</v>
      </c>
      <c r="L998" s="41">
        <v>4.0181E-5</v>
      </c>
      <c r="M998" s="44">
        <v>238595.29</v>
      </c>
      <c r="N998" s="44" t="s">
        <v>80</v>
      </c>
      <c r="O998" s="44">
        <v>636.25</v>
      </c>
      <c r="P998" s="50">
        <v>368</v>
      </c>
      <c r="Q998" s="50">
        <v>382</v>
      </c>
      <c r="R998" s="50">
        <v>375</v>
      </c>
    </row>
    <row r="999" spans="1:18" x14ac:dyDescent="0.3">
      <c r="A999" s="38" t="s">
        <v>1076</v>
      </c>
      <c r="B999" s="38" t="s">
        <v>32</v>
      </c>
      <c r="C999" s="38" t="s">
        <v>33</v>
      </c>
      <c r="D999" s="38" t="s">
        <v>33</v>
      </c>
      <c r="E999" s="38" t="s">
        <v>33</v>
      </c>
      <c r="F999" s="40">
        <v>142985</v>
      </c>
      <c r="G999" s="37">
        <v>365</v>
      </c>
      <c r="H999" s="40">
        <v>1852588</v>
      </c>
      <c r="I999" s="37">
        <v>365</v>
      </c>
      <c r="J999" s="40">
        <v>1010124</v>
      </c>
      <c r="K999" s="37">
        <v>366</v>
      </c>
      <c r="L999" s="41">
        <v>2.9240000000000001E-5</v>
      </c>
      <c r="M999" s="44">
        <v>173626.49</v>
      </c>
      <c r="N999" s="44" t="s">
        <v>80</v>
      </c>
      <c r="O999" s="44">
        <v>334.54</v>
      </c>
      <c r="P999" s="50">
        <v>483</v>
      </c>
      <c r="Q999" s="50">
        <v>555</v>
      </c>
      <c r="R999" s="50">
        <v>519</v>
      </c>
    </row>
    <row r="1000" spans="1:18" x14ac:dyDescent="0.3">
      <c r="A1000" s="38" t="s">
        <v>1077</v>
      </c>
      <c r="B1000" s="38" t="s">
        <v>32</v>
      </c>
      <c r="C1000" s="38" t="s">
        <v>33</v>
      </c>
      <c r="D1000" s="38" t="s">
        <v>33</v>
      </c>
      <c r="E1000" s="38" t="s">
        <v>33</v>
      </c>
      <c r="F1000" s="40">
        <v>7720953</v>
      </c>
      <c r="G1000" s="37">
        <v>365</v>
      </c>
      <c r="H1000" s="40">
        <v>7521908</v>
      </c>
      <c r="I1000" s="37">
        <v>365</v>
      </c>
      <c r="J1000" s="40">
        <v>7668944</v>
      </c>
      <c r="K1000" s="37">
        <v>366</v>
      </c>
      <c r="L1000" s="41">
        <v>2.2486699999999999E-4</v>
      </c>
      <c r="M1000" s="44">
        <v>1335263.79</v>
      </c>
      <c r="N1000" s="44" t="s">
        <v>80</v>
      </c>
      <c r="O1000" s="44">
        <v>200.43</v>
      </c>
      <c r="P1000" s="50">
        <v>7010</v>
      </c>
      <c r="Q1000" s="50">
        <v>6314</v>
      </c>
      <c r="R1000" s="50">
        <v>6662</v>
      </c>
    </row>
    <row r="1001" spans="1:18" x14ac:dyDescent="0.3">
      <c r="A1001" s="38" t="s">
        <v>1078</v>
      </c>
      <c r="B1001" s="38" t="s">
        <v>32</v>
      </c>
      <c r="C1001" s="38" t="s">
        <v>33</v>
      </c>
      <c r="D1001" s="38" t="s">
        <v>33</v>
      </c>
      <c r="E1001" s="38" t="s">
        <v>33</v>
      </c>
      <c r="F1001" s="40">
        <v>27763291</v>
      </c>
      <c r="G1001" s="37">
        <v>365</v>
      </c>
      <c r="H1001" s="40">
        <v>20087417.98</v>
      </c>
      <c r="I1001" s="37">
        <v>366</v>
      </c>
      <c r="J1001" s="40">
        <v>24064215.219999999</v>
      </c>
      <c r="K1001" s="37">
        <v>365</v>
      </c>
      <c r="L1001" s="41">
        <v>7.0686299999999996E-4</v>
      </c>
      <c r="M1001" s="44">
        <v>4197357.59</v>
      </c>
      <c r="N1001" s="44" t="s">
        <v>80</v>
      </c>
      <c r="O1001" s="44">
        <v>1598.38</v>
      </c>
      <c r="P1001" s="50">
        <v>2851</v>
      </c>
      <c r="Q1001" s="50">
        <v>2401</v>
      </c>
      <c r="R1001" s="50">
        <v>2626</v>
      </c>
    </row>
    <row r="1002" spans="1:18" x14ac:dyDescent="0.3">
      <c r="A1002" s="38" t="s">
        <v>1079</v>
      </c>
      <c r="B1002" s="38" t="s">
        <v>32</v>
      </c>
      <c r="C1002" s="38" t="s">
        <v>33</v>
      </c>
      <c r="D1002" s="38" t="s">
        <v>33</v>
      </c>
      <c r="E1002" s="38" t="s">
        <v>33</v>
      </c>
      <c r="F1002" s="40">
        <v>6292165</v>
      </c>
      <c r="G1002" s="37">
        <v>365</v>
      </c>
      <c r="H1002" s="40">
        <v>5404696.6100000003</v>
      </c>
      <c r="I1002" s="37">
        <v>366</v>
      </c>
      <c r="J1002" s="40">
        <v>5051171.01</v>
      </c>
      <c r="K1002" s="37">
        <v>365</v>
      </c>
      <c r="L1002" s="41">
        <v>1.6438600000000001E-4</v>
      </c>
      <c r="M1002" s="44">
        <v>976125.27</v>
      </c>
      <c r="N1002" s="44" t="s">
        <v>80</v>
      </c>
      <c r="O1002" s="44">
        <v>599.22</v>
      </c>
      <c r="P1002" s="50">
        <v>1630</v>
      </c>
      <c r="Q1002" s="50">
        <v>1628</v>
      </c>
      <c r="R1002" s="50">
        <v>1629</v>
      </c>
    </row>
    <row r="1003" spans="1:18" x14ac:dyDescent="0.3">
      <c r="A1003" s="38" t="s">
        <v>1080</v>
      </c>
      <c r="B1003" s="38" t="s">
        <v>32</v>
      </c>
      <c r="C1003" s="38" t="s">
        <v>33</v>
      </c>
      <c r="D1003" s="38" t="s">
        <v>33</v>
      </c>
      <c r="E1003" s="38" t="s">
        <v>33</v>
      </c>
      <c r="F1003" s="40">
        <v>6916338</v>
      </c>
      <c r="G1003" s="37">
        <v>365</v>
      </c>
      <c r="H1003" s="40">
        <v>8126698.0700000003</v>
      </c>
      <c r="I1003" s="37">
        <v>366</v>
      </c>
      <c r="J1003" s="40">
        <v>7181010.6799999997</v>
      </c>
      <c r="K1003" s="37">
        <v>335</v>
      </c>
      <c r="L1003" s="41">
        <v>2.1786099999999999E-4</v>
      </c>
      <c r="M1003" s="44">
        <v>1293661.6499999999</v>
      </c>
      <c r="N1003" s="44" t="s">
        <v>80</v>
      </c>
      <c r="O1003" s="44">
        <v>3051.09</v>
      </c>
      <c r="P1003" s="50">
        <v>638</v>
      </c>
      <c r="Q1003" s="50">
        <v>210</v>
      </c>
      <c r="R1003" s="50">
        <v>424</v>
      </c>
    </row>
    <row r="1004" spans="1:18" x14ac:dyDescent="0.3">
      <c r="A1004" s="38" t="s">
        <v>1081</v>
      </c>
      <c r="B1004" s="38" t="s">
        <v>32</v>
      </c>
      <c r="C1004" s="38" t="s">
        <v>33</v>
      </c>
      <c r="D1004" s="38" t="s">
        <v>33</v>
      </c>
      <c r="E1004" s="38" t="s">
        <v>33</v>
      </c>
      <c r="F1004" s="40">
        <v>3654533</v>
      </c>
      <c r="G1004" s="37">
        <v>365</v>
      </c>
      <c r="H1004" s="40">
        <v>3026954</v>
      </c>
      <c r="I1004" s="37">
        <v>365</v>
      </c>
      <c r="J1004" s="40">
        <v>3323239</v>
      </c>
      <c r="K1004" s="37">
        <v>366</v>
      </c>
      <c r="L1004" s="41">
        <v>9.8268000000000002E-5</v>
      </c>
      <c r="M1004" s="44">
        <v>583514.05000000005</v>
      </c>
      <c r="N1004" s="44" t="s">
        <v>80</v>
      </c>
      <c r="O1004" s="44">
        <v>630.14</v>
      </c>
      <c r="P1004" s="50">
        <v>975</v>
      </c>
      <c r="Q1004" s="50">
        <v>877</v>
      </c>
      <c r="R1004" s="50">
        <v>926</v>
      </c>
    </row>
    <row r="1005" spans="1:18" x14ac:dyDescent="0.3">
      <c r="A1005" s="38" t="s">
        <v>1082</v>
      </c>
      <c r="B1005" s="38" t="s">
        <v>34</v>
      </c>
      <c r="C1005" s="38" t="s">
        <v>33</v>
      </c>
      <c r="D1005" s="38" t="s">
        <v>33</v>
      </c>
      <c r="E1005" s="38" t="s">
        <v>33</v>
      </c>
      <c r="F1005" s="40">
        <v>2158952</v>
      </c>
      <c r="G1005" s="37">
        <v>365</v>
      </c>
      <c r="H1005" s="40">
        <v>2314437</v>
      </c>
      <c r="I1005" s="37">
        <v>365</v>
      </c>
      <c r="J1005" s="40">
        <v>2264996</v>
      </c>
      <c r="K1005" s="37">
        <v>366</v>
      </c>
      <c r="L1005" s="41">
        <v>6.6103000000000001E-5</v>
      </c>
      <c r="M1005" s="44" t="s">
        <v>80</v>
      </c>
      <c r="N1005" s="44" t="s">
        <v>80</v>
      </c>
      <c r="O1005" s="44">
        <v>508.45</v>
      </c>
      <c r="P1005" s="50">
        <v>863</v>
      </c>
      <c r="Q1005" s="50">
        <v>680</v>
      </c>
      <c r="R1005" s="50">
        <v>772</v>
      </c>
    </row>
    <row r="1006" spans="1:18" x14ac:dyDescent="0.3">
      <c r="A1006" s="38" t="s">
        <v>1083</v>
      </c>
      <c r="B1006" s="38" t="s">
        <v>32</v>
      </c>
      <c r="C1006" s="38" t="s">
        <v>33</v>
      </c>
      <c r="D1006" s="38" t="s">
        <v>33</v>
      </c>
      <c r="E1006" s="38" t="s">
        <v>33</v>
      </c>
      <c r="F1006" s="40">
        <v>4802660</v>
      </c>
      <c r="G1006" s="37">
        <v>365</v>
      </c>
      <c r="H1006" s="40">
        <v>5227730</v>
      </c>
      <c r="I1006" s="37">
        <v>365</v>
      </c>
      <c r="J1006" s="40">
        <v>5519820</v>
      </c>
      <c r="K1006" s="37">
        <v>366</v>
      </c>
      <c r="L1006" s="41">
        <v>1.5258900000000001E-4</v>
      </c>
      <c r="M1006" s="44">
        <v>906074.66</v>
      </c>
      <c r="N1006" s="44" t="s">
        <v>80</v>
      </c>
      <c r="O1006" s="44">
        <v>364.03</v>
      </c>
      <c r="P1006" s="50">
        <v>2720</v>
      </c>
      <c r="Q1006" s="50">
        <v>2257</v>
      </c>
      <c r="R1006" s="50">
        <v>2489</v>
      </c>
    </row>
    <row r="1007" spans="1:18" x14ac:dyDescent="0.3">
      <c r="A1007" s="38" t="s">
        <v>1084</v>
      </c>
      <c r="B1007" s="38" t="s">
        <v>32</v>
      </c>
      <c r="C1007" s="38" t="s">
        <v>33</v>
      </c>
      <c r="D1007" s="38" t="s">
        <v>33</v>
      </c>
      <c r="E1007" s="38" t="s">
        <v>33</v>
      </c>
      <c r="F1007" s="40">
        <v>6956271</v>
      </c>
      <c r="G1007" s="37">
        <v>365</v>
      </c>
      <c r="H1007" s="40">
        <v>8765193.7699999996</v>
      </c>
      <c r="I1007" s="37">
        <v>366</v>
      </c>
      <c r="J1007" s="40">
        <v>7871782.5999999996</v>
      </c>
      <c r="K1007" s="37">
        <v>365</v>
      </c>
      <c r="L1007" s="41">
        <v>2.3124899999999999E-4</v>
      </c>
      <c r="M1007" s="44">
        <v>1373157.9</v>
      </c>
      <c r="N1007" s="44" t="s">
        <v>80</v>
      </c>
      <c r="O1007" s="44">
        <v>469.13</v>
      </c>
      <c r="P1007" s="50">
        <v>3132</v>
      </c>
      <c r="Q1007" s="50">
        <v>2721</v>
      </c>
      <c r="R1007" s="50">
        <v>2927</v>
      </c>
    </row>
    <row r="1008" spans="1:18" x14ac:dyDescent="0.3">
      <c r="A1008" s="38" t="s">
        <v>1085</v>
      </c>
      <c r="B1008" s="38" t="s">
        <v>32</v>
      </c>
      <c r="C1008" s="38" t="s">
        <v>33</v>
      </c>
      <c r="D1008" s="38" t="s">
        <v>33</v>
      </c>
      <c r="E1008" s="38" t="s">
        <v>33</v>
      </c>
      <c r="F1008" s="40">
        <v>3438766</v>
      </c>
      <c r="G1008" s="37">
        <v>365</v>
      </c>
      <c r="H1008" s="40">
        <v>5220500.26</v>
      </c>
      <c r="I1008" s="37">
        <v>366</v>
      </c>
      <c r="J1008" s="40">
        <v>4840146.4400000004</v>
      </c>
      <c r="K1008" s="37">
        <v>365</v>
      </c>
      <c r="L1008" s="41">
        <v>1.3226199999999999E-4</v>
      </c>
      <c r="M1008" s="44">
        <v>785372.75</v>
      </c>
      <c r="N1008" s="44" t="s">
        <v>80</v>
      </c>
      <c r="O1008" s="44">
        <v>427.07</v>
      </c>
      <c r="P1008" s="50">
        <v>1938</v>
      </c>
      <c r="Q1008" s="50">
        <v>1739</v>
      </c>
      <c r="R1008" s="50">
        <v>1839</v>
      </c>
    </row>
    <row r="1009" spans="1:18" x14ac:dyDescent="0.3">
      <c r="A1009" s="38" t="s">
        <v>1086</v>
      </c>
      <c r="B1009" s="38" t="s">
        <v>34</v>
      </c>
      <c r="C1009" s="38" t="s">
        <v>33</v>
      </c>
      <c r="D1009" s="38" t="s">
        <v>33</v>
      </c>
      <c r="E1009" s="38" t="s">
        <v>33</v>
      </c>
      <c r="F1009" s="40">
        <v>419647</v>
      </c>
      <c r="G1009" s="37">
        <v>365</v>
      </c>
      <c r="H1009" s="40">
        <v>1759491</v>
      </c>
      <c r="I1009" s="37">
        <v>365</v>
      </c>
      <c r="J1009" s="40">
        <v>796367</v>
      </c>
      <c r="K1009" s="37">
        <v>366</v>
      </c>
      <c r="L1009" s="41">
        <v>2.8963E-5</v>
      </c>
      <c r="M1009" s="44" t="s">
        <v>80</v>
      </c>
      <c r="N1009" s="44" t="s">
        <v>80</v>
      </c>
      <c r="O1009" s="44">
        <v>664.02</v>
      </c>
      <c r="P1009" s="50">
        <v>248</v>
      </c>
      <c r="Q1009" s="50">
        <v>270</v>
      </c>
      <c r="R1009" s="50">
        <v>259</v>
      </c>
    </row>
    <row r="1010" spans="1:18" x14ac:dyDescent="0.3">
      <c r="A1010" s="38" t="s">
        <v>1087</v>
      </c>
      <c r="B1010" s="38" t="s">
        <v>32</v>
      </c>
      <c r="C1010" s="38" t="s">
        <v>33</v>
      </c>
      <c r="D1010" s="38" t="s">
        <v>33</v>
      </c>
      <c r="E1010" s="38" t="s">
        <v>33</v>
      </c>
      <c r="F1010" s="40">
        <v>11975450</v>
      </c>
      <c r="G1010" s="37">
        <v>365</v>
      </c>
      <c r="H1010" s="40">
        <v>14154723</v>
      </c>
      <c r="I1010" s="37">
        <v>365</v>
      </c>
      <c r="J1010" s="40">
        <v>13939368</v>
      </c>
      <c r="K1010" s="37">
        <v>366</v>
      </c>
      <c r="L1010" s="41">
        <v>3.9297600000000001E-4</v>
      </c>
      <c r="M1010" s="44">
        <v>2333495.2000000002</v>
      </c>
      <c r="N1010" s="44" t="s">
        <v>80</v>
      </c>
      <c r="O1010" s="44">
        <v>784.1</v>
      </c>
      <c r="P1010" s="50">
        <v>3343</v>
      </c>
      <c r="Q1010" s="50">
        <v>2609</v>
      </c>
      <c r="R1010" s="50">
        <v>2976</v>
      </c>
    </row>
    <row r="1011" spans="1:18" x14ac:dyDescent="0.3">
      <c r="A1011" s="38" t="s">
        <v>1088</v>
      </c>
      <c r="B1011" s="38" t="s">
        <v>32</v>
      </c>
      <c r="C1011" s="38" t="s">
        <v>33</v>
      </c>
      <c r="D1011" s="38" t="s">
        <v>33</v>
      </c>
      <c r="E1011" s="38" t="s">
        <v>33</v>
      </c>
      <c r="F1011" s="40">
        <v>10577811</v>
      </c>
      <c r="G1011" s="37">
        <v>365</v>
      </c>
      <c r="H1011" s="40">
        <v>11700662.390000001</v>
      </c>
      <c r="I1011" s="37">
        <v>366</v>
      </c>
      <c r="J1011" s="40">
        <v>12883129.810000001</v>
      </c>
      <c r="K1011" s="37">
        <v>365</v>
      </c>
      <c r="L1011" s="41">
        <v>3.4507599999999999E-4</v>
      </c>
      <c r="M1011" s="44">
        <v>2049064.32</v>
      </c>
      <c r="N1011" s="44" t="s">
        <v>80</v>
      </c>
      <c r="O1011" s="44">
        <v>1397.72</v>
      </c>
      <c r="P1011" s="50">
        <v>1509</v>
      </c>
      <c r="Q1011" s="50">
        <v>1422</v>
      </c>
      <c r="R1011" s="50">
        <v>1466</v>
      </c>
    </row>
    <row r="1012" spans="1:18" x14ac:dyDescent="0.3">
      <c r="A1012" s="38" t="s">
        <v>1089</v>
      </c>
      <c r="B1012" s="38" t="s">
        <v>32</v>
      </c>
      <c r="C1012" s="38" t="s">
        <v>33</v>
      </c>
      <c r="D1012" s="38" t="s">
        <v>33</v>
      </c>
      <c r="E1012" s="38" t="s">
        <v>33</v>
      </c>
      <c r="F1012" s="40">
        <v>4634148</v>
      </c>
      <c r="G1012" s="37">
        <v>365</v>
      </c>
      <c r="H1012" s="40">
        <v>3930039.77</v>
      </c>
      <c r="I1012" s="37">
        <v>366</v>
      </c>
      <c r="J1012" s="40">
        <v>5271316.5</v>
      </c>
      <c r="K1012" s="37">
        <v>365</v>
      </c>
      <c r="L1012" s="41">
        <v>1.3598899999999999E-4</v>
      </c>
      <c r="M1012" s="44">
        <v>807505.43</v>
      </c>
      <c r="N1012" s="44" t="s">
        <v>80</v>
      </c>
      <c r="O1012" s="44">
        <v>1543.99</v>
      </c>
      <c r="P1012" s="50">
        <v>525</v>
      </c>
      <c r="Q1012" s="50">
        <v>520</v>
      </c>
      <c r="R1012" s="50">
        <v>523</v>
      </c>
    </row>
    <row r="1013" spans="1:18" x14ac:dyDescent="0.3">
      <c r="A1013" s="38" t="s">
        <v>1090</v>
      </c>
      <c r="B1013" s="38" t="s">
        <v>32</v>
      </c>
      <c r="C1013" s="38" t="s">
        <v>33</v>
      </c>
      <c r="D1013" s="38" t="s">
        <v>33</v>
      </c>
      <c r="E1013" s="38" t="s">
        <v>33</v>
      </c>
      <c r="F1013" s="40">
        <v>13270811</v>
      </c>
      <c r="G1013" s="37">
        <v>365</v>
      </c>
      <c r="H1013" s="40">
        <v>15739811.810000001</v>
      </c>
      <c r="I1013" s="37">
        <v>215</v>
      </c>
      <c r="J1013" s="40">
        <v>7313479.7800000003</v>
      </c>
      <c r="K1013" s="37">
        <v>243</v>
      </c>
      <c r="L1013" s="41">
        <v>3.5522499999999997E-4</v>
      </c>
      <c r="M1013" s="44">
        <v>2109330.84</v>
      </c>
      <c r="N1013" s="44" t="s">
        <v>80</v>
      </c>
      <c r="O1013" s="44">
        <v>626.29</v>
      </c>
      <c r="P1013" s="50">
        <v>3540</v>
      </c>
      <c r="Q1013" s="50">
        <v>3195</v>
      </c>
      <c r="R1013" s="50">
        <v>3368</v>
      </c>
    </row>
    <row r="1014" spans="1:18" x14ac:dyDescent="0.3">
      <c r="A1014" s="38" t="s">
        <v>1091</v>
      </c>
      <c r="B1014" s="38" t="s">
        <v>32</v>
      </c>
      <c r="C1014" s="38" t="s">
        <v>33</v>
      </c>
      <c r="D1014" s="38" t="s">
        <v>33</v>
      </c>
      <c r="E1014" s="38" t="s">
        <v>33</v>
      </c>
      <c r="F1014" s="40">
        <v>13339728</v>
      </c>
      <c r="G1014" s="37">
        <v>365</v>
      </c>
      <c r="H1014" s="40">
        <v>15152912.17</v>
      </c>
      <c r="I1014" s="37">
        <v>366</v>
      </c>
      <c r="J1014" s="40">
        <v>15522665.65</v>
      </c>
      <c r="K1014" s="37">
        <v>365</v>
      </c>
      <c r="L1014" s="41">
        <v>4.31798E-4</v>
      </c>
      <c r="M1014" s="44">
        <v>2564020.02</v>
      </c>
      <c r="N1014" s="44" t="s">
        <v>80</v>
      </c>
      <c r="O1014" s="44">
        <v>1213.45</v>
      </c>
      <c r="P1014" s="50">
        <v>2265</v>
      </c>
      <c r="Q1014" s="50">
        <v>1960</v>
      </c>
      <c r="R1014" s="50">
        <v>2113</v>
      </c>
    </row>
    <row r="1015" spans="1:18" x14ac:dyDescent="0.3">
      <c r="A1015" s="38" t="s">
        <v>1092</v>
      </c>
      <c r="B1015" s="38" t="s">
        <v>32</v>
      </c>
      <c r="C1015" s="38" t="s">
        <v>33</v>
      </c>
      <c r="D1015" s="38" t="s">
        <v>33</v>
      </c>
      <c r="E1015" s="38" t="s">
        <v>33</v>
      </c>
      <c r="F1015" s="40">
        <v>2501032</v>
      </c>
      <c r="G1015" s="37">
        <v>365</v>
      </c>
      <c r="H1015" s="40">
        <v>2024664</v>
      </c>
      <c r="I1015" s="37">
        <v>365</v>
      </c>
      <c r="J1015" s="40">
        <v>4440081</v>
      </c>
      <c r="K1015" s="37">
        <v>366</v>
      </c>
      <c r="L1015" s="41">
        <v>8.8308999999999998E-5</v>
      </c>
      <c r="M1015" s="44">
        <v>524381.44999999995</v>
      </c>
      <c r="N1015" s="44" t="s">
        <v>80</v>
      </c>
      <c r="O1015" s="44">
        <v>1072.3499999999999</v>
      </c>
      <c r="P1015" s="50">
        <v>531</v>
      </c>
      <c r="Q1015" s="50">
        <v>446</v>
      </c>
      <c r="R1015" s="50">
        <v>489</v>
      </c>
    </row>
    <row r="1016" spans="1:18" x14ac:dyDescent="0.3">
      <c r="A1016" s="38" t="s">
        <v>1093</v>
      </c>
      <c r="B1016" s="38" t="s">
        <v>32</v>
      </c>
      <c r="C1016" s="38" t="s">
        <v>33</v>
      </c>
      <c r="D1016" s="38" t="s">
        <v>33</v>
      </c>
      <c r="E1016" s="38" t="s">
        <v>33</v>
      </c>
      <c r="F1016" s="40">
        <v>15604032</v>
      </c>
      <c r="G1016" s="37">
        <v>365</v>
      </c>
      <c r="H1016" s="40">
        <v>17995754</v>
      </c>
      <c r="I1016" s="37">
        <v>365</v>
      </c>
      <c r="J1016" s="40">
        <v>17700671</v>
      </c>
      <c r="K1016" s="37">
        <v>366</v>
      </c>
      <c r="L1016" s="41">
        <v>5.0315600000000005E-4</v>
      </c>
      <c r="M1016" s="44">
        <v>2987741.52</v>
      </c>
      <c r="N1016" s="44" t="s">
        <v>80</v>
      </c>
      <c r="O1016" s="44">
        <v>1369.27</v>
      </c>
      <c r="P1016" s="50">
        <v>2248</v>
      </c>
      <c r="Q1016" s="50">
        <v>2115</v>
      </c>
      <c r="R1016" s="50">
        <v>2182</v>
      </c>
    </row>
    <row r="1017" spans="1:18" x14ac:dyDescent="0.3">
      <c r="A1017" s="38" t="s">
        <v>1094</v>
      </c>
      <c r="B1017" s="38" t="s">
        <v>32</v>
      </c>
      <c r="C1017" s="38" t="s">
        <v>33</v>
      </c>
      <c r="D1017" s="38" t="s">
        <v>33</v>
      </c>
      <c r="E1017" s="38" t="s">
        <v>33</v>
      </c>
      <c r="F1017" s="40">
        <v>1328028</v>
      </c>
      <c r="G1017" s="37">
        <v>365</v>
      </c>
      <c r="H1017" s="40">
        <v>1652932.42</v>
      </c>
      <c r="I1017" s="37">
        <v>366</v>
      </c>
      <c r="J1017" s="40">
        <v>1573724.79</v>
      </c>
      <c r="K1017" s="37">
        <v>365</v>
      </c>
      <c r="L1017" s="41">
        <v>4.4656000000000001E-5</v>
      </c>
      <c r="M1017" s="44">
        <v>265167.23</v>
      </c>
      <c r="N1017" s="44" t="s">
        <v>80</v>
      </c>
      <c r="O1017" s="44">
        <v>315.68</v>
      </c>
      <c r="P1017" s="50">
        <v>915</v>
      </c>
      <c r="Q1017" s="50">
        <v>764</v>
      </c>
      <c r="R1017" s="50">
        <v>840</v>
      </c>
    </row>
    <row r="1018" spans="1:18" x14ac:dyDescent="0.3">
      <c r="A1018" s="38" t="s">
        <v>1095</v>
      </c>
      <c r="B1018" s="38" t="s">
        <v>32</v>
      </c>
      <c r="C1018" s="38" t="s">
        <v>33</v>
      </c>
      <c r="D1018" s="38" t="s">
        <v>33</v>
      </c>
      <c r="E1018" s="38" t="s">
        <v>33</v>
      </c>
      <c r="F1018" s="40">
        <v>9911212</v>
      </c>
      <c r="G1018" s="37">
        <v>365</v>
      </c>
      <c r="H1018" s="40">
        <v>12761175</v>
      </c>
      <c r="I1018" s="37">
        <v>365</v>
      </c>
      <c r="J1018" s="40">
        <v>11460244</v>
      </c>
      <c r="K1018" s="37">
        <v>366</v>
      </c>
      <c r="L1018" s="41">
        <v>3.3452800000000001E-4</v>
      </c>
      <c r="M1018" s="44">
        <v>1986432.31</v>
      </c>
      <c r="N1018" s="44" t="s">
        <v>80</v>
      </c>
      <c r="O1018" s="44">
        <v>470.72</v>
      </c>
      <c r="P1018" s="50">
        <v>4392</v>
      </c>
      <c r="Q1018" s="50">
        <v>4048</v>
      </c>
      <c r="R1018" s="50">
        <v>4220</v>
      </c>
    </row>
    <row r="1019" spans="1:18" x14ac:dyDescent="0.3">
      <c r="A1019" s="38" t="s">
        <v>1096</v>
      </c>
      <c r="B1019" s="38" t="s">
        <v>32</v>
      </c>
      <c r="C1019" s="38" t="s">
        <v>33</v>
      </c>
      <c r="D1019" s="38" t="s">
        <v>33</v>
      </c>
      <c r="E1019" s="38" t="s">
        <v>33</v>
      </c>
      <c r="F1019" s="40">
        <v>6586282</v>
      </c>
      <c r="G1019" s="37">
        <v>365</v>
      </c>
      <c r="H1019" s="40">
        <v>8571702</v>
      </c>
      <c r="I1019" s="37">
        <v>365</v>
      </c>
      <c r="J1019" s="40">
        <v>8945100</v>
      </c>
      <c r="K1019" s="37">
        <v>366</v>
      </c>
      <c r="L1019" s="41">
        <v>2.36386E-4</v>
      </c>
      <c r="M1019" s="44">
        <v>1403659.86</v>
      </c>
      <c r="N1019" s="44" t="s">
        <v>80</v>
      </c>
      <c r="O1019" s="44">
        <v>437.96</v>
      </c>
      <c r="P1019" s="50">
        <v>3549</v>
      </c>
      <c r="Q1019" s="50">
        <v>2860</v>
      </c>
      <c r="R1019" s="50">
        <v>3205</v>
      </c>
    </row>
    <row r="1020" spans="1:18" x14ac:dyDescent="0.3">
      <c r="A1020" s="38" t="s">
        <v>1097</v>
      </c>
      <c r="B1020" s="38" t="s">
        <v>32</v>
      </c>
      <c r="C1020" s="38" t="s">
        <v>33</v>
      </c>
      <c r="D1020" s="38" t="s">
        <v>33</v>
      </c>
      <c r="E1020" s="38" t="s">
        <v>33</v>
      </c>
      <c r="F1020" s="40">
        <v>5781885</v>
      </c>
      <c r="G1020" s="37">
        <v>365</v>
      </c>
      <c r="H1020" s="40">
        <v>8596403.2100000009</v>
      </c>
      <c r="I1020" s="37">
        <v>366</v>
      </c>
      <c r="J1020" s="40">
        <v>7003466.1500000004</v>
      </c>
      <c r="K1020" s="37">
        <v>365</v>
      </c>
      <c r="L1020" s="41">
        <v>2.0937399999999999E-4</v>
      </c>
      <c r="M1020" s="44">
        <v>1243262.6499999999</v>
      </c>
      <c r="N1020" s="44" t="s">
        <v>80</v>
      </c>
      <c r="O1020" s="44">
        <v>436.08</v>
      </c>
      <c r="P1020" s="50">
        <v>2943</v>
      </c>
      <c r="Q1020" s="50">
        <v>2759</v>
      </c>
      <c r="R1020" s="50">
        <v>2851</v>
      </c>
    </row>
    <row r="1021" spans="1:18" x14ac:dyDescent="0.3">
      <c r="A1021" s="38" t="s">
        <v>1098</v>
      </c>
      <c r="B1021" s="38" t="s">
        <v>34</v>
      </c>
      <c r="C1021" s="38" t="s">
        <v>33</v>
      </c>
      <c r="D1021" s="38" t="s">
        <v>33</v>
      </c>
      <c r="E1021" s="38" t="s">
        <v>33</v>
      </c>
      <c r="F1021" s="40">
        <v>7723574</v>
      </c>
      <c r="G1021" s="37">
        <v>365</v>
      </c>
      <c r="H1021" s="40">
        <v>8968548.6300000008</v>
      </c>
      <c r="I1021" s="37">
        <v>366</v>
      </c>
      <c r="J1021" s="40">
        <v>10666951.68</v>
      </c>
      <c r="K1021" s="37">
        <v>365</v>
      </c>
      <c r="L1021" s="41">
        <v>2.6855999999999999E-4</v>
      </c>
      <c r="M1021" s="44" t="s">
        <v>80</v>
      </c>
      <c r="N1021" s="44" t="s">
        <v>80</v>
      </c>
      <c r="O1021" s="44">
        <v>536.94000000000005</v>
      </c>
      <c r="P1021" s="50">
        <v>3167</v>
      </c>
      <c r="Q1021" s="50">
        <v>2773</v>
      </c>
      <c r="R1021" s="50">
        <v>2970</v>
      </c>
    </row>
    <row r="1022" spans="1:18" x14ac:dyDescent="0.3">
      <c r="A1022" s="38" t="s">
        <v>1099</v>
      </c>
      <c r="B1022" s="38" t="s">
        <v>32</v>
      </c>
      <c r="C1022" s="38" t="s">
        <v>33</v>
      </c>
      <c r="D1022" s="38" t="s">
        <v>33</v>
      </c>
      <c r="E1022" s="38" t="s">
        <v>33</v>
      </c>
      <c r="F1022" s="40">
        <v>15536642</v>
      </c>
      <c r="G1022" s="37">
        <v>365</v>
      </c>
      <c r="H1022" s="40">
        <v>21652691.559999999</v>
      </c>
      <c r="I1022" s="37">
        <v>366</v>
      </c>
      <c r="J1022" s="40">
        <v>15009443.41</v>
      </c>
      <c r="K1022" s="37">
        <v>365</v>
      </c>
      <c r="L1022" s="41">
        <v>5.1088200000000005E-4</v>
      </c>
      <c r="M1022" s="44">
        <v>3033621.37</v>
      </c>
      <c r="N1022" s="44" t="s">
        <v>80</v>
      </c>
      <c r="O1022" s="44">
        <v>1114.48</v>
      </c>
      <c r="P1022" s="50">
        <v>3008</v>
      </c>
      <c r="Q1022" s="50">
        <v>2436</v>
      </c>
      <c r="R1022" s="50">
        <v>2722</v>
      </c>
    </row>
    <row r="1023" spans="1:18" x14ac:dyDescent="0.3">
      <c r="A1023" s="38" t="s">
        <v>1100</v>
      </c>
      <c r="B1023" s="38" t="s">
        <v>32</v>
      </c>
      <c r="C1023" s="38" t="s">
        <v>33</v>
      </c>
      <c r="D1023" s="38" t="s">
        <v>33</v>
      </c>
      <c r="E1023" s="38" t="s">
        <v>33</v>
      </c>
      <c r="F1023" s="40">
        <v>1090252</v>
      </c>
      <c r="G1023" s="37">
        <v>365</v>
      </c>
      <c r="H1023" s="40">
        <v>350003.75</v>
      </c>
      <c r="I1023" s="37">
        <v>365</v>
      </c>
      <c r="J1023" s="40">
        <v>411307.79</v>
      </c>
      <c r="K1023" s="37">
        <v>365</v>
      </c>
      <c r="L1023" s="41">
        <v>1.8244E-5</v>
      </c>
      <c r="M1023" s="44">
        <v>108331.33</v>
      </c>
      <c r="N1023" s="44" t="s">
        <v>80</v>
      </c>
      <c r="O1023" s="44">
        <v>294.38</v>
      </c>
      <c r="P1023" s="50">
        <v>416</v>
      </c>
      <c r="Q1023" s="50">
        <v>319</v>
      </c>
      <c r="R1023" s="50">
        <v>368</v>
      </c>
    </row>
    <row r="1024" spans="1:18" x14ac:dyDescent="0.3">
      <c r="A1024" s="38" t="s">
        <v>1101</v>
      </c>
      <c r="B1024" s="38" t="s">
        <v>32</v>
      </c>
      <c r="C1024" s="38" t="s">
        <v>33</v>
      </c>
      <c r="D1024" s="38" t="s">
        <v>33</v>
      </c>
      <c r="E1024" s="38" t="s">
        <v>33</v>
      </c>
      <c r="F1024" s="40">
        <v>15310182</v>
      </c>
      <c r="G1024" s="37">
        <v>365</v>
      </c>
      <c r="H1024" s="40">
        <v>22448283.850000001</v>
      </c>
      <c r="I1024" s="37">
        <v>366</v>
      </c>
      <c r="J1024" s="40">
        <v>10276779.630000001</v>
      </c>
      <c r="K1024" s="37">
        <v>365</v>
      </c>
      <c r="L1024" s="41">
        <v>4.6927900000000002E-4</v>
      </c>
      <c r="M1024" s="44">
        <v>2786583.57</v>
      </c>
      <c r="N1024" s="44" t="s">
        <v>80</v>
      </c>
      <c r="O1024" s="44">
        <v>477.24</v>
      </c>
      <c r="P1024" s="50">
        <v>5602</v>
      </c>
      <c r="Q1024" s="50">
        <v>6076</v>
      </c>
      <c r="R1024" s="50">
        <v>5839</v>
      </c>
    </row>
    <row r="1025" spans="1:18" x14ac:dyDescent="0.3">
      <c r="A1025" s="38" t="s">
        <v>1102</v>
      </c>
      <c r="B1025" s="38" t="s">
        <v>32</v>
      </c>
      <c r="C1025" s="38" t="s">
        <v>33</v>
      </c>
      <c r="D1025" s="38" t="s">
        <v>33</v>
      </c>
      <c r="E1025" s="38" t="s">
        <v>33</v>
      </c>
      <c r="F1025" s="40">
        <v>14605223</v>
      </c>
      <c r="G1025" s="37">
        <v>365</v>
      </c>
      <c r="H1025" s="40">
        <v>17354753</v>
      </c>
      <c r="I1025" s="37">
        <v>365</v>
      </c>
      <c r="J1025" s="40">
        <v>18685146</v>
      </c>
      <c r="K1025" s="37">
        <v>366</v>
      </c>
      <c r="L1025" s="41">
        <v>4.9688499999999997E-4</v>
      </c>
      <c r="M1025" s="44">
        <v>2950503.87</v>
      </c>
      <c r="N1025" s="44" t="s">
        <v>80</v>
      </c>
      <c r="O1025" s="44">
        <v>582.76</v>
      </c>
      <c r="P1025" s="50">
        <v>5086</v>
      </c>
      <c r="Q1025" s="50">
        <v>5039</v>
      </c>
      <c r="R1025" s="50">
        <v>5063</v>
      </c>
    </row>
    <row r="1026" spans="1:18" x14ac:dyDescent="0.3">
      <c r="A1026" s="38" t="s">
        <v>1103</v>
      </c>
      <c r="B1026" s="38" t="s">
        <v>32</v>
      </c>
      <c r="C1026" s="38" t="s">
        <v>33</v>
      </c>
      <c r="D1026" s="38" t="s">
        <v>33</v>
      </c>
      <c r="E1026" s="38" t="s">
        <v>33</v>
      </c>
      <c r="F1026" s="40">
        <v>6594218</v>
      </c>
      <c r="G1026" s="37">
        <v>365</v>
      </c>
      <c r="H1026" s="40">
        <v>7196886</v>
      </c>
      <c r="I1026" s="37">
        <v>365</v>
      </c>
      <c r="J1026" s="40">
        <v>4429620</v>
      </c>
      <c r="K1026" s="37">
        <v>366</v>
      </c>
      <c r="L1026" s="41">
        <v>1.78417E-4</v>
      </c>
      <c r="M1026" s="44">
        <v>1059439.95</v>
      </c>
      <c r="N1026" s="44" t="s">
        <v>80</v>
      </c>
      <c r="O1026" s="44">
        <v>1242.02</v>
      </c>
      <c r="P1026" s="50">
        <v>879</v>
      </c>
      <c r="Q1026" s="50">
        <v>826</v>
      </c>
      <c r="R1026" s="50">
        <v>853</v>
      </c>
    </row>
    <row r="1027" spans="1:18" x14ac:dyDescent="0.3">
      <c r="A1027" s="38" t="s">
        <v>1104</v>
      </c>
      <c r="B1027" s="38" t="s">
        <v>32</v>
      </c>
      <c r="C1027" s="38" t="s">
        <v>33</v>
      </c>
      <c r="D1027" s="38" t="s">
        <v>33</v>
      </c>
      <c r="E1027" s="38" t="s">
        <v>33</v>
      </c>
      <c r="F1027" s="40">
        <v>29016286</v>
      </c>
      <c r="G1027" s="37">
        <v>365</v>
      </c>
      <c r="H1027" s="40">
        <v>37660324</v>
      </c>
      <c r="I1027" s="37">
        <v>365</v>
      </c>
      <c r="J1027" s="40">
        <v>31637521</v>
      </c>
      <c r="K1027" s="37">
        <v>366</v>
      </c>
      <c r="L1027" s="41">
        <v>9.6325299999999996E-4</v>
      </c>
      <c r="M1027" s="44">
        <v>5719800.1900000004</v>
      </c>
      <c r="N1027" s="44" t="s">
        <v>80</v>
      </c>
      <c r="O1027" s="44">
        <v>710.62</v>
      </c>
      <c r="P1027" s="50">
        <v>8498</v>
      </c>
      <c r="Q1027" s="50">
        <v>7599</v>
      </c>
      <c r="R1027" s="50">
        <v>8049</v>
      </c>
    </row>
    <row r="1028" spans="1:18" x14ac:dyDescent="0.3">
      <c r="A1028" s="38" t="s">
        <v>1105</v>
      </c>
      <c r="B1028" s="38" t="s">
        <v>32</v>
      </c>
      <c r="C1028" s="38" t="s">
        <v>33</v>
      </c>
      <c r="D1028" s="38" t="s">
        <v>33</v>
      </c>
      <c r="E1028" s="38" t="s">
        <v>33</v>
      </c>
      <c r="F1028" s="40">
        <v>5304304</v>
      </c>
      <c r="G1028" s="37">
        <v>365</v>
      </c>
      <c r="H1028" s="40">
        <v>6873874</v>
      </c>
      <c r="I1028" s="37">
        <v>365</v>
      </c>
      <c r="J1028" s="40">
        <v>5577332</v>
      </c>
      <c r="K1028" s="37">
        <v>366</v>
      </c>
      <c r="L1028" s="41">
        <v>1.73938E-4</v>
      </c>
      <c r="M1028" s="44">
        <v>1032843.47</v>
      </c>
      <c r="N1028" s="44" t="s">
        <v>80</v>
      </c>
      <c r="O1028" s="44">
        <v>394.37</v>
      </c>
      <c r="P1028" s="50">
        <v>2690</v>
      </c>
      <c r="Q1028" s="50">
        <v>2548</v>
      </c>
      <c r="R1028" s="50">
        <v>2619</v>
      </c>
    </row>
    <row r="1029" spans="1:18" x14ac:dyDescent="0.3">
      <c r="A1029" s="38" t="s">
        <v>1106</v>
      </c>
      <c r="B1029" s="38" t="s">
        <v>32</v>
      </c>
      <c r="C1029" s="38" t="s">
        <v>33</v>
      </c>
      <c r="D1029" s="38" t="s">
        <v>33</v>
      </c>
      <c r="E1029" s="38" t="s">
        <v>33</v>
      </c>
      <c r="F1029" s="40">
        <v>2373280</v>
      </c>
      <c r="G1029" s="37">
        <v>365</v>
      </c>
      <c r="H1029" s="40">
        <v>2250898.16</v>
      </c>
      <c r="I1029" s="37">
        <v>366</v>
      </c>
      <c r="J1029" s="40">
        <v>2382963.83</v>
      </c>
      <c r="K1029" s="37">
        <v>365</v>
      </c>
      <c r="L1029" s="41">
        <v>6.8787000000000004E-5</v>
      </c>
      <c r="M1029" s="44">
        <v>408459.47</v>
      </c>
      <c r="N1029" s="44" t="s">
        <v>80</v>
      </c>
      <c r="O1029" s="44">
        <v>1041.99</v>
      </c>
      <c r="P1029" s="50">
        <v>421</v>
      </c>
      <c r="Q1029" s="50">
        <v>363</v>
      </c>
      <c r="R1029" s="50">
        <v>392</v>
      </c>
    </row>
    <row r="1030" spans="1:18" x14ac:dyDescent="0.3">
      <c r="A1030" s="38" t="s">
        <v>1107</v>
      </c>
      <c r="B1030" s="38" t="s">
        <v>33</v>
      </c>
      <c r="C1030" s="38" t="s">
        <v>33</v>
      </c>
      <c r="D1030" s="38" t="s">
        <v>33</v>
      </c>
      <c r="E1030" s="38" t="s">
        <v>33</v>
      </c>
      <c r="F1030" s="40">
        <v>3603355</v>
      </c>
      <c r="G1030" s="37">
        <v>365</v>
      </c>
      <c r="H1030" s="40">
        <v>7294244.7699999996</v>
      </c>
      <c r="I1030" s="37">
        <v>366</v>
      </c>
      <c r="J1030" s="40">
        <v>5432334.4400000004</v>
      </c>
      <c r="K1030" s="37">
        <v>365</v>
      </c>
      <c r="L1030" s="41">
        <v>1.59689E-4</v>
      </c>
      <c r="M1030" s="44" t="s">
        <v>80</v>
      </c>
      <c r="N1030" s="44" t="s">
        <v>80</v>
      </c>
      <c r="O1030" s="44" t="s">
        <v>80</v>
      </c>
      <c r="P1030" s="50" t="s">
        <v>80</v>
      </c>
      <c r="Q1030" s="50" t="s">
        <v>80</v>
      </c>
      <c r="R1030" s="50" t="s">
        <v>80</v>
      </c>
    </row>
    <row r="1031" spans="1:18" x14ac:dyDescent="0.3">
      <c r="A1031" s="38" t="s">
        <v>1108</v>
      </c>
      <c r="B1031" s="38" t="s">
        <v>32</v>
      </c>
      <c r="C1031" s="38" t="s">
        <v>33</v>
      </c>
      <c r="D1031" s="38" t="s">
        <v>33</v>
      </c>
      <c r="E1031" s="38" t="s">
        <v>33</v>
      </c>
      <c r="F1031" s="40">
        <v>13290538</v>
      </c>
      <c r="G1031" s="37">
        <v>365</v>
      </c>
      <c r="H1031" s="40">
        <v>12758110</v>
      </c>
      <c r="I1031" s="37">
        <v>365</v>
      </c>
      <c r="J1031" s="40">
        <v>13106943</v>
      </c>
      <c r="K1031" s="37">
        <v>366</v>
      </c>
      <c r="L1031" s="41">
        <v>3.8432100000000002E-4</v>
      </c>
      <c r="M1031" s="44">
        <v>2282098.12</v>
      </c>
      <c r="N1031" s="44" t="s">
        <v>80</v>
      </c>
      <c r="O1031" s="44">
        <v>326.70999999999998</v>
      </c>
      <c r="P1031" s="50">
        <v>7023</v>
      </c>
      <c r="Q1031" s="50">
        <v>6947</v>
      </c>
      <c r="R1031" s="50">
        <v>6985</v>
      </c>
    </row>
    <row r="1032" spans="1:18" x14ac:dyDescent="0.3">
      <c r="A1032" s="38" t="s">
        <v>1109</v>
      </c>
      <c r="B1032" s="38" t="s">
        <v>32</v>
      </c>
      <c r="C1032" s="38" t="s">
        <v>33</v>
      </c>
      <c r="D1032" s="38" t="s">
        <v>33</v>
      </c>
      <c r="E1032" s="38" t="s">
        <v>33</v>
      </c>
      <c r="F1032" s="40">
        <v>7102957</v>
      </c>
      <c r="G1032" s="37">
        <v>365</v>
      </c>
      <c r="H1032" s="40">
        <v>7693286.5</v>
      </c>
      <c r="I1032" s="37">
        <v>366</v>
      </c>
      <c r="J1032" s="40">
        <v>6927721.2000000002</v>
      </c>
      <c r="K1032" s="37">
        <v>365</v>
      </c>
      <c r="L1032" s="41">
        <v>2.1303199999999999E-4</v>
      </c>
      <c r="M1032" s="44">
        <v>1264982.99</v>
      </c>
      <c r="N1032" s="44" t="s">
        <v>80</v>
      </c>
      <c r="O1032" s="44">
        <v>889.58</v>
      </c>
      <c r="P1032" s="50">
        <v>1430</v>
      </c>
      <c r="Q1032" s="50">
        <v>1414</v>
      </c>
      <c r="R1032" s="50">
        <v>1422</v>
      </c>
    </row>
    <row r="1033" spans="1:18" x14ac:dyDescent="0.3">
      <c r="A1033" s="38" t="s">
        <v>1110</v>
      </c>
      <c r="B1033" s="38" t="s">
        <v>32</v>
      </c>
      <c r="C1033" s="38" t="s">
        <v>33</v>
      </c>
      <c r="D1033" s="38" t="s">
        <v>33</v>
      </c>
      <c r="E1033" s="38" t="s">
        <v>33</v>
      </c>
      <c r="F1033" s="40">
        <v>24489587</v>
      </c>
      <c r="G1033" s="37">
        <v>365</v>
      </c>
      <c r="H1033" s="40">
        <v>24068598</v>
      </c>
      <c r="I1033" s="37">
        <v>365</v>
      </c>
      <c r="J1033" s="40">
        <v>27636498</v>
      </c>
      <c r="K1033" s="37">
        <v>366</v>
      </c>
      <c r="L1033" s="41">
        <v>7.4815299999999999E-4</v>
      </c>
      <c r="M1033" s="44">
        <v>4442537.32</v>
      </c>
      <c r="N1033" s="44" t="s">
        <v>80</v>
      </c>
      <c r="O1033" s="44">
        <v>608.65</v>
      </c>
      <c r="P1033" s="50">
        <v>7472</v>
      </c>
      <c r="Q1033" s="50">
        <v>7126</v>
      </c>
      <c r="R1033" s="50">
        <v>7299</v>
      </c>
    </row>
    <row r="1034" spans="1:18" x14ac:dyDescent="0.3">
      <c r="A1034" s="38" t="s">
        <v>1111</v>
      </c>
      <c r="B1034" s="38" t="s">
        <v>32</v>
      </c>
      <c r="C1034" s="38" t="s">
        <v>33</v>
      </c>
      <c r="D1034" s="38" t="s">
        <v>33</v>
      </c>
      <c r="E1034" s="38" t="s">
        <v>33</v>
      </c>
      <c r="F1034" s="40">
        <v>5357285</v>
      </c>
      <c r="G1034" s="37">
        <v>365</v>
      </c>
      <c r="H1034" s="40">
        <v>5657463.0999999996</v>
      </c>
      <c r="I1034" s="37">
        <v>366</v>
      </c>
      <c r="J1034" s="40">
        <v>5067282.03</v>
      </c>
      <c r="K1034" s="37">
        <v>365</v>
      </c>
      <c r="L1034" s="41">
        <v>1.57715E-4</v>
      </c>
      <c r="M1034" s="44">
        <v>936511.36</v>
      </c>
      <c r="N1034" s="44" t="s">
        <v>80</v>
      </c>
      <c r="O1034" s="44">
        <v>507.32</v>
      </c>
      <c r="P1034" s="50">
        <v>1882</v>
      </c>
      <c r="Q1034" s="50">
        <v>1810</v>
      </c>
      <c r="R1034" s="50">
        <v>1846</v>
      </c>
    </row>
    <row r="1035" spans="1:18" x14ac:dyDescent="0.3">
      <c r="A1035" s="38" t="s">
        <v>1112</v>
      </c>
      <c r="B1035" s="38" t="s">
        <v>32</v>
      </c>
      <c r="C1035" s="38" t="s">
        <v>33</v>
      </c>
      <c r="D1035" s="38" t="s">
        <v>33</v>
      </c>
      <c r="E1035" s="38" t="s">
        <v>33</v>
      </c>
      <c r="F1035" s="40">
        <v>15374205</v>
      </c>
      <c r="G1035" s="37">
        <v>365</v>
      </c>
      <c r="H1035" s="40">
        <v>11914539.43</v>
      </c>
      <c r="I1035" s="37">
        <v>366</v>
      </c>
      <c r="J1035" s="40">
        <v>16466439.27</v>
      </c>
      <c r="K1035" s="37">
        <v>365</v>
      </c>
      <c r="L1035" s="41">
        <v>4.3021900000000002E-4</v>
      </c>
      <c r="M1035" s="44">
        <v>2554641.7400000002</v>
      </c>
      <c r="N1035" s="44" t="s">
        <v>80</v>
      </c>
      <c r="O1035" s="44">
        <v>756.03</v>
      </c>
      <c r="P1035" s="50">
        <v>3548</v>
      </c>
      <c r="Q1035" s="50">
        <v>3210</v>
      </c>
      <c r="R1035" s="50">
        <v>3379</v>
      </c>
    </row>
    <row r="1036" spans="1:18" x14ac:dyDescent="0.3">
      <c r="A1036" s="38" t="s">
        <v>1113</v>
      </c>
      <c r="B1036" s="38" t="s">
        <v>33</v>
      </c>
      <c r="C1036" s="38" t="s">
        <v>33</v>
      </c>
      <c r="D1036" s="38" t="s">
        <v>33</v>
      </c>
      <c r="E1036" s="38" t="s">
        <v>33</v>
      </c>
      <c r="F1036" s="40">
        <v>19653846</v>
      </c>
      <c r="G1036" s="37">
        <v>365</v>
      </c>
      <c r="H1036" s="40">
        <v>22083896.170000002</v>
      </c>
      <c r="I1036" s="37">
        <v>366</v>
      </c>
      <c r="J1036" s="40">
        <v>14092014.77</v>
      </c>
      <c r="K1036" s="37">
        <v>365</v>
      </c>
      <c r="L1036" s="41">
        <v>5.4668800000000004E-4</v>
      </c>
      <c r="M1036" s="44" t="s">
        <v>80</v>
      </c>
      <c r="N1036" s="44" t="s">
        <v>80</v>
      </c>
      <c r="O1036" s="44" t="s">
        <v>80</v>
      </c>
      <c r="P1036" s="50" t="s">
        <v>80</v>
      </c>
      <c r="Q1036" s="50" t="s">
        <v>80</v>
      </c>
      <c r="R1036" s="50" t="s">
        <v>80</v>
      </c>
    </row>
    <row r="1037" spans="1:18" x14ac:dyDescent="0.3">
      <c r="A1037" s="38" t="s">
        <v>1114</v>
      </c>
      <c r="B1037" s="38" t="s">
        <v>32</v>
      </c>
      <c r="C1037" s="38" t="s">
        <v>33</v>
      </c>
      <c r="D1037" s="38" t="s">
        <v>33</v>
      </c>
      <c r="E1037" s="38" t="s">
        <v>33</v>
      </c>
      <c r="F1037" s="40">
        <v>9061360</v>
      </c>
      <c r="G1037" s="37">
        <v>365</v>
      </c>
      <c r="H1037" s="40">
        <v>12125108</v>
      </c>
      <c r="I1037" s="37">
        <v>365</v>
      </c>
      <c r="J1037" s="40">
        <v>10354158</v>
      </c>
      <c r="K1037" s="37">
        <v>366</v>
      </c>
      <c r="L1037" s="41">
        <v>3.0901799999999999E-4</v>
      </c>
      <c r="M1037" s="44">
        <v>1834952.94</v>
      </c>
      <c r="N1037" s="44" t="s">
        <v>80</v>
      </c>
      <c r="O1037" s="44">
        <v>466.55</v>
      </c>
      <c r="P1037" s="50">
        <v>4117</v>
      </c>
      <c r="Q1037" s="50">
        <v>3749</v>
      </c>
      <c r="R1037" s="50">
        <v>3933</v>
      </c>
    </row>
    <row r="1038" spans="1:18" x14ac:dyDescent="0.3">
      <c r="A1038" s="38" t="s">
        <v>1115</v>
      </c>
      <c r="B1038" s="38" t="s">
        <v>32</v>
      </c>
      <c r="C1038" s="38" t="s">
        <v>33</v>
      </c>
      <c r="D1038" s="38" t="s">
        <v>33</v>
      </c>
      <c r="E1038" s="38" t="s">
        <v>33</v>
      </c>
      <c r="F1038" s="40">
        <v>1272893</v>
      </c>
      <c r="G1038" s="37">
        <v>365</v>
      </c>
      <c r="H1038" s="40">
        <v>1391218.44</v>
      </c>
      <c r="I1038" s="37">
        <v>366</v>
      </c>
      <c r="J1038" s="40">
        <v>1340034.3</v>
      </c>
      <c r="K1038" s="37">
        <v>365</v>
      </c>
      <c r="L1038" s="41">
        <v>3.9276000000000001E-5</v>
      </c>
      <c r="M1038" s="44">
        <v>233218.76</v>
      </c>
      <c r="N1038" s="44" t="s">
        <v>80</v>
      </c>
      <c r="O1038" s="44">
        <v>366.7</v>
      </c>
      <c r="P1038" s="50">
        <v>797</v>
      </c>
      <c r="Q1038" s="50">
        <v>474</v>
      </c>
      <c r="R1038" s="50">
        <v>636</v>
      </c>
    </row>
    <row r="1039" spans="1:18" x14ac:dyDescent="0.3">
      <c r="A1039" s="38" t="s">
        <v>1116</v>
      </c>
      <c r="B1039" s="38" t="s">
        <v>32</v>
      </c>
      <c r="C1039" s="38" t="s">
        <v>33</v>
      </c>
      <c r="D1039" s="38" t="s">
        <v>33</v>
      </c>
      <c r="E1039" s="38" t="s">
        <v>33</v>
      </c>
      <c r="F1039" s="40">
        <v>3841655</v>
      </c>
      <c r="G1039" s="37">
        <v>365</v>
      </c>
      <c r="H1039" s="40">
        <v>8933980.3399999999</v>
      </c>
      <c r="I1039" s="37">
        <v>366</v>
      </c>
      <c r="J1039" s="40">
        <v>7154143.8399999999</v>
      </c>
      <c r="K1039" s="37">
        <v>365</v>
      </c>
      <c r="L1039" s="41">
        <v>1.94897E-4</v>
      </c>
      <c r="M1039" s="44">
        <v>1157297.8799999999</v>
      </c>
      <c r="N1039" s="44" t="s">
        <v>80</v>
      </c>
      <c r="O1039" s="44">
        <v>528.69000000000005</v>
      </c>
      <c r="P1039" s="50">
        <v>2440</v>
      </c>
      <c r="Q1039" s="50">
        <v>1938</v>
      </c>
      <c r="R1039" s="50">
        <v>2189</v>
      </c>
    </row>
    <row r="1040" spans="1:18" x14ac:dyDescent="0.3">
      <c r="A1040" s="38" t="s">
        <v>1117</v>
      </c>
      <c r="B1040" s="38" t="s">
        <v>32</v>
      </c>
      <c r="C1040" s="38" t="s">
        <v>33</v>
      </c>
      <c r="D1040" s="38" t="s">
        <v>33</v>
      </c>
      <c r="E1040" s="38" t="s">
        <v>33</v>
      </c>
      <c r="F1040" s="40">
        <v>56128663</v>
      </c>
      <c r="G1040" s="37">
        <v>365</v>
      </c>
      <c r="H1040" s="40">
        <v>49852859.82</v>
      </c>
      <c r="I1040" s="37">
        <v>366</v>
      </c>
      <c r="J1040" s="40">
        <v>45210267.32</v>
      </c>
      <c r="K1040" s="37">
        <v>365</v>
      </c>
      <c r="L1040" s="41">
        <v>1.483655E-3</v>
      </c>
      <c r="M1040" s="44">
        <v>8809953.6999999993</v>
      </c>
      <c r="N1040" s="44" t="s">
        <v>80</v>
      </c>
      <c r="O1040" s="44">
        <v>1419.36</v>
      </c>
      <c r="P1040" s="50">
        <v>6081</v>
      </c>
      <c r="Q1040" s="50">
        <v>6332</v>
      </c>
      <c r="R1040" s="50">
        <v>6207</v>
      </c>
    </row>
    <row r="1041" spans="1:18" x14ac:dyDescent="0.3">
      <c r="A1041" s="38" t="s">
        <v>1118</v>
      </c>
      <c r="B1041" s="38" t="s">
        <v>32</v>
      </c>
      <c r="C1041" s="38" t="s">
        <v>33</v>
      </c>
      <c r="D1041" s="38" t="s">
        <v>33</v>
      </c>
      <c r="E1041" s="38" t="s">
        <v>33</v>
      </c>
      <c r="F1041" s="40">
        <v>7323635</v>
      </c>
      <c r="G1041" s="37">
        <v>365</v>
      </c>
      <c r="H1041" s="40">
        <v>8719702</v>
      </c>
      <c r="I1041" s="37">
        <v>365</v>
      </c>
      <c r="J1041" s="40">
        <v>7803607</v>
      </c>
      <c r="K1041" s="37">
        <v>366</v>
      </c>
      <c r="L1041" s="41">
        <v>2.33773E-4</v>
      </c>
      <c r="M1041" s="44">
        <v>1388147.27</v>
      </c>
      <c r="N1041" s="44" t="s">
        <v>80</v>
      </c>
      <c r="O1041" s="44">
        <v>1072.76</v>
      </c>
      <c r="P1041" s="50">
        <v>1356</v>
      </c>
      <c r="Q1041" s="50">
        <v>1231</v>
      </c>
      <c r="R1041" s="50">
        <v>1294</v>
      </c>
    </row>
    <row r="1042" spans="1:18" x14ac:dyDescent="0.3">
      <c r="A1042" s="38" t="s">
        <v>1119</v>
      </c>
      <c r="B1042" s="38" t="s">
        <v>32</v>
      </c>
      <c r="C1042" s="38" t="s">
        <v>33</v>
      </c>
      <c r="D1042" s="38" t="s">
        <v>33</v>
      </c>
      <c r="E1042" s="38" t="s">
        <v>33</v>
      </c>
      <c r="F1042" s="40">
        <v>14550190</v>
      </c>
      <c r="G1042" s="37">
        <v>365</v>
      </c>
      <c r="H1042" s="40">
        <v>16154242</v>
      </c>
      <c r="I1042" s="37">
        <v>365</v>
      </c>
      <c r="J1042" s="40">
        <v>16373169</v>
      </c>
      <c r="K1042" s="37">
        <v>366</v>
      </c>
      <c r="L1042" s="41">
        <v>4.6184900000000002E-4</v>
      </c>
      <c r="M1042" s="44">
        <v>2742464.47</v>
      </c>
      <c r="N1042" s="44" t="s">
        <v>80</v>
      </c>
      <c r="O1042" s="44">
        <v>351.06</v>
      </c>
      <c r="P1042" s="50">
        <v>7636</v>
      </c>
      <c r="Q1042" s="50">
        <v>7987</v>
      </c>
      <c r="R1042" s="50">
        <v>7812</v>
      </c>
    </row>
    <row r="1043" spans="1:18" x14ac:dyDescent="0.3">
      <c r="A1043" s="38" t="s">
        <v>1120</v>
      </c>
      <c r="B1043" s="38" t="s">
        <v>32</v>
      </c>
      <c r="C1043" s="38" t="s">
        <v>33</v>
      </c>
      <c r="D1043" s="38" t="s">
        <v>33</v>
      </c>
      <c r="E1043" s="38" t="s">
        <v>33</v>
      </c>
      <c r="F1043" s="40">
        <v>12835914</v>
      </c>
      <c r="G1043" s="37">
        <v>365</v>
      </c>
      <c r="H1043" s="40">
        <v>15085968.58</v>
      </c>
      <c r="I1043" s="37">
        <v>366</v>
      </c>
      <c r="J1043" s="40">
        <v>12487517.9</v>
      </c>
      <c r="K1043" s="37">
        <v>365</v>
      </c>
      <c r="L1043" s="41">
        <v>3.9602300000000001E-4</v>
      </c>
      <c r="M1043" s="44">
        <v>2351587.39</v>
      </c>
      <c r="N1043" s="44" t="s">
        <v>80</v>
      </c>
      <c r="O1043" s="44">
        <v>437.02</v>
      </c>
      <c r="P1043" s="50">
        <v>5513</v>
      </c>
      <c r="Q1043" s="50">
        <v>5248</v>
      </c>
      <c r="R1043" s="50">
        <v>5381</v>
      </c>
    </row>
    <row r="1044" spans="1:18" x14ac:dyDescent="0.3">
      <c r="A1044" s="38" t="s">
        <v>1121</v>
      </c>
      <c r="B1044" s="38" t="s">
        <v>32</v>
      </c>
      <c r="C1044" s="38" t="s">
        <v>33</v>
      </c>
      <c r="D1044" s="38" t="s">
        <v>33</v>
      </c>
      <c r="E1044" s="38" t="s">
        <v>33</v>
      </c>
      <c r="F1044" s="40">
        <v>3687753</v>
      </c>
      <c r="G1044" s="37">
        <v>365</v>
      </c>
      <c r="H1044" s="40">
        <v>3593004.15</v>
      </c>
      <c r="I1044" s="37">
        <v>366</v>
      </c>
      <c r="J1044" s="40">
        <v>3101310.53</v>
      </c>
      <c r="K1044" s="37">
        <v>365</v>
      </c>
      <c r="L1044" s="41">
        <v>1.01829E-4</v>
      </c>
      <c r="M1044" s="44">
        <v>604661</v>
      </c>
      <c r="N1044" s="44" t="s">
        <v>80</v>
      </c>
      <c r="O1044" s="44">
        <v>826.04</v>
      </c>
      <c r="P1044" s="50">
        <v>807</v>
      </c>
      <c r="Q1044" s="50">
        <v>656</v>
      </c>
      <c r="R1044" s="50">
        <v>732</v>
      </c>
    </row>
    <row r="1045" spans="1:18" x14ac:dyDescent="0.3">
      <c r="A1045" s="38" t="s">
        <v>1122</v>
      </c>
      <c r="B1045" s="38" t="s">
        <v>32</v>
      </c>
      <c r="C1045" s="38" t="s">
        <v>33</v>
      </c>
      <c r="D1045" s="38" t="s">
        <v>33</v>
      </c>
      <c r="E1045" s="38" t="s">
        <v>33</v>
      </c>
      <c r="F1045" s="40">
        <v>19156886</v>
      </c>
      <c r="G1045" s="37">
        <v>365</v>
      </c>
      <c r="H1045" s="40">
        <v>19516945.920000002</v>
      </c>
      <c r="I1045" s="37">
        <v>366</v>
      </c>
      <c r="J1045" s="40">
        <v>20663427.449999999</v>
      </c>
      <c r="K1045" s="37">
        <v>365</v>
      </c>
      <c r="L1045" s="41">
        <v>5.8237499999999999E-4</v>
      </c>
      <c r="M1045" s="44">
        <v>3458147.2</v>
      </c>
      <c r="N1045" s="44" t="s">
        <v>80</v>
      </c>
      <c r="O1045" s="44">
        <v>593.57000000000005</v>
      </c>
      <c r="P1045" s="50">
        <v>6166</v>
      </c>
      <c r="Q1045" s="50">
        <v>5486</v>
      </c>
      <c r="R1045" s="50">
        <v>5826</v>
      </c>
    </row>
    <row r="1046" spans="1:18" x14ac:dyDescent="0.3">
      <c r="A1046" s="38" t="s">
        <v>1123</v>
      </c>
      <c r="B1046" s="38" t="s">
        <v>32</v>
      </c>
      <c r="C1046" s="38" t="s">
        <v>33</v>
      </c>
      <c r="D1046" s="38" t="s">
        <v>33</v>
      </c>
      <c r="E1046" s="38" t="s">
        <v>33</v>
      </c>
      <c r="F1046" s="40">
        <v>6254709</v>
      </c>
      <c r="G1046" s="37">
        <v>365</v>
      </c>
      <c r="H1046" s="40">
        <v>6431824</v>
      </c>
      <c r="I1046" s="37">
        <v>365</v>
      </c>
      <c r="J1046" s="40">
        <v>6023166</v>
      </c>
      <c r="K1046" s="37">
        <v>366</v>
      </c>
      <c r="L1046" s="41">
        <v>1.8353299999999999E-4</v>
      </c>
      <c r="M1046" s="44">
        <v>1089817.3899999999</v>
      </c>
      <c r="N1046" s="44" t="s">
        <v>80</v>
      </c>
      <c r="O1046" s="44">
        <v>365.71</v>
      </c>
      <c r="P1046" s="50">
        <v>3109</v>
      </c>
      <c r="Q1046" s="50">
        <v>2851</v>
      </c>
      <c r="R1046" s="50">
        <v>2980</v>
      </c>
    </row>
    <row r="1047" spans="1:18" x14ac:dyDescent="0.3">
      <c r="A1047" s="38" t="s">
        <v>1124</v>
      </c>
      <c r="B1047" s="38" t="s">
        <v>32</v>
      </c>
      <c r="C1047" s="38" t="s">
        <v>33</v>
      </c>
      <c r="D1047" s="38" t="s">
        <v>33</v>
      </c>
      <c r="E1047" s="38" t="s">
        <v>33</v>
      </c>
      <c r="F1047" s="40">
        <v>49491833</v>
      </c>
      <c r="G1047" s="37">
        <v>365</v>
      </c>
      <c r="H1047" s="40">
        <v>57870159.619999997</v>
      </c>
      <c r="I1047" s="37">
        <v>366</v>
      </c>
      <c r="J1047" s="40">
        <v>39498392.100000001</v>
      </c>
      <c r="K1047" s="37">
        <v>365</v>
      </c>
      <c r="L1047" s="41">
        <v>1.4381979999999999E-3</v>
      </c>
      <c r="M1047" s="44">
        <v>8540027</v>
      </c>
      <c r="N1047" s="44" t="s">
        <v>80</v>
      </c>
      <c r="O1047" s="44">
        <v>807.11</v>
      </c>
      <c r="P1047" s="50">
        <v>10920</v>
      </c>
      <c r="Q1047" s="50">
        <v>10241</v>
      </c>
      <c r="R1047" s="50">
        <v>10581</v>
      </c>
    </row>
    <row r="1048" spans="1:18" x14ac:dyDescent="0.3">
      <c r="A1048" s="38" t="s">
        <v>1125</v>
      </c>
      <c r="B1048" s="38" t="s">
        <v>32</v>
      </c>
      <c r="C1048" s="38" t="s">
        <v>33</v>
      </c>
      <c r="D1048" s="38" t="s">
        <v>33</v>
      </c>
      <c r="E1048" s="38" t="s">
        <v>33</v>
      </c>
      <c r="F1048" s="40">
        <v>4377741</v>
      </c>
      <c r="G1048" s="37">
        <v>365</v>
      </c>
      <c r="H1048" s="40">
        <v>7489183.6900000004</v>
      </c>
      <c r="I1048" s="37">
        <v>366</v>
      </c>
      <c r="J1048" s="40">
        <v>5959254.1200000001</v>
      </c>
      <c r="K1048" s="37">
        <v>365</v>
      </c>
      <c r="L1048" s="41">
        <v>1.7446399999999999E-4</v>
      </c>
      <c r="M1048" s="44">
        <v>1035966.14</v>
      </c>
      <c r="N1048" s="44" t="s">
        <v>80</v>
      </c>
      <c r="O1048" s="44">
        <v>522.41999999999996</v>
      </c>
      <c r="P1048" s="50">
        <v>2068</v>
      </c>
      <c r="Q1048" s="50">
        <v>1897</v>
      </c>
      <c r="R1048" s="50">
        <v>1983</v>
      </c>
    </row>
    <row r="1049" spans="1:18" x14ac:dyDescent="0.3">
      <c r="A1049" s="38" t="s">
        <v>1126</v>
      </c>
      <c r="B1049" s="38" t="s">
        <v>32</v>
      </c>
      <c r="C1049" s="38" t="s">
        <v>33</v>
      </c>
      <c r="D1049" s="38" t="s">
        <v>33</v>
      </c>
      <c r="E1049" s="38" t="s">
        <v>33</v>
      </c>
      <c r="F1049" s="40">
        <v>11122963</v>
      </c>
      <c r="G1049" s="37">
        <v>365</v>
      </c>
      <c r="H1049" s="40">
        <v>12046445</v>
      </c>
      <c r="I1049" s="37">
        <v>365</v>
      </c>
      <c r="J1049" s="40">
        <v>11820581</v>
      </c>
      <c r="K1049" s="37">
        <v>366</v>
      </c>
      <c r="L1049" s="41">
        <v>3.4324399999999998E-4</v>
      </c>
      <c r="M1049" s="44">
        <v>2038183.29</v>
      </c>
      <c r="N1049" s="44" t="s">
        <v>80</v>
      </c>
      <c r="O1049" s="44">
        <v>426.58</v>
      </c>
      <c r="P1049" s="50">
        <v>4824</v>
      </c>
      <c r="Q1049" s="50">
        <v>4731</v>
      </c>
      <c r="R1049" s="50">
        <v>4778</v>
      </c>
    </row>
    <row r="1050" spans="1:18" x14ac:dyDescent="0.3">
      <c r="A1050" s="38" t="s">
        <v>1127</v>
      </c>
      <c r="B1050" s="38" t="s">
        <v>32</v>
      </c>
      <c r="C1050" s="38" t="s">
        <v>33</v>
      </c>
      <c r="D1050" s="38" t="s">
        <v>33</v>
      </c>
      <c r="E1050" s="38" t="s">
        <v>33</v>
      </c>
      <c r="F1050" s="40">
        <v>4994899</v>
      </c>
      <c r="G1050" s="37">
        <v>365</v>
      </c>
      <c r="H1050" s="40">
        <v>4924541</v>
      </c>
      <c r="I1050" s="37">
        <v>365</v>
      </c>
      <c r="J1050" s="40">
        <v>6242581</v>
      </c>
      <c r="K1050" s="37">
        <v>366</v>
      </c>
      <c r="L1050" s="41">
        <v>1.5875899999999999E-4</v>
      </c>
      <c r="M1050" s="44">
        <v>942711.77</v>
      </c>
      <c r="N1050" s="44" t="s">
        <v>80</v>
      </c>
      <c r="O1050" s="44">
        <v>563.49</v>
      </c>
      <c r="P1050" s="50">
        <v>1804</v>
      </c>
      <c r="Q1050" s="50">
        <v>1542</v>
      </c>
      <c r="R1050" s="50">
        <v>1673</v>
      </c>
    </row>
    <row r="1051" spans="1:18" x14ac:dyDescent="0.3">
      <c r="A1051" s="38" t="s">
        <v>1128</v>
      </c>
      <c r="B1051" s="38" t="s">
        <v>32</v>
      </c>
      <c r="C1051" s="38" t="s">
        <v>33</v>
      </c>
      <c r="D1051" s="38" t="s">
        <v>33</v>
      </c>
      <c r="E1051" s="38" t="s">
        <v>33</v>
      </c>
      <c r="F1051" s="40">
        <v>12697657</v>
      </c>
      <c r="G1051" s="37">
        <v>365</v>
      </c>
      <c r="H1051" s="40">
        <v>16640915.449999999</v>
      </c>
      <c r="I1051" s="37">
        <v>366</v>
      </c>
      <c r="J1051" s="40">
        <v>11754127.1</v>
      </c>
      <c r="K1051" s="37">
        <v>365</v>
      </c>
      <c r="L1051" s="41">
        <v>4.0230399999999998E-4</v>
      </c>
      <c r="M1051" s="44">
        <v>2388883.33</v>
      </c>
      <c r="N1051" s="44" t="s">
        <v>80</v>
      </c>
      <c r="O1051" s="44">
        <v>666.54</v>
      </c>
      <c r="P1051" s="50">
        <v>3628</v>
      </c>
      <c r="Q1051" s="50">
        <v>3540</v>
      </c>
      <c r="R1051" s="50">
        <v>3584</v>
      </c>
    </row>
    <row r="1052" spans="1:18" x14ac:dyDescent="0.3">
      <c r="A1052" s="38" t="s">
        <v>1129</v>
      </c>
      <c r="B1052" s="38" t="s">
        <v>33</v>
      </c>
      <c r="C1052" s="38" t="s">
        <v>33</v>
      </c>
      <c r="D1052" s="38" t="s">
        <v>33</v>
      </c>
      <c r="E1052" s="38" t="s">
        <v>33</v>
      </c>
      <c r="F1052" s="40">
        <v>6215608</v>
      </c>
      <c r="G1052" s="37">
        <v>365</v>
      </c>
      <c r="H1052" s="40">
        <v>7208425</v>
      </c>
      <c r="I1052" s="37">
        <v>365</v>
      </c>
      <c r="J1052" s="40">
        <v>8104362</v>
      </c>
      <c r="K1052" s="37">
        <v>366</v>
      </c>
      <c r="L1052" s="41">
        <v>2.1127200000000001E-4</v>
      </c>
      <c r="M1052" s="44" t="s">
        <v>80</v>
      </c>
      <c r="N1052" s="44" t="s">
        <v>80</v>
      </c>
      <c r="O1052" s="44" t="s">
        <v>80</v>
      </c>
      <c r="P1052" s="50" t="s">
        <v>80</v>
      </c>
      <c r="Q1052" s="50" t="s">
        <v>80</v>
      </c>
      <c r="R1052" s="50" t="s">
        <v>80</v>
      </c>
    </row>
    <row r="1053" spans="1:18" x14ac:dyDescent="0.3">
      <c r="A1053" s="38" t="s">
        <v>1130</v>
      </c>
      <c r="B1053" s="38" t="s">
        <v>32</v>
      </c>
      <c r="C1053" s="38" t="s">
        <v>33</v>
      </c>
      <c r="D1053" s="38" t="s">
        <v>33</v>
      </c>
      <c r="E1053" s="38" t="s">
        <v>33</v>
      </c>
      <c r="F1053" s="40">
        <v>3119546</v>
      </c>
      <c r="G1053" s="37">
        <v>365</v>
      </c>
      <c r="H1053" s="40">
        <v>4455265</v>
      </c>
      <c r="I1053" s="37">
        <v>365</v>
      </c>
      <c r="J1053" s="40">
        <v>4106791</v>
      </c>
      <c r="K1053" s="37">
        <v>366</v>
      </c>
      <c r="L1053" s="41">
        <v>1.14468E-4</v>
      </c>
      <c r="M1053" s="44">
        <v>679713.17</v>
      </c>
      <c r="N1053" s="44" t="s">
        <v>80</v>
      </c>
      <c r="O1053" s="44">
        <v>634.05999999999995</v>
      </c>
      <c r="P1053" s="50">
        <v>1067</v>
      </c>
      <c r="Q1053" s="50">
        <v>1077</v>
      </c>
      <c r="R1053" s="50">
        <v>1072</v>
      </c>
    </row>
    <row r="1054" spans="1:18" x14ac:dyDescent="0.3">
      <c r="A1054" s="38" t="s">
        <v>1131</v>
      </c>
      <c r="B1054" s="38" t="s">
        <v>32</v>
      </c>
      <c r="C1054" s="38" t="s">
        <v>33</v>
      </c>
      <c r="D1054" s="38" t="s">
        <v>33</v>
      </c>
      <c r="E1054" s="38" t="s">
        <v>33</v>
      </c>
      <c r="F1054" s="40">
        <v>763060</v>
      </c>
      <c r="G1054" s="37">
        <v>365</v>
      </c>
      <c r="H1054" s="40">
        <v>1071924</v>
      </c>
      <c r="I1054" s="37">
        <v>365</v>
      </c>
      <c r="J1054" s="40">
        <v>1191354</v>
      </c>
      <c r="K1054" s="37">
        <v>366</v>
      </c>
      <c r="L1054" s="41">
        <v>2.9683E-5</v>
      </c>
      <c r="M1054" s="44">
        <v>176259.71</v>
      </c>
      <c r="N1054" s="44" t="s">
        <v>80</v>
      </c>
      <c r="O1054" s="44">
        <v>497.91</v>
      </c>
      <c r="P1054" s="50">
        <v>373</v>
      </c>
      <c r="Q1054" s="50">
        <v>334</v>
      </c>
      <c r="R1054" s="50">
        <v>354</v>
      </c>
    </row>
    <row r="1055" spans="1:18" x14ac:dyDescent="0.3">
      <c r="A1055" s="38" t="s">
        <v>1132</v>
      </c>
      <c r="B1055" s="38" t="s">
        <v>32</v>
      </c>
      <c r="C1055" s="38" t="s">
        <v>33</v>
      </c>
      <c r="D1055" s="38" t="s">
        <v>33</v>
      </c>
      <c r="E1055" s="38" t="s">
        <v>33</v>
      </c>
      <c r="F1055" s="40">
        <v>39511867</v>
      </c>
      <c r="G1055" s="37">
        <v>365</v>
      </c>
      <c r="H1055" s="40">
        <v>25666977</v>
      </c>
      <c r="I1055" s="37">
        <v>365</v>
      </c>
      <c r="J1055" s="40">
        <v>19191607</v>
      </c>
      <c r="K1055" s="37">
        <v>366</v>
      </c>
      <c r="L1055" s="41">
        <v>8.2841299999999996E-4</v>
      </c>
      <c r="M1055" s="44">
        <v>4919119.87</v>
      </c>
      <c r="N1055" s="44" t="s">
        <v>80</v>
      </c>
      <c r="O1055" s="44">
        <v>83374.91</v>
      </c>
      <c r="P1055" s="50">
        <v>61</v>
      </c>
      <c r="Q1055" s="50">
        <v>56</v>
      </c>
      <c r="R1055" s="50">
        <v>59</v>
      </c>
    </row>
    <row r="1056" spans="1:18" x14ac:dyDescent="0.3">
      <c r="A1056" s="38" t="s">
        <v>1133</v>
      </c>
      <c r="B1056" s="38" t="s">
        <v>32</v>
      </c>
      <c r="C1056" s="38" t="s">
        <v>33</v>
      </c>
      <c r="D1056" s="38" t="s">
        <v>33</v>
      </c>
      <c r="E1056" s="38" t="s">
        <v>33</v>
      </c>
      <c r="F1056" s="40">
        <v>4462569</v>
      </c>
      <c r="G1056" s="37">
        <v>365</v>
      </c>
      <c r="H1056" s="40">
        <v>5595635</v>
      </c>
      <c r="I1056" s="37">
        <v>365</v>
      </c>
      <c r="J1056" s="40">
        <v>6989511</v>
      </c>
      <c r="K1056" s="37">
        <v>366</v>
      </c>
      <c r="L1056" s="41">
        <v>1.6735E-4</v>
      </c>
      <c r="M1056" s="44">
        <v>993724.89</v>
      </c>
      <c r="N1056" s="44" t="s">
        <v>80</v>
      </c>
      <c r="O1056" s="44">
        <v>753.39</v>
      </c>
      <c r="P1056" s="50">
        <v>1313</v>
      </c>
      <c r="Q1056" s="50">
        <v>1324</v>
      </c>
      <c r="R1056" s="50">
        <v>1319</v>
      </c>
    </row>
    <row r="1057" spans="1:18" x14ac:dyDescent="0.3">
      <c r="A1057" s="38" t="s">
        <v>1134</v>
      </c>
      <c r="B1057" s="38" t="s">
        <v>32</v>
      </c>
      <c r="C1057" s="38" t="s">
        <v>33</v>
      </c>
      <c r="D1057" s="38" t="s">
        <v>33</v>
      </c>
      <c r="E1057" s="38" t="s">
        <v>33</v>
      </c>
      <c r="F1057" s="40">
        <v>1891207</v>
      </c>
      <c r="G1057" s="37">
        <v>365</v>
      </c>
      <c r="H1057" s="40">
        <v>1741197</v>
      </c>
      <c r="I1057" s="37">
        <v>365</v>
      </c>
      <c r="J1057" s="40">
        <v>2960818</v>
      </c>
      <c r="K1057" s="37">
        <v>366</v>
      </c>
      <c r="L1057" s="41">
        <v>6.4857000000000006E-5</v>
      </c>
      <c r="M1057" s="44">
        <v>385119.06</v>
      </c>
      <c r="N1057" s="44" t="s">
        <v>80</v>
      </c>
      <c r="O1057" s="44">
        <v>700.22</v>
      </c>
      <c r="P1057" s="50">
        <v>598</v>
      </c>
      <c r="Q1057" s="50">
        <v>501</v>
      </c>
      <c r="R1057" s="50">
        <v>550</v>
      </c>
    </row>
    <row r="1058" spans="1:18" x14ac:dyDescent="0.3">
      <c r="A1058" s="38" t="s">
        <v>1135</v>
      </c>
      <c r="B1058" s="38" t="s">
        <v>32</v>
      </c>
      <c r="C1058" s="38" t="s">
        <v>33</v>
      </c>
      <c r="D1058" s="38" t="s">
        <v>33</v>
      </c>
      <c r="E1058" s="38" t="s">
        <v>33</v>
      </c>
      <c r="F1058" s="40">
        <v>16389589</v>
      </c>
      <c r="G1058" s="37">
        <v>365</v>
      </c>
      <c r="H1058" s="40">
        <v>17167744</v>
      </c>
      <c r="I1058" s="37">
        <v>365</v>
      </c>
      <c r="J1058" s="40">
        <v>12273544</v>
      </c>
      <c r="K1058" s="37">
        <v>366</v>
      </c>
      <c r="L1058" s="41">
        <v>4.4908600000000002E-4</v>
      </c>
      <c r="M1058" s="44">
        <v>2666674.5499999998</v>
      </c>
      <c r="N1058" s="44" t="s">
        <v>80</v>
      </c>
      <c r="O1058" s="44">
        <v>894.26</v>
      </c>
      <c r="P1058" s="50">
        <v>3258</v>
      </c>
      <c r="Q1058" s="50">
        <v>2706</v>
      </c>
      <c r="R1058" s="50">
        <v>2982</v>
      </c>
    </row>
    <row r="1059" spans="1:18" x14ac:dyDescent="0.3">
      <c r="A1059" s="38" t="s">
        <v>1136</v>
      </c>
      <c r="B1059" s="38" t="s">
        <v>32</v>
      </c>
      <c r="C1059" s="38" t="s">
        <v>33</v>
      </c>
      <c r="D1059" s="38" t="s">
        <v>33</v>
      </c>
      <c r="E1059" s="38" t="s">
        <v>33</v>
      </c>
      <c r="F1059" s="40">
        <v>10591380</v>
      </c>
      <c r="G1059" s="37">
        <v>365</v>
      </c>
      <c r="H1059" s="40">
        <v>9936946</v>
      </c>
      <c r="I1059" s="37">
        <v>365</v>
      </c>
      <c r="J1059" s="40">
        <v>11364353</v>
      </c>
      <c r="K1059" s="37">
        <v>366</v>
      </c>
      <c r="L1059" s="41">
        <v>3.1318900000000001E-4</v>
      </c>
      <c r="M1059" s="44">
        <v>1859716.79</v>
      </c>
      <c r="N1059" s="44" t="s">
        <v>80</v>
      </c>
      <c r="O1059" s="44">
        <v>1103.69</v>
      </c>
      <c r="P1059" s="50">
        <v>1721</v>
      </c>
      <c r="Q1059" s="50">
        <v>1649</v>
      </c>
      <c r="R1059" s="50">
        <v>1685</v>
      </c>
    </row>
    <row r="1060" spans="1:18" x14ac:dyDescent="0.3">
      <c r="A1060" s="38" t="s">
        <v>1137</v>
      </c>
      <c r="B1060" s="38" t="s">
        <v>32</v>
      </c>
      <c r="C1060" s="38" t="s">
        <v>33</v>
      </c>
      <c r="D1060" s="38" t="s">
        <v>33</v>
      </c>
      <c r="E1060" s="38" t="s">
        <v>33</v>
      </c>
      <c r="F1060" s="40">
        <v>3547589</v>
      </c>
      <c r="G1060" s="37">
        <v>365</v>
      </c>
      <c r="H1060" s="40">
        <v>3218857</v>
      </c>
      <c r="I1060" s="37">
        <v>365</v>
      </c>
      <c r="J1060" s="40">
        <v>3040931</v>
      </c>
      <c r="K1060" s="37">
        <v>366</v>
      </c>
      <c r="L1060" s="41">
        <v>9.6248000000000004E-5</v>
      </c>
      <c r="M1060" s="44">
        <v>571520.64</v>
      </c>
      <c r="N1060" s="44" t="s">
        <v>80</v>
      </c>
      <c r="O1060" s="44">
        <v>350.41</v>
      </c>
      <c r="P1060" s="50">
        <v>1694</v>
      </c>
      <c r="Q1060" s="50">
        <v>1568</v>
      </c>
      <c r="R1060" s="50">
        <v>1631</v>
      </c>
    </row>
    <row r="1061" spans="1:18" x14ac:dyDescent="0.3">
      <c r="A1061" s="38" t="s">
        <v>1138</v>
      </c>
      <c r="B1061" s="38" t="s">
        <v>32</v>
      </c>
      <c r="C1061" s="38" t="s">
        <v>33</v>
      </c>
      <c r="D1061" s="38" t="s">
        <v>33</v>
      </c>
      <c r="E1061" s="38" t="s">
        <v>33</v>
      </c>
      <c r="F1061" s="40">
        <v>1704183</v>
      </c>
      <c r="G1061" s="37">
        <v>365</v>
      </c>
      <c r="H1061" s="40">
        <v>2354762</v>
      </c>
      <c r="I1061" s="37">
        <v>365</v>
      </c>
      <c r="J1061" s="40">
        <v>3804784</v>
      </c>
      <c r="K1061" s="37">
        <v>366</v>
      </c>
      <c r="L1061" s="41">
        <v>7.7279000000000003E-5</v>
      </c>
      <c r="M1061" s="44">
        <v>458880.64</v>
      </c>
      <c r="N1061" s="44" t="s">
        <v>80</v>
      </c>
      <c r="O1061" s="44">
        <v>363.04</v>
      </c>
      <c r="P1061" s="50">
        <v>1323</v>
      </c>
      <c r="Q1061" s="50">
        <v>1205</v>
      </c>
      <c r="R1061" s="50">
        <v>1264</v>
      </c>
    </row>
    <row r="1062" spans="1:18" x14ac:dyDescent="0.3">
      <c r="A1062" s="38" t="s">
        <v>1139</v>
      </c>
      <c r="B1062" s="38" t="s">
        <v>32</v>
      </c>
      <c r="C1062" s="38" t="s">
        <v>33</v>
      </c>
      <c r="D1062" s="38" t="s">
        <v>33</v>
      </c>
      <c r="E1062" s="38" t="s">
        <v>33</v>
      </c>
      <c r="F1062" s="40">
        <v>5743499</v>
      </c>
      <c r="G1062" s="37">
        <v>365</v>
      </c>
      <c r="H1062" s="40">
        <v>5077065.2300000004</v>
      </c>
      <c r="I1062" s="37">
        <v>366</v>
      </c>
      <c r="J1062" s="40">
        <v>3551410.31</v>
      </c>
      <c r="K1062" s="37">
        <v>365</v>
      </c>
      <c r="L1062" s="41">
        <v>1.4091099999999999E-4</v>
      </c>
      <c r="M1062" s="44">
        <v>836732.16</v>
      </c>
      <c r="N1062" s="44" t="s">
        <v>80</v>
      </c>
      <c r="O1062" s="44">
        <v>739.16</v>
      </c>
      <c r="P1062" s="50">
        <v>1245</v>
      </c>
      <c r="Q1062" s="50">
        <v>1018</v>
      </c>
      <c r="R1062" s="50">
        <v>1132</v>
      </c>
    </row>
    <row r="1063" spans="1:18" x14ac:dyDescent="0.3">
      <c r="A1063" s="38" t="s">
        <v>1140</v>
      </c>
      <c r="B1063" s="38" t="s">
        <v>32</v>
      </c>
      <c r="C1063" s="38" t="s">
        <v>33</v>
      </c>
      <c r="D1063" s="38" t="s">
        <v>33</v>
      </c>
      <c r="E1063" s="38" t="s">
        <v>33</v>
      </c>
      <c r="F1063" s="40">
        <v>4972634</v>
      </c>
      <c r="G1063" s="37">
        <v>365</v>
      </c>
      <c r="H1063" s="40">
        <v>4333668.93</v>
      </c>
      <c r="I1063" s="37">
        <v>366</v>
      </c>
      <c r="J1063" s="40">
        <v>4895050.45</v>
      </c>
      <c r="K1063" s="37">
        <v>365</v>
      </c>
      <c r="L1063" s="41">
        <v>1.39481E-4</v>
      </c>
      <c r="M1063" s="44">
        <v>828240.54</v>
      </c>
      <c r="N1063" s="44" t="s">
        <v>80</v>
      </c>
      <c r="O1063" s="44">
        <v>342.96</v>
      </c>
      <c r="P1063" s="50">
        <v>2523</v>
      </c>
      <c r="Q1063" s="50">
        <v>2306</v>
      </c>
      <c r="R1063" s="50">
        <v>2415</v>
      </c>
    </row>
    <row r="1064" spans="1:18" x14ac:dyDescent="0.3">
      <c r="A1064" s="38" t="s">
        <v>1141</v>
      </c>
      <c r="B1064" s="38" t="s">
        <v>32</v>
      </c>
      <c r="C1064" s="38" t="s">
        <v>33</v>
      </c>
      <c r="D1064" s="38" t="s">
        <v>33</v>
      </c>
      <c r="E1064" s="38" t="s">
        <v>33</v>
      </c>
      <c r="F1064" s="40">
        <v>6768537</v>
      </c>
      <c r="G1064" s="37">
        <v>365</v>
      </c>
      <c r="H1064" s="40">
        <v>6831778.7999999998</v>
      </c>
      <c r="I1064" s="37">
        <v>366</v>
      </c>
      <c r="J1064" s="40">
        <v>4014364.21</v>
      </c>
      <c r="K1064" s="37">
        <v>365</v>
      </c>
      <c r="L1064" s="41">
        <v>1.7251300000000001E-4</v>
      </c>
      <c r="M1064" s="44">
        <v>1024381.86</v>
      </c>
      <c r="N1064" s="44" t="s">
        <v>80</v>
      </c>
      <c r="O1064" s="44">
        <v>777.22</v>
      </c>
      <c r="P1064" s="50">
        <v>1370</v>
      </c>
      <c r="Q1064" s="50">
        <v>1266</v>
      </c>
      <c r="R1064" s="50">
        <v>1318</v>
      </c>
    </row>
    <row r="1065" spans="1:18" x14ac:dyDescent="0.3">
      <c r="A1065" s="38" t="s">
        <v>1142</v>
      </c>
      <c r="B1065" s="38" t="s">
        <v>32</v>
      </c>
      <c r="C1065" s="38" t="s">
        <v>33</v>
      </c>
      <c r="D1065" s="38" t="s">
        <v>33</v>
      </c>
      <c r="E1065" s="38" t="s">
        <v>33</v>
      </c>
      <c r="F1065" s="40">
        <v>9514632</v>
      </c>
      <c r="G1065" s="37">
        <v>365</v>
      </c>
      <c r="H1065" s="40">
        <v>11975056.630000001</v>
      </c>
      <c r="I1065" s="37">
        <v>366</v>
      </c>
      <c r="J1065" s="40">
        <v>8158664.4299999997</v>
      </c>
      <c r="K1065" s="37">
        <v>365</v>
      </c>
      <c r="L1065" s="41">
        <v>2.9026300000000002E-4</v>
      </c>
      <c r="M1065" s="44">
        <v>1723580.98</v>
      </c>
      <c r="N1065" s="44" t="s">
        <v>80</v>
      </c>
      <c r="O1065" s="44">
        <v>1321.76</v>
      </c>
      <c r="P1065" s="50">
        <v>1363</v>
      </c>
      <c r="Q1065" s="50">
        <v>1244</v>
      </c>
      <c r="R1065" s="50">
        <v>1304</v>
      </c>
    </row>
    <row r="1066" spans="1:18" x14ac:dyDescent="0.3">
      <c r="A1066" s="38" t="s">
        <v>1143</v>
      </c>
      <c r="B1066" s="38" t="s">
        <v>32</v>
      </c>
      <c r="C1066" s="38" t="s">
        <v>33</v>
      </c>
      <c r="D1066" s="38" t="s">
        <v>33</v>
      </c>
      <c r="E1066" s="38" t="s">
        <v>33</v>
      </c>
      <c r="F1066" s="40">
        <v>14539640</v>
      </c>
      <c r="G1066" s="37">
        <v>365</v>
      </c>
      <c r="H1066" s="40">
        <v>17558401.789999999</v>
      </c>
      <c r="I1066" s="37">
        <v>366</v>
      </c>
      <c r="J1066" s="40">
        <v>11254835.92</v>
      </c>
      <c r="K1066" s="37">
        <v>365</v>
      </c>
      <c r="L1066" s="41">
        <v>4.24399E-4</v>
      </c>
      <c r="M1066" s="44">
        <v>2520086</v>
      </c>
      <c r="N1066" s="44" t="s">
        <v>80</v>
      </c>
      <c r="O1066" s="44">
        <v>766.68</v>
      </c>
      <c r="P1066" s="50">
        <v>3302</v>
      </c>
      <c r="Q1066" s="50">
        <v>3272</v>
      </c>
      <c r="R1066" s="50">
        <v>3287</v>
      </c>
    </row>
    <row r="1067" spans="1:18" x14ac:dyDescent="0.3">
      <c r="A1067" s="38" t="s">
        <v>1144</v>
      </c>
      <c r="B1067" s="38" t="s">
        <v>32</v>
      </c>
      <c r="C1067" s="38" t="s">
        <v>33</v>
      </c>
      <c r="D1067" s="38" t="s">
        <v>33</v>
      </c>
      <c r="E1067" s="38" t="s">
        <v>33</v>
      </c>
      <c r="F1067" s="40">
        <v>15012211</v>
      </c>
      <c r="G1067" s="37">
        <v>365</v>
      </c>
      <c r="H1067" s="40">
        <v>13007025</v>
      </c>
      <c r="I1067" s="37">
        <v>365</v>
      </c>
      <c r="J1067" s="40">
        <v>10890024</v>
      </c>
      <c r="K1067" s="37">
        <v>366</v>
      </c>
      <c r="L1067" s="41">
        <v>3.8174599999999997E-4</v>
      </c>
      <c r="M1067" s="44">
        <v>2266807.56</v>
      </c>
      <c r="N1067" s="44" t="s">
        <v>80</v>
      </c>
      <c r="O1067" s="44">
        <v>903.83</v>
      </c>
      <c r="P1067" s="50">
        <v>2502</v>
      </c>
      <c r="Q1067" s="50">
        <v>2514</v>
      </c>
      <c r="R1067" s="50">
        <v>2508</v>
      </c>
    </row>
    <row r="1068" spans="1:18" x14ac:dyDescent="0.3">
      <c r="A1068" s="38" t="s">
        <v>1145</v>
      </c>
      <c r="B1068" s="38" t="s">
        <v>32</v>
      </c>
      <c r="C1068" s="38" t="s">
        <v>33</v>
      </c>
      <c r="D1068" s="38" t="s">
        <v>33</v>
      </c>
      <c r="E1068" s="38" t="s">
        <v>33</v>
      </c>
      <c r="F1068" s="40">
        <v>8825486</v>
      </c>
      <c r="G1068" s="37">
        <v>365</v>
      </c>
      <c r="H1068" s="40">
        <v>12088971.529999999</v>
      </c>
      <c r="I1068" s="37">
        <v>366</v>
      </c>
      <c r="J1068" s="40">
        <v>10452527.82</v>
      </c>
      <c r="K1068" s="37">
        <v>365</v>
      </c>
      <c r="L1068" s="41">
        <v>3.0731200000000001E-4</v>
      </c>
      <c r="M1068" s="44">
        <v>1824821.77</v>
      </c>
      <c r="N1068" s="44" t="s">
        <v>80</v>
      </c>
      <c r="O1068" s="44">
        <v>428.66</v>
      </c>
      <c r="P1068" s="50">
        <v>4559</v>
      </c>
      <c r="Q1068" s="50">
        <v>3955</v>
      </c>
      <c r="R1068" s="50">
        <v>4257</v>
      </c>
    </row>
    <row r="1069" spans="1:18" x14ac:dyDescent="0.3">
      <c r="A1069" s="38" t="s">
        <v>1146</v>
      </c>
      <c r="B1069" s="38" t="s">
        <v>32</v>
      </c>
      <c r="C1069" s="38" t="s">
        <v>33</v>
      </c>
      <c r="D1069" s="38" t="s">
        <v>33</v>
      </c>
      <c r="E1069" s="38" t="s">
        <v>33</v>
      </c>
      <c r="F1069" s="40">
        <v>12468493</v>
      </c>
      <c r="G1069" s="37">
        <v>365</v>
      </c>
      <c r="H1069" s="40">
        <v>9717794</v>
      </c>
      <c r="I1069" s="37">
        <v>365</v>
      </c>
      <c r="J1069" s="40">
        <v>9012699</v>
      </c>
      <c r="K1069" s="37">
        <v>366</v>
      </c>
      <c r="L1069" s="41">
        <v>3.0632000000000001E-4</v>
      </c>
      <c r="M1069" s="44">
        <v>1818928.96</v>
      </c>
      <c r="N1069" s="44" t="s">
        <v>80</v>
      </c>
      <c r="O1069" s="44">
        <v>661.91</v>
      </c>
      <c r="P1069" s="50">
        <v>2950</v>
      </c>
      <c r="Q1069" s="50">
        <v>2546</v>
      </c>
      <c r="R1069" s="50">
        <v>2748</v>
      </c>
    </row>
    <row r="1070" spans="1:18" x14ac:dyDescent="0.3">
      <c r="A1070" s="38" t="s">
        <v>1147</v>
      </c>
      <c r="B1070" s="38" t="s">
        <v>32</v>
      </c>
      <c r="C1070" s="38" t="s">
        <v>33</v>
      </c>
      <c r="D1070" s="38" t="s">
        <v>33</v>
      </c>
      <c r="E1070" s="38" t="s">
        <v>33</v>
      </c>
      <c r="F1070" s="40">
        <v>33798701</v>
      </c>
      <c r="G1070" s="37">
        <v>365</v>
      </c>
      <c r="H1070" s="40">
        <v>41291318</v>
      </c>
      <c r="I1070" s="37">
        <v>365</v>
      </c>
      <c r="J1070" s="40">
        <v>37322443</v>
      </c>
      <c r="K1070" s="37">
        <v>366</v>
      </c>
      <c r="L1070" s="41">
        <v>1.1019459999999999E-3</v>
      </c>
      <c r="M1070" s="44">
        <v>6543361.7999999998</v>
      </c>
      <c r="N1070" s="44" t="s">
        <v>80</v>
      </c>
      <c r="O1070" s="44">
        <v>885.55</v>
      </c>
      <c r="P1070" s="50">
        <v>7533</v>
      </c>
      <c r="Q1070" s="50">
        <v>7245</v>
      </c>
      <c r="R1070" s="50">
        <v>7389</v>
      </c>
    </row>
    <row r="1071" spans="1:18" x14ac:dyDescent="0.3">
      <c r="A1071" s="38" t="s">
        <v>1148</v>
      </c>
      <c r="B1071" s="38" t="s">
        <v>32</v>
      </c>
      <c r="C1071" s="38" t="s">
        <v>33</v>
      </c>
      <c r="D1071" s="38" t="s">
        <v>33</v>
      </c>
      <c r="E1071" s="38" t="s">
        <v>33</v>
      </c>
      <c r="F1071" s="40">
        <v>5901254</v>
      </c>
      <c r="G1071" s="37">
        <v>365</v>
      </c>
      <c r="H1071" s="40">
        <v>6517710</v>
      </c>
      <c r="I1071" s="37">
        <v>365</v>
      </c>
      <c r="J1071" s="40">
        <v>6218927</v>
      </c>
      <c r="K1071" s="37">
        <v>366</v>
      </c>
      <c r="L1071" s="41">
        <v>1.8280099999999999E-4</v>
      </c>
      <c r="M1071" s="44">
        <v>1085473.46</v>
      </c>
      <c r="N1071" s="44" t="s">
        <v>80</v>
      </c>
      <c r="O1071" s="44">
        <v>2179.67</v>
      </c>
      <c r="P1071" s="50">
        <v>529</v>
      </c>
      <c r="Q1071" s="50">
        <v>467</v>
      </c>
      <c r="R1071" s="50">
        <v>498</v>
      </c>
    </row>
    <row r="1072" spans="1:18" x14ac:dyDescent="0.3">
      <c r="A1072" s="38" t="s">
        <v>1149</v>
      </c>
      <c r="B1072" s="38" t="s">
        <v>32</v>
      </c>
      <c r="C1072" s="38" t="s">
        <v>33</v>
      </c>
      <c r="D1072" s="38" t="s">
        <v>33</v>
      </c>
      <c r="E1072" s="38" t="s">
        <v>33</v>
      </c>
      <c r="F1072" s="40">
        <v>18350069</v>
      </c>
      <c r="G1072" s="37">
        <v>365</v>
      </c>
      <c r="H1072" s="40">
        <v>13560345</v>
      </c>
      <c r="I1072" s="37">
        <v>365</v>
      </c>
      <c r="J1072" s="40">
        <v>12878081</v>
      </c>
      <c r="K1072" s="37">
        <v>366</v>
      </c>
      <c r="L1072" s="41">
        <v>4.3985999999999998E-4</v>
      </c>
      <c r="M1072" s="44">
        <v>2611894.5699999998</v>
      </c>
      <c r="N1072" s="44" t="s">
        <v>80</v>
      </c>
      <c r="O1072" s="44">
        <v>534.57000000000005</v>
      </c>
      <c r="P1072" s="50">
        <v>5195</v>
      </c>
      <c r="Q1072" s="50">
        <v>4576</v>
      </c>
      <c r="R1072" s="50">
        <v>4886</v>
      </c>
    </row>
    <row r="1073" spans="1:18" x14ac:dyDescent="0.3">
      <c r="A1073" s="38" t="s">
        <v>1150</v>
      </c>
      <c r="B1073" s="38" t="s">
        <v>32</v>
      </c>
      <c r="C1073" s="38" t="s">
        <v>33</v>
      </c>
      <c r="D1073" s="38" t="s">
        <v>33</v>
      </c>
      <c r="E1073" s="38" t="s">
        <v>33</v>
      </c>
      <c r="F1073" s="40">
        <v>69532293</v>
      </c>
      <c r="G1073" s="37">
        <v>365</v>
      </c>
      <c r="H1073" s="40">
        <v>66727522</v>
      </c>
      <c r="I1073" s="37">
        <v>365</v>
      </c>
      <c r="J1073" s="40">
        <v>62003264</v>
      </c>
      <c r="K1073" s="37">
        <v>366</v>
      </c>
      <c r="L1073" s="41">
        <v>1.9452370000000001E-3</v>
      </c>
      <c r="M1073" s="44">
        <v>11550832.76</v>
      </c>
      <c r="N1073" s="44" t="s">
        <v>80</v>
      </c>
      <c r="O1073" s="44">
        <v>6715.6</v>
      </c>
      <c r="P1073" s="50">
        <v>1926</v>
      </c>
      <c r="Q1073" s="50">
        <v>1514</v>
      </c>
      <c r="R1073" s="50">
        <v>1720</v>
      </c>
    </row>
    <row r="1074" spans="1:18" x14ac:dyDescent="0.3">
      <c r="A1074" s="38" t="s">
        <v>1151</v>
      </c>
      <c r="B1074" s="38" t="s">
        <v>32</v>
      </c>
      <c r="C1074" s="38" t="s">
        <v>33</v>
      </c>
      <c r="D1074" s="38" t="s">
        <v>33</v>
      </c>
      <c r="E1074" s="38" t="s">
        <v>33</v>
      </c>
      <c r="F1074" s="40">
        <v>9723246</v>
      </c>
      <c r="G1074" s="37">
        <v>365</v>
      </c>
      <c r="H1074" s="40">
        <v>10175371</v>
      </c>
      <c r="I1074" s="37">
        <v>365</v>
      </c>
      <c r="J1074" s="40">
        <v>7798688</v>
      </c>
      <c r="K1074" s="37">
        <v>366</v>
      </c>
      <c r="L1074" s="41">
        <v>2.7147E-4</v>
      </c>
      <c r="M1074" s="44">
        <v>1611988.4</v>
      </c>
      <c r="N1074" s="44" t="s">
        <v>80</v>
      </c>
      <c r="O1074" s="44">
        <v>1515.03</v>
      </c>
      <c r="P1074" s="50">
        <v>1068</v>
      </c>
      <c r="Q1074" s="50">
        <v>1060</v>
      </c>
      <c r="R1074" s="50">
        <v>1064</v>
      </c>
    </row>
    <row r="1075" spans="1:18" x14ac:dyDescent="0.3">
      <c r="A1075" s="38" t="s">
        <v>1152</v>
      </c>
      <c r="B1075" s="38" t="s">
        <v>32</v>
      </c>
      <c r="C1075" s="38" t="s">
        <v>33</v>
      </c>
      <c r="D1075" s="38" t="s">
        <v>33</v>
      </c>
      <c r="E1075" s="38" t="s">
        <v>33</v>
      </c>
      <c r="F1075" s="40">
        <v>2765601</v>
      </c>
      <c r="G1075" s="37">
        <v>365</v>
      </c>
      <c r="H1075" s="40">
        <v>3472404</v>
      </c>
      <c r="I1075" s="37">
        <v>365</v>
      </c>
      <c r="J1075" s="40">
        <v>3439069</v>
      </c>
      <c r="K1075" s="37">
        <v>366</v>
      </c>
      <c r="L1075" s="41">
        <v>9.4891999999999999E-5</v>
      </c>
      <c r="M1075" s="44">
        <v>563471.18000000005</v>
      </c>
      <c r="N1075" s="44" t="s">
        <v>80</v>
      </c>
      <c r="O1075" s="44">
        <v>700.83</v>
      </c>
      <c r="P1075" s="50">
        <v>900</v>
      </c>
      <c r="Q1075" s="50">
        <v>708</v>
      </c>
      <c r="R1075" s="50">
        <v>804</v>
      </c>
    </row>
    <row r="1076" spans="1:18" x14ac:dyDescent="0.3">
      <c r="A1076" s="38" t="s">
        <v>1153</v>
      </c>
      <c r="B1076" s="38" t="s">
        <v>32</v>
      </c>
      <c r="C1076" s="38" t="s">
        <v>33</v>
      </c>
      <c r="D1076" s="38" t="s">
        <v>33</v>
      </c>
      <c r="E1076" s="38" t="s">
        <v>33</v>
      </c>
      <c r="F1076" s="40">
        <v>5576595</v>
      </c>
      <c r="G1076" s="37">
        <v>365</v>
      </c>
      <c r="H1076" s="40">
        <v>4465852.79</v>
      </c>
      <c r="I1076" s="37">
        <v>366</v>
      </c>
      <c r="J1076" s="40">
        <v>3710085.85</v>
      </c>
      <c r="K1076" s="37">
        <v>365</v>
      </c>
      <c r="L1076" s="41">
        <v>1.34964E-4</v>
      </c>
      <c r="M1076" s="44">
        <v>801417.85</v>
      </c>
      <c r="N1076" s="44" t="s">
        <v>80</v>
      </c>
      <c r="O1076" s="44">
        <v>253.29</v>
      </c>
      <c r="P1076" s="50">
        <v>3479</v>
      </c>
      <c r="Q1076" s="50">
        <v>2849</v>
      </c>
      <c r="R1076" s="50">
        <v>3164</v>
      </c>
    </row>
    <row r="1077" spans="1:18" x14ac:dyDescent="0.3">
      <c r="A1077" s="38" t="s">
        <v>1154</v>
      </c>
      <c r="B1077" s="38" t="s">
        <v>32</v>
      </c>
      <c r="C1077" s="38" t="s">
        <v>33</v>
      </c>
      <c r="D1077" s="38" t="s">
        <v>33</v>
      </c>
      <c r="E1077" s="38" t="s">
        <v>33</v>
      </c>
      <c r="F1077" s="40">
        <v>4489853</v>
      </c>
      <c r="G1077" s="37">
        <v>365</v>
      </c>
      <c r="H1077" s="40">
        <v>3832759</v>
      </c>
      <c r="I1077" s="37">
        <v>365</v>
      </c>
      <c r="J1077" s="40">
        <v>4283347</v>
      </c>
      <c r="K1077" s="37">
        <v>366</v>
      </c>
      <c r="L1077" s="41">
        <v>1.23814E-4</v>
      </c>
      <c r="M1077" s="44">
        <v>735210.13</v>
      </c>
      <c r="N1077" s="44" t="s">
        <v>80</v>
      </c>
      <c r="O1077" s="44">
        <v>201.37</v>
      </c>
      <c r="P1077" s="50">
        <v>3625</v>
      </c>
      <c r="Q1077" s="50">
        <v>3676</v>
      </c>
      <c r="R1077" s="50">
        <v>3651</v>
      </c>
    </row>
    <row r="1078" spans="1:18" x14ac:dyDescent="0.3">
      <c r="A1078" s="38" t="s">
        <v>1155</v>
      </c>
      <c r="B1078" s="38" t="s">
        <v>32</v>
      </c>
      <c r="C1078" s="38" t="s">
        <v>33</v>
      </c>
      <c r="D1078" s="38" t="s">
        <v>33</v>
      </c>
      <c r="E1078" s="38" t="s">
        <v>33</v>
      </c>
      <c r="F1078" s="40">
        <v>6146383</v>
      </c>
      <c r="G1078" s="37">
        <v>365</v>
      </c>
      <c r="H1078" s="40">
        <v>2598296</v>
      </c>
      <c r="I1078" s="37">
        <v>365</v>
      </c>
      <c r="J1078" s="40">
        <v>3109585</v>
      </c>
      <c r="K1078" s="37">
        <v>366</v>
      </c>
      <c r="L1078" s="41">
        <v>1.1670799999999999E-4</v>
      </c>
      <c r="M1078" s="44">
        <v>693010.74</v>
      </c>
      <c r="N1078" s="44" t="s">
        <v>80</v>
      </c>
      <c r="O1078" s="44">
        <v>864.1</v>
      </c>
      <c r="P1078" s="50">
        <v>853</v>
      </c>
      <c r="Q1078" s="50">
        <v>750</v>
      </c>
      <c r="R1078" s="50">
        <v>802</v>
      </c>
    </row>
    <row r="1079" spans="1:18" x14ac:dyDescent="0.3">
      <c r="A1079" s="38" t="s">
        <v>1156</v>
      </c>
      <c r="B1079" s="38" t="s">
        <v>32</v>
      </c>
      <c r="C1079" s="38" t="s">
        <v>33</v>
      </c>
      <c r="D1079" s="38" t="s">
        <v>33</v>
      </c>
      <c r="E1079" s="38" t="s">
        <v>33</v>
      </c>
      <c r="F1079" s="40">
        <v>8176294</v>
      </c>
      <c r="G1079" s="37">
        <v>365</v>
      </c>
      <c r="H1079" s="40">
        <v>7733610</v>
      </c>
      <c r="I1079" s="37">
        <v>365</v>
      </c>
      <c r="J1079" s="40">
        <v>6989053</v>
      </c>
      <c r="K1079" s="37">
        <v>366</v>
      </c>
      <c r="L1079" s="41">
        <v>2.24658E-4</v>
      </c>
      <c r="M1079" s="44">
        <v>1334020.5900000001</v>
      </c>
      <c r="N1079" s="44" t="s">
        <v>80</v>
      </c>
      <c r="O1079" s="44">
        <v>690.49</v>
      </c>
      <c r="P1079" s="50">
        <v>2095</v>
      </c>
      <c r="Q1079" s="50">
        <v>1769</v>
      </c>
      <c r="R1079" s="50">
        <v>1932</v>
      </c>
    </row>
    <row r="1080" spans="1:18" x14ac:dyDescent="0.3">
      <c r="A1080" s="38" t="s">
        <v>1157</v>
      </c>
      <c r="B1080" s="38" t="s">
        <v>32</v>
      </c>
      <c r="C1080" s="38" t="s">
        <v>33</v>
      </c>
      <c r="D1080" s="38" t="s">
        <v>33</v>
      </c>
      <c r="E1080" s="38" t="s">
        <v>33</v>
      </c>
      <c r="F1080" s="40">
        <v>4312071</v>
      </c>
      <c r="G1080" s="37">
        <v>365</v>
      </c>
      <c r="H1080" s="40">
        <v>7593681.3899999997</v>
      </c>
      <c r="I1080" s="37">
        <v>366</v>
      </c>
      <c r="J1080" s="40">
        <v>3762153.11</v>
      </c>
      <c r="K1080" s="37">
        <v>365</v>
      </c>
      <c r="L1080" s="41">
        <v>1.5299700000000001E-4</v>
      </c>
      <c r="M1080" s="44">
        <v>908497.68</v>
      </c>
      <c r="N1080" s="44" t="s">
        <v>80</v>
      </c>
      <c r="O1080" s="44">
        <v>201.49</v>
      </c>
      <c r="P1080" s="50">
        <v>4408</v>
      </c>
      <c r="Q1080" s="50">
        <v>4609</v>
      </c>
      <c r="R1080" s="50">
        <v>4509</v>
      </c>
    </row>
    <row r="1081" spans="1:18" x14ac:dyDescent="0.3">
      <c r="A1081" s="38" t="s">
        <v>1158</v>
      </c>
      <c r="B1081" s="38" t="s">
        <v>32</v>
      </c>
      <c r="C1081" s="38" t="s">
        <v>33</v>
      </c>
      <c r="D1081" s="38" t="s">
        <v>33</v>
      </c>
      <c r="E1081" s="38" t="s">
        <v>33</v>
      </c>
      <c r="F1081" s="40">
        <v>1674584</v>
      </c>
      <c r="G1081" s="37">
        <v>365</v>
      </c>
      <c r="H1081" s="40">
        <v>1905320</v>
      </c>
      <c r="I1081" s="37">
        <v>365</v>
      </c>
      <c r="J1081" s="40">
        <v>2584884</v>
      </c>
      <c r="K1081" s="37">
        <v>366</v>
      </c>
      <c r="L1081" s="41">
        <v>6.0554000000000003E-5</v>
      </c>
      <c r="M1081" s="44">
        <v>359570.13</v>
      </c>
      <c r="N1081" s="44" t="s">
        <v>80</v>
      </c>
      <c r="O1081" s="44">
        <v>1007.2</v>
      </c>
      <c r="P1081" s="50">
        <v>333</v>
      </c>
      <c r="Q1081" s="50">
        <v>380</v>
      </c>
      <c r="R1081" s="50">
        <v>357</v>
      </c>
    </row>
    <row r="1082" spans="1:18" x14ac:dyDescent="0.3">
      <c r="A1082" s="38" t="s">
        <v>1159</v>
      </c>
      <c r="B1082" s="38" t="s">
        <v>32</v>
      </c>
      <c r="C1082" s="38" t="s">
        <v>33</v>
      </c>
      <c r="D1082" s="38" t="s">
        <v>33</v>
      </c>
      <c r="E1082" s="38" t="s">
        <v>33</v>
      </c>
      <c r="F1082" s="40">
        <v>6082947</v>
      </c>
      <c r="G1082" s="37">
        <v>365</v>
      </c>
      <c r="H1082" s="40">
        <v>5910596.5800000001</v>
      </c>
      <c r="I1082" s="37">
        <v>366</v>
      </c>
      <c r="J1082" s="40">
        <v>3970049.13</v>
      </c>
      <c r="K1082" s="37">
        <v>365</v>
      </c>
      <c r="L1082" s="41">
        <v>1.56436E-4</v>
      </c>
      <c r="M1082" s="44">
        <v>928916.87</v>
      </c>
      <c r="N1082" s="44" t="s">
        <v>80</v>
      </c>
      <c r="O1082" s="44">
        <v>668.77</v>
      </c>
      <c r="P1082" s="50">
        <v>1538</v>
      </c>
      <c r="Q1082" s="50">
        <v>1240</v>
      </c>
      <c r="R1082" s="50">
        <v>1389</v>
      </c>
    </row>
    <row r="1083" spans="1:18" x14ac:dyDescent="0.3">
      <c r="A1083" s="38" t="s">
        <v>1160</v>
      </c>
      <c r="B1083" s="38" t="s">
        <v>32</v>
      </c>
      <c r="C1083" s="38" t="s">
        <v>33</v>
      </c>
      <c r="D1083" s="38" t="s">
        <v>33</v>
      </c>
      <c r="E1083" s="38" t="s">
        <v>33</v>
      </c>
      <c r="F1083" s="40">
        <v>5624344</v>
      </c>
      <c r="G1083" s="37">
        <v>365</v>
      </c>
      <c r="H1083" s="40">
        <v>5810059.0300000003</v>
      </c>
      <c r="I1083" s="37">
        <v>366</v>
      </c>
      <c r="J1083" s="40">
        <v>5614386.8499999996</v>
      </c>
      <c r="K1083" s="37">
        <v>365</v>
      </c>
      <c r="L1083" s="41">
        <v>1.6725900000000001E-4</v>
      </c>
      <c r="M1083" s="44">
        <v>993182.38</v>
      </c>
      <c r="N1083" s="44" t="s">
        <v>80</v>
      </c>
      <c r="O1083" s="44">
        <v>4684.82</v>
      </c>
      <c r="P1083" s="50">
        <v>235</v>
      </c>
      <c r="Q1083" s="50">
        <v>189</v>
      </c>
      <c r="R1083" s="50">
        <v>212</v>
      </c>
    </row>
    <row r="1084" spans="1:18" x14ac:dyDescent="0.3">
      <c r="A1084" s="38" t="s">
        <v>1161</v>
      </c>
      <c r="B1084" s="38" t="s">
        <v>34</v>
      </c>
      <c r="C1084" s="38" t="s">
        <v>33</v>
      </c>
      <c r="D1084" s="38" t="s">
        <v>33</v>
      </c>
      <c r="E1084" s="38" t="s">
        <v>33</v>
      </c>
      <c r="F1084" s="40">
        <v>8078929</v>
      </c>
      <c r="G1084" s="37">
        <v>365</v>
      </c>
      <c r="H1084" s="40">
        <v>3530349.06</v>
      </c>
      <c r="I1084" s="37">
        <v>365</v>
      </c>
      <c r="J1084" s="40">
        <v>6869900</v>
      </c>
      <c r="K1084" s="37">
        <v>366</v>
      </c>
      <c r="L1084" s="41">
        <v>1.8214300000000001E-4</v>
      </c>
      <c r="M1084" s="44" t="s">
        <v>80</v>
      </c>
      <c r="N1084" s="44" t="s">
        <v>80</v>
      </c>
      <c r="O1084" s="44">
        <v>207.16</v>
      </c>
      <c r="P1084" s="50">
        <v>5527</v>
      </c>
      <c r="Q1084" s="50">
        <v>4914</v>
      </c>
      <c r="R1084" s="50">
        <v>5221</v>
      </c>
    </row>
    <row r="1085" spans="1:18" x14ac:dyDescent="0.3">
      <c r="A1085" s="38" t="s">
        <v>1162</v>
      </c>
      <c r="B1085" s="38" t="s">
        <v>32</v>
      </c>
      <c r="C1085" s="38" t="s">
        <v>33</v>
      </c>
      <c r="D1085" s="38" t="s">
        <v>33</v>
      </c>
      <c r="E1085" s="38" t="s">
        <v>33</v>
      </c>
      <c r="F1085" s="40">
        <v>9453638</v>
      </c>
      <c r="G1085" s="37">
        <v>365</v>
      </c>
      <c r="H1085" s="40">
        <v>9774546</v>
      </c>
      <c r="I1085" s="37">
        <v>365</v>
      </c>
      <c r="J1085" s="40">
        <v>9554450</v>
      </c>
      <c r="K1085" s="37">
        <v>366</v>
      </c>
      <c r="L1085" s="41">
        <v>2.8238699999999999E-4</v>
      </c>
      <c r="M1085" s="44">
        <v>1676814.42</v>
      </c>
      <c r="N1085" s="44" t="s">
        <v>80</v>
      </c>
      <c r="O1085" s="44">
        <v>472.48</v>
      </c>
      <c r="P1085" s="50">
        <v>3900</v>
      </c>
      <c r="Q1085" s="50">
        <v>3197</v>
      </c>
      <c r="R1085" s="50">
        <v>3549</v>
      </c>
    </row>
    <row r="1086" spans="1:18" x14ac:dyDescent="0.3">
      <c r="A1086" s="38" t="s">
        <v>1163</v>
      </c>
      <c r="B1086" s="38" t="s">
        <v>32</v>
      </c>
      <c r="C1086" s="38" t="s">
        <v>33</v>
      </c>
      <c r="D1086" s="38" t="s">
        <v>33</v>
      </c>
      <c r="E1086" s="38" t="s">
        <v>33</v>
      </c>
      <c r="F1086" s="40">
        <v>57636247</v>
      </c>
      <c r="G1086" s="37">
        <v>365</v>
      </c>
      <c r="H1086" s="40">
        <v>59336199</v>
      </c>
      <c r="I1086" s="37">
        <v>365</v>
      </c>
      <c r="J1086" s="40">
        <v>52532749</v>
      </c>
      <c r="K1086" s="37">
        <v>366</v>
      </c>
      <c r="L1086" s="41">
        <v>1.662384E-3</v>
      </c>
      <c r="M1086" s="44">
        <v>9871244.6099999994</v>
      </c>
      <c r="N1086" s="44" t="s">
        <v>80</v>
      </c>
      <c r="O1086" s="44">
        <v>1062.68</v>
      </c>
      <c r="P1086" s="50">
        <v>9840</v>
      </c>
      <c r="Q1086" s="50">
        <v>8737</v>
      </c>
      <c r="R1086" s="50">
        <v>9289</v>
      </c>
    </row>
    <row r="1087" spans="1:18" x14ac:dyDescent="0.3">
      <c r="A1087" s="38" t="s">
        <v>1164</v>
      </c>
      <c r="B1087" s="38" t="s">
        <v>32</v>
      </c>
      <c r="C1087" s="38" t="s">
        <v>33</v>
      </c>
      <c r="D1087" s="38" t="s">
        <v>33</v>
      </c>
      <c r="E1087" s="38" t="s">
        <v>33</v>
      </c>
      <c r="F1087" s="40">
        <v>8978588</v>
      </c>
      <c r="G1087" s="37">
        <v>365</v>
      </c>
      <c r="H1087" s="40">
        <v>8109448</v>
      </c>
      <c r="I1087" s="37">
        <v>365</v>
      </c>
      <c r="J1087" s="40">
        <v>6037457</v>
      </c>
      <c r="K1087" s="37">
        <v>366</v>
      </c>
      <c r="L1087" s="41">
        <v>2.26763E-4</v>
      </c>
      <c r="M1087" s="44">
        <v>1346518.69</v>
      </c>
      <c r="N1087" s="44" t="s">
        <v>80</v>
      </c>
      <c r="O1087" s="44">
        <v>1737.44</v>
      </c>
      <c r="P1087" s="50">
        <v>808</v>
      </c>
      <c r="Q1087" s="50">
        <v>741</v>
      </c>
      <c r="R1087" s="50">
        <v>775</v>
      </c>
    </row>
    <row r="1088" spans="1:18" x14ac:dyDescent="0.3">
      <c r="A1088" s="38" t="s">
        <v>1165</v>
      </c>
      <c r="B1088" s="38" t="s">
        <v>32</v>
      </c>
      <c r="C1088" s="38" t="s">
        <v>33</v>
      </c>
      <c r="D1088" s="38" t="s">
        <v>33</v>
      </c>
      <c r="E1088" s="38" t="s">
        <v>33</v>
      </c>
      <c r="F1088" s="40">
        <v>13524485</v>
      </c>
      <c r="G1088" s="37">
        <v>365</v>
      </c>
      <c r="H1088" s="40">
        <v>19332695</v>
      </c>
      <c r="I1088" s="37">
        <v>365</v>
      </c>
      <c r="J1088" s="40">
        <v>14393585</v>
      </c>
      <c r="K1088" s="37">
        <v>366</v>
      </c>
      <c r="L1088" s="41">
        <v>4.62557E-4</v>
      </c>
      <c r="M1088" s="44">
        <v>2746666.85</v>
      </c>
      <c r="N1088" s="44" t="s">
        <v>80</v>
      </c>
      <c r="O1088" s="44">
        <v>680.04</v>
      </c>
      <c r="P1088" s="50">
        <v>4164</v>
      </c>
      <c r="Q1088" s="50">
        <v>3914</v>
      </c>
      <c r="R1088" s="50">
        <v>4039</v>
      </c>
    </row>
    <row r="1089" spans="1:18" x14ac:dyDescent="0.3">
      <c r="A1089" s="38" t="s">
        <v>1166</v>
      </c>
      <c r="B1089" s="38" t="s">
        <v>32</v>
      </c>
      <c r="C1089" s="38" t="s">
        <v>33</v>
      </c>
      <c r="D1089" s="38" t="s">
        <v>33</v>
      </c>
      <c r="E1089" s="38" t="s">
        <v>33</v>
      </c>
      <c r="F1089" s="40">
        <v>6928058</v>
      </c>
      <c r="G1089" s="37">
        <v>365</v>
      </c>
      <c r="H1089" s="40">
        <v>7585024</v>
      </c>
      <c r="I1089" s="37">
        <v>365</v>
      </c>
      <c r="J1089" s="40">
        <v>7794959</v>
      </c>
      <c r="K1089" s="37">
        <v>366</v>
      </c>
      <c r="L1089" s="41">
        <v>2.18872E-4</v>
      </c>
      <c r="M1089" s="44">
        <v>1299665.57</v>
      </c>
      <c r="N1089" s="44" t="s">
        <v>80</v>
      </c>
      <c r="O1089" s="44">
        <v>1266.73</v>
      </c>
      <c r="P1089" s="50">
        <v>1088</v>
      </c>
      <c r="Q1089" s="50">
        <v>964</v>
      </c>
      <c r="R1089" s="50">
        <v>1026</v>
      </c>
    </row>
    <row r="1090" spans="1:18" x14ac:dyDescent="0.3">
      <c r="A1090" s="38" t="s">
        <v>1167</v>
      </c>
      <c r="B1090" s="38" t="s">
        <v>32</v>
      </c>
      <c r="C1090" s="38" t="s">
        <v>33</v>
      </c>
      <c r="D1090" s="38" t="s">
        <v>33</v>
      </c>
      <c r="E1090" s="38" t="s">
        <v>33</v>
      </c>
      <c r="F1090" s="40">
        <v>1822158</v>
      </c>
      <c r="G1090" s="37">
        <v>365</v>
      </c>
      <c r="H1090" s="40">
        <v>2716944</v>
      </c>
      <c r="I1090" s="37">
        <v>365</v>
      </c>
      <c r="J1090" s="40">
        <v>1999702</v>
      </c>
      <c r="K1090" s="37">
        <v>366</v>
      </c>
      <c r="L1090" s="41">
        <v>6.3998999999999995E-5</v>
      </c>
      <c r="M1090" s="44">
        <v>380025.13</v>
      </c>
      <c r="N1090" s="44" t="s">
        <v>80</v>
      </c>
      <c r="O1090" s="44">
        <v>915.72</v>
      </c>
      <c r="P1090" s="50">
        <v>420</v>
      </c>
      <c r="Q1090" s="50">
        <v>410</v>
      </c>
      <c r="R1090" s="50">
        <v>415</v>
      </c>
    </row>
    <row r="1091" spans="1:18" x14ac:dyDescent="0.3">
      <c r="A1091" s="38" t="s">
        <v>1168</v>
      </c>
      <c r="B1091" s="38" t="s">
        <v>32</v>
      </c>
      <c r="C1091" s="38" t="s">
        <v>33</v>
      </c>
      <c r="D1091" s="38" t="s">
        <v>33</v>
      </c>
      <c r="E1091" s="38" t="s">
        <v>33</v>
      </c>
      <c r="F1091" s="40">
        <v>5339521</v>
      </c>
      <c r="G1091" s="37">
        <v>365</v>
      </c>
      <c r="H1091" s="40">
        <v>6138881</v>
      </c>
      <c r="I1091" s="37">
        <v>365</v>
      </c>
      <c r="J1091" s="40">
        <v>4757165</v>
      </c>
      <c r="K1091" s="37">
        <v>366</v>
      </c>
      <c r="L1091" s="41">
        <v>1.5908299999999999E-4</v>
      </c>
      <c r="M1091" s="44">
        <v>944633.02</v>
      </c>
      <c r="N1091" s="44" t="s">
        <v>80</v>
      </c>
      <c r="O1091" s="44">
        <v>1963.89</v>
      </c>
      <c r="P1091" s="50">
        <v>510</v>
      </c>
      <c r="Q1091" s="50">
        <v>452</v>
      </c>
      <c r="R1091" s="50">
        <v>481</v>
      </c>
    </row>
    <row r="1092" spans="1:18" x14ac:dyDescent="0.3">
      <c r="A1092" s="38" t="s">
        <v>1169</v>
      </c>
      <c r="B1092" s="38" t="s">
        <v>34</v>
      </c>
      <c r="C1092" s="38" t="s">
        <v>33</v>
      </c>
      <c r="D1092" s="38" t="s">
        <v>33</v>
      </c>
      <c r="E1092" s="38" t="s">
        <v>33</v>
      </c>
      <c r="F1092" s="40">
        <v>2929189</v>
      </c>
      <c r="G1092" s="37">
        <v>365</v>
      </c>
      <c r="H1092" s="40">
        <v>3729322</v>
      </c>
      <c r="I1092" s="37">
        <v>365</v>
      </c>
      <c r="J1092" s="40">
        <v>2870257</v>
      </c>
      <c r="K1092" s="37">
        <v>366</v>
      </c>
      <c r="L1092" s="41">
        <v>9.3331000000000005E-5</v>
      </c>
      <c r="M1092" s="44" t="s">
        <v>80</v>
      </c>
      <c r="N1092" s="44" t="s">
        <v>80</v>
      </c>
      <c r="O1092" s="44">
        <v>567.25</v>
      </c>
      <c r="P1092" s="50">
        <v>1109</v>
      </c>
      <c r="Q1092" s="50">
        <v>845</v>
      </c>
      <c r="R1092" s="50">
        <v>977</v>
      </c>
    </row>
    <row r="1093" spans="1:18" x14ac:dyDescent="0.3">
      <c r="A1093" s="38" t="s">
        <v>1170</v>
      </c>
      <c r="B1093" s="38" t="s">
        <v>34</v>
      </c>
      <c r="C1093" s="38" t="s">
        <v>33</v>
      </c>
      <c r="D1093" s="38" t="s">
        <v>33</v>
      </c>
      <c r="E1093" s="38" t="s">
        <v>33</v>
      </c>
      <c r="F1093" s="40">
        <v>2792855</v>
      </c>
      <c r="G1093" s="37">
        <v>365</v>
      </c>
      <c r="H1093" s="40">
        <v>2866127</v>
      </c>
      <c r="I1093" s="37">
        <v>365</v>
      </c>
      <c r="J1093" s="40">
        <v>2980191</v>
      </c>
      <c r="K1093" s="37">
        <v>366</v>
      </c>
      <c r="L1093" s="41">
        <v>8.4782000000000002E-5</v>
      </c>
      <c r="M1093" s="44" t="s">
        <v>80</v>
      </c>
      <c r="N1093" s="44" t="s">
        <v>80</v>
      </c>
      <c r="O1093" s="44">
        <v>1184.56</v>
      </c>
      <c r="P1093" s="50">
        <v>467</v>
      </c>
      <c r="Q1093" s="50">
        <v>383</v>
      </c>
      <c r="R1093" s="50">
        <v>425</v>
      </c>
    </row>
    <row r="1094" spans="1:18" x14ac:dyDescent="0.3">
      <c r="A1094" s="38" t="s">
        <v>1171</v>
      </c>
      <c r="B1094" s="38" t="s">
        <v>32</v>
      </c>
      <c r="C1094" s="38" t="s">
        <v>33</v>
      </c>
      <c r="D1094" s="38" t="s">
        <v>33</v>
      </c>
      <c r="E1094" s="38" t="s">
        <v>33</v>
      </c>
      <c r="F1094" s="40">
        <v>14628405</v>
      </c>
      <c r="G1094" s="37">
        <v>365</v>
      </c>
      <c r="H1094" s="40">
        <v>27100227</v>
      </c>
      <c r="I1094" s="37">
        <v>365</v>
      </c>
      <c r="J1094" s="40">
        <v>21678352</v>
      </c>
      <c r="K1094" s="37">
        <v>366</v>
      </c>
      <c r="L1094" s="41">
        <v>6.2043500000000002E-4</v>
      </c>
      <c r="M1094" s="44">
        <v>3684145.7</v>
      </c>
      <c r="N1094" s="44" t="s">
        <v>80</v>
      </c>
      <c r="O1094" s="44">
        <v>993.57</v>
      </c>
      <c r="P1094" s="50">
        <v>3834</v>
      </c>
      <c r="Q1094" s="50">
        <v>3582</v>
      </c>
      <c r="R1094" s="50">
        <v>3708</v>
      </c>
    </row>
    <row r="1095" spans="1:18" x14ac:dyDescent="0.3">
      <c r="A1095" s="38" t="s">
        <v>1172</v>
      </c>
      <c r="B1095" s="38" t="s">
        <v>32</v>
      </c>
      <c r="C1095" s="38" t="s">
        <v>33</v>
      </c>
      <c r="D1095" s="38" t="s">
        <v>33</v>
      </c>
      <c r="E1095" s="38" t="s">
        <v>33</v>
      </c>
      <c r="F1095" s="40">
        <v>856734</v>
      </c>
      <c r="G1095" s="37">
        <v>365</v>
      </c>
      <c r="H1095" s="40">
        <v>802719</v>
      </c>
      <c r="I1095" s="37">
        <v>365</v>
      </c>
      <c r="J1095" s="40">
        <v>988295</v>
      </c>
      <c r="K1095" s="37">
        <v>366</v>
      </c>
      <c r="L1095" s="41">
        <v>2.6009000000000001E-5</v>
      </c>
      <c r="M1095" s="44">
        <v>154441.64000000001</v>
      </c>
      <c r="N1095" s="44" t="s">
        <v>80</v>
      </c>
      <c r="O1095" s="44">
        <v>608.04</v>
      </c>
      <c r="P1095" s="50">
        <v>241</v>
      </c>
      <c r="Q1095" s="50">
        <v>266</v>
      </c>
      <c r="R1095" s="50">
        <v>254</v>
      </c>
    </row>
    <row r="1096" spans="1:18" x14ac:dyDescent="0.3">
      <c r="A1096" s="38" t="s">
        <v>1173</v>
      </c>
      <c r="B1096" s="38" t="s">
        <v>32</v>
      </c>
      <c r="C1096" s="38" t="s">
        <v>33</v>
      </c>
      <c r="D1096" s="38" t="s">
        <v>33</v>
      </c>
      <c r="E1096" s="38" t="s">
        <v>33</v>
      </c>
      <c r="F1096" s="40">
        <v>2892087</v>
      </c>
      <c r="G1096" s="37">
        <v>365</v>
      </c>
      <c r="H1096" s="40">
        <v>3767983.76</v>
      </c>
      <c r="I1096" s="37">
        <v>366</v>
      </c>
      <c r="J1096" s="40">
        <v>2556246.2799999998</v>
      </c>
      <c r="K1096" s="37">
        <v>365</v>
      </c>
      <c r="L1096" s="41">
        <v>9.0216000000000005E-5</v>
      </c>
      <c r="M1096" s="44">
        <v>535704.79</v>
      </c>
      <c r="N1096" s="44" t="s">
        <v>80</v>
      </c>
      <c r="O1096" s="44">
        <v>1080.05</v>
      </c>
      <c r="P1096" s="50">
        <v>512</v>
      </c>
      <c r="Q1096" s="50">
        <v>479</v>
      </c>
      <c r="R1096" s="50">
        <v>496</v>
      </c>
    </row>
    <row r="1097" spans="1:18" x14ac:dyDescent="0.3">
      <c r="A1097" s="38" t="s">
        <v>1174</v>
      </c>
      <c r="B1097" s="38" t="s">
        <v>32</v>
      </c>
      <c r="C1097" s="38" t="s">
        <v>33</v>
      </c>
      <c r="D1097" s="38" t="s">
        <v>33</v>
      </c>
      <c r="E1097" s="38" t="s">
        <v>33</v>
      </c>
      <c r="F1097" s="40">
        <v>19931418</v>
      </c>
      <c r="G1097" s="37">
        <v>365</v>
      </c>
      <c r="H1097" s="40">
        <v>31555381</v>
      </c>
      <c r="I1097" s="37">
        <v>365</v>
      </c>
      <c r="J1097" s="40">
        <v>27106912</v>
      </c>
      <c r="K1097" s="37">
        <v>366</v>
      </c>
      <c r="L1097" s="41">
        <v>7.6965300000000003E-4</v>
      </c>
      <c r="M1097" s="44">
        <v>4570205.09</v>
      </c>
      <c r="N1097" s="44" t="s">
        <v>80</v>
      </c>
      <c r="O1097" s="44">
        <v>390.12</v>
      </c>
      <c r="P1097" s="50">
        <v>12078</v>
      </c>
      <c r="Q1097" s="50">
        <v>11351</v>
      </c>
      <c r="R1097" s="50">
        <v>11715</v>
      </c>
    </row>
    <row r="1098" spans="1:18" x14ac:dyDescent="0.3">
      <c r="A1098" s="38" t="s">
        <v>1175</v>
      </c>
      <c r="B1098" s="38" t="s">
        <v>32</v>
      </c>
      <c r="C1098" s="38" t="s">
        <v>33</v>
      </c>
      <c r="D1098" s="38" t="s">
        <v>33</v>
      </c>
      <c r="E1098" s="38" t="s">
        <v>33</v>
      </c>
      <c r="F1098" s="40">
        <v>53599306.57</v>
      </c>
      <c r="G1098" s="37">
        <v>365</v>
      </c>
      <c r="H1098" s="40">
        <v>48937041.909999996</v>
      </c>
      <c r="I1098" s="37">
        <v>366</v>
      </c>
      <c r="J1098" s="40">
        <v>31693212.48</v>
      </c>
      <c r="K1098" s="37">
        <v>365</v>
      </c>
      <c r="L1098" s="41">
        <v>1.3155700000000001E-3</v>
      </c>
      <c r="M1098" s="44">
        <v>7811861.29</v>
      </c>
      <c r="N1098" s="44" t="s">
        <v>80</v>
      </c>
      <c r="O1098" s="44">
        <v>1120.3</v>
      </c>
      <c r="P1098" s="50">
        <v>7424</v>
      </c>
      <c r="Q1098" s="50">
        <v>6522</v>
      </c>
      <c r="R1098" s="50">
        <v>6973</v>
      </c>
    </row>
    <row r="1099" spans="1:18" x14ac:dyDescent="0.3">
      <c r="A1099" s="38" t="s">
        <v>1176</v>
      </c>
      <c r="B1099" s="38" t="s">
        <v>32</v>
      </c>
      <c r="C1099" s="38" t="s">
        <v>33</v>
      </c>
      <c r="D1099" s="38" t="s">
        <v>33</v>
      </c>
      <c r="E1099" s="38" t="s">
        <v>33</v>
      </c>
      <c r="F1099" s="40">
        <v>3783942</v>
      </c>
      <c r="G1099" s="37">
        <v>365</v>
      </c>
      <c r="H1099" s="40">
        <v>1520567</v>
      </c>
      <c r="I1099" s="37">
        <v>365</v>
      </c>
      <c r="J1099" s="40">
        <v>3040052.4</v>
      </c>
      <c r="K1099" s="37">
        <v>305</v>
      </c>
      <c r="L1099" s="41">
        <v>8.2269999999999997E-5</v>
      </c>
      <c r="M1099" s="44">
        <v>488518.19</v>
      </c>
      <c r="N1099" s="44" t="s">
        <v>80</v>
      </c>
      <c r="O1099" s="44">
        <v>391.44</v>
      </c>
      <c r="P1099" s="50">
        <v>1331</v>
      </c>
      <c r="Q1099" s="50">
        <v>1164</v>
      </c>
      <c r="R1099" s="50">
        <v>1248</v>
      </c>
    </row>
    <row r="1100" spans="1:18" x14ac:dyDescent="0.3">
      <c r="A1100" s="38" t="s">
        <v>1177</v>
      </c>
      <c r="B1100" s="38" t="s">
        <v>32</v>
      </c>
      <c r="C1100" s="38" t="s">
        <v>33</v>
      </c>
      <c r="D1100" s="38" t="s">
        <v>33</v>
      </c>
      <c r="E1100" s="38" t="s">
        <v>33</v>
      </c>
      <c r="F1100" s="40">
        <v>10477111</v>
      </c>
      <c r="G1100" s="37">
        <v>365</v>
      </c>
      <c r="H1100" s="40">
        <v>9329963.4600000009</v>
      </c>
      <c r="I1100" s="37">
        <v>366</v>
      </c>
      <c r="J1100" s="40">
        <v>6258166.8200000003</v>
      </c>
      <c r="K1100" s="37">
        <v>365</v>
      </c>
      <c r="L1100" s="41">
        <v>2.5551700000000003E-4</v>
      </c>
      <c r="M1100" s="44">
        <v>1517263.56</v>
      </c>
      <c r="N1100" s="44" t="s">
        <v>80</v>
      </c>
      <c r="O1100" s="44">
        <v>1220.6500000000001</v>
      </c>
      <c r="P1100" s="50">
        <v>1311</v>
      </c>
      <c r="Q1100" s="50">
        <v>1175</v>
      </c>
      <c r="R1100" s="50">
        <v>1243</v>
      </c>
    </row>
    <row r="1101" spans="1:18" x14ac:dyDescent="0.3">
      <c r="A1101" s="38" t="s">
        <v>1178</v>
      </c>
      <c r="B1101" s="38" t="s">
        <v>32</v>
      </c>
      <c r="C1101" s="38" t="s">
        <v>33</v>
      </c>
      <c r="D1101" s="38" t="s">
        <v>33</v>
      </c>
      <c r="E1101" s="38" t="s">
        <v>33</v>
      </c>
      <c r="F1101" s="40">
        <v>12520270</v>
      </c>
      <c r="G1101" s="37">
        <v>365</v>
      </c>
      <c r="H1101" s="40">
        <v>11779203</v>
      </c>
      <c r="I1101" s="37">
        <v>365</v>
      </c>
      <c r="J1101" s="40">
        <v>9945839</v>
      </c>
      <c r="K1101" s="37">
        <v>366</v>
      </c>
      <c r="L1101" s="41">
        <v>3.3589699999999999E-4</v>
      </c>
      <c r="M1101" s="44">
        <v>1994560.47</v>
      </c>
      <c r="N1101" s="44" t="s">
        <v>80</v>
      </c>
      <c r="O1101" s="44">
        <v>391.55</v>
      </c>
      <c r="P1101" s="50">
        <v>5348</v>
      </c>
      <c r="Q1101" s="50">
        <v>4840</v>
      </c>
      <c r="R1101" s="50">
        <v>5094</v>
      </c>
    </row>
    <row r="1102" spans="1:18" x14ac:dyDescent="0.3">
      <c r="A1102" s="38" t="s">
        <v>1179</v>
      </c>
      <c r="B1102" s="38" t="s">
        <v>32</v>
      </c>
      <c r="C1102" s="38" t="s">
        <v>33</v>
      </c>
      <c r="D1102" s="38" t="s">
        <v>33</v>
      </c>
      <c r="E1102" s="38" t="s">
        <v>33</v>
      </c>
      <c r="F1102" s="40">
        <v>8228983</v>
      </c>
      <c r="G1102" s="37">
        <v>365</v>
      </c>
      <c r="H1102" s="40">
        <v>8275011</v>
      </c>
      <c r="I1102" s="37">
        <v>365</v>
      </c>
      <c r="J1102" s="40">
        <v>6455757</v>
      </c>
      <c r="K1102" s="37">
        <v>366</v>
      </c>
      <c r="L1102" s="41">
        <v>2.25083E-4</v>
      </c>
      <c r="M1102" s="44">
        <v>1336545.05</v>
      </c>
      <c r="N1102" s="44" t="s">
        <v>80</v>
      </c>
      <c r="O1102" s="44">
        <v>757.68</v>
      </c>
      <c r="P1102" s="50">
        <v>1826</v>
      </c>
      <c r="Q1102" s="50">
        <v>1701</v>
      </c>
      <c r="R1102" s="50">
        <v>1764</v>
      </c>
    </row>
    <row r="1103" spans="1:18" x14ac:dyDescent="0.3">
      <c r="A1103" s="38" t="s">
        <v>1180</v>
      </c>
      <c r="B1103" s="38" t="s">
        <v>32</v>
      </c>
      <c r="C1103" s="38" t="s">
        <v>33</v>
      </c>
      <c r="D1103" s="38" t="s">
        <v>33</v>
      </c>
      <c r="E1103" s="38" t="s">
        <v>33</v>
      </c>
      <c r="F1103" s="40">
        <v>2907628</v>
      </c>
      <c r="G1103" s="37">
        <v>365</v>
      </c>
      <c r="H1103" s="40">
        <v>3559967</v>
      </c>
      <c r="I1103" s="37">
        <v>365</v>
      </c>
      <c r="J1103" s="40">
        <v>3559151</v>
      </c>
      <c r="K1103" s="37">
        <v>366</v>
      </c>
      <c r="L1103" s="41">
        <v>9.8332000000000007E-5</v>
      </c>
      <c r="M1103" s="44">
        <v>583898.5</v>
      </c>
      <c r="N1103" s="44" t="s">
        <v>80</v>
      </c>
      <c r="O1103" s="44">
        <v>1959.39</v>
      </c>
      <c r="P1103" s="50">
        <v>328</v>
      </c>
      <c r="Q1103" s="50">
        <v>268</v>
      </c>
      <c r="R1103" s="50">
        <v>298</v>
      </c>
    </row>
    <row r="1104" spans="1:18" x14ac:dyDescent="0.3">
      <c r="A1104" s="38" t="s">
        <v>1181</v>
      </c>
      <c r="B1104" s="38" t="s">
        <v>32</v>
      </c>
      <c r="C1104" s="38" t="s">
        <v>33</v>
      </c>
      <c r="D1104" s="38" t="s">
        <v>33</v>
      </c>
      <c r="E1104" s="38" t="s">
        <v>33</v>
      </c>
      <c r="F1104" s="40">
        <v>4071408</v>
      </c>
      <c r="G1104" s="37">
        <v>365</v>
      </c>
      <c r="H1104" s="40">
        <v>5174473</v>
      </c>
      <c r="I1104" s="37">
        <v>365</v>
      </c>
      <c r="J1104" s="40">
        <v>5989897</v>
      </c>
      <c r="K1104" s="37">
        <v>366</v>
      </c>
      <c r="L1104" s="41">
        <v>1.4950400000000001E-4</v>
      </c>
      <c r="M1104" s="44">
        <v>887754.8</v>
      </c>
      <c r="N1104" s="44" t="s">
        <v>80</v>
      </c>
      <c r="O1104" s="44">
        <v>987.49</v>
      </c>
      <c r="P1104" s="50">
        <v>963</v>
      </c>
      <c r="Q1104" s="50">
        <v>835</v>
      </c>
      <c r="R1104" s="50">
        <v>899</v>
      </c>
    </row>
    <row r="1105" spans="1:18" x14ac:dyDescent="0.3">
      <c r="A1105" s="38" t="s">
        <v>1182</v>
      </c>
      <c r="B1105" s="38" t="s">
        <v>32</v>
      </c>
      <c r="C1105" s="38" t="s">
        <v>33</v>
      </c>
      <c r="D1105" s="38" t="s">
        <v>33</v>
      </c>
      <c r="E1105" s="38" t="s">
        <v>33</v>
      </c>
      <c r="F1105" s="40">
        <v>21074749</v>
      </c>
      <c r="G1105" s="37">
        <v>365</v>
      </c>
      <c r="H1105" s="40">
        <v>20183149.699999999</v>
      </c>
      <c r="I1105" s="37">
        <v>366</v>
      </c>
      <c r="J1105" s="40">
        <v>12964671.6</v>
      </c>
      <c r="K1105" s="37">
        <v>365</v>
      </c>
      <c r="L1105" s="41">
        <v>5.3131000000000001E-4</v>
      </c>
      <c r="M1105" s="44">
        <v>3154920.6</v>
      </c>
      <c r="N1105" s="44" t="s">
        <v>80</v>
      </c>
      <c r="O1105" s="44">
        <v>805.44</v>
      </c>
      <c r="P1105" s="50">
        <v>4144</v>
      </c>
      <c r="Q1105" s="50">
        <v>3689</v>
      </c>
      <c r="R1105" s="50">
        <v>3917</v>
      </c>
    </row>
    <row r="1106" spans="1:18" x14ac:dyDescent="0.3">
      <c r="A1106" s="38" t="s">
        <v>1183</v>
      </c>
      <c r="B1106" s="38" t="s">
        <v>32</v>
      </c>
      <c r="C1106" s="38" t="s">
        <v>33</v>
      </c>
      <c r="D1106" s="38" t="s">
        <v>33</v>
      </c>
      <c r="E1106" s="38" t="s">
        <v>33</v>
      </c>
      <c r="F1106" s="40">
        <v>4079256</v>
      </c>
      <c r="G1106" s="37">
        <v>365</v>
      </c>
      <c r="H1106" s="40">
        <v>4730404</v>
      </c>
      <c r="I1106" s="37">
        <v>365</v>
      </c>
      <c r="J1106" s="40">
        <v>4310615</v>
      </c>
      <c r="K1106" s="37">
        <v>366</v>
      </c>
      <c r="L1106" s="41">
        <v>1.2863999999999999E-4</v>
      </c>
      <c r="M1106" s="44">
        <v>763862.56</v>
      </c>
      <c r="N1106" s="44" t="s">
        <v>80</v>
      </c>
      <c r="O1106" s="44">
        <v>2214.09</v>
      </c>
      <c r="P1106" s="50">
        <v>348</v>
      </c>
      <c r="Q1106" s="50">
        <v>342</v>
      </c>
      <c r="R1106" s="50">
        <v>345</v>
      </c>
    </row>
    <row r="1107" spans="1:18" x14ac:dyDescent="0.3">
      <c r="A1107" s="38" t="s">
        <v>1184</v>
      </c>
      <c r="B1107" s="38" t="s">
        <v>32</v>
      </c>
      <c r="C1107" s="38" t="s">
        <v>33</v>
      </c>
      <c r="D1107" s="38" t="s">
        <v>33</v>
      </c>
      <c r="E1107" s="38" t="s">
        <v>33</v>
      </c>
      <c r="F1107" s="40">
        <v>652274</v>
      </c>
      <c r="G1107" s="37">
        <v>365</v>
      </c>
      <c r="H1107" s="40">
        <v>665409</v>
      </c>
      <c r="I1107" s="37">
        <v>365</v>
      </c>
      <c r="J1107" s="40">
        <v>488015</v>
      </c>
      <c r="K1107" s="37">
        <v>366</v>
      </c>
      <c r="L1107" s="41">
        <v>1.7697E-5</v>
      </c>
      <c r="M1107" s="44">
        <v>105085.02</v>
      </c>
      <c r="N1107" s="44" t="s">
        <v>80</v>
      </c>
      <c r="O1107" s="44">
        <v>538.9</v>
      </c>
      <c r="P1107" s="50">
        <v>182</v>
      </c>
      <c r="Q1107" s="50">
        <v>207</v>
      </c>
      <c r="R1107" s="50">
        <v>195</v>
      </c>
    </row>
    <row r="1108" spans="1:18" x14ac:dyDescent="0.3">
      <c r="A1108" s="38" t="s">
        <v>1185</v>
      </c>
      <c r="B1108" s="38" t="s">
        <v>32</v>
      </c>
      <c r="C1108" s="38" t="s">
        <v>33</v>
      </c>
      <c r="D1108" s="38" t="s">
        <v>33</v>
      </c>
      <c r="E1108" s="38" t="s">
        <v>33</v>
      </c>
      <c r="F1108" s="40">
        <v>3947846</v>
      </c>
      <c r="G1108" s="37">
        <v>365</v>
      </c>
      <c r="H1108" s="40">
        <v>4470953</v>
      </c>
      <c r="I1108" s="37">
        <v>365</v>
      </c>
      <c r="J1108" s="40">
        <v>4360242</v>
      </c>
      <c r="K1108" s="37">
        <v>366</v>
      </c>
      <c r="L1108" s="41">
        <v>1.25339E-4</v>
      </c>
      <c r="M1108" s="44">
        <v>744265.14</v>
      </c>
      <c r="N1108" s="44" t="s">
        <v>80</v>
      </c>
      <c r="O1108" s="44">
        <v>1159.29</v>
      </c>
      <c r="P1108" s="50">
        <v>652</v>
      </c>
      <c r="Q1108" s="50">
        <v>632</v>
      </c>
      <c r="R1108" s="50">
        <v>642</v>
      </c>
    </row>
    <row r="1109" spans="1:18" x14ac:dyDescent="0.3">
      <c r="A1109" s="38" t="s">
        <v>1186</v>
      </c>
      <c r="B1109" s="38" t="s">
        <v>32</v>
      </c>
      <c r="C1109" s="38" t="s">
        <v>33</v>
      </c>
      <c r="D1109" s="38" t="s">
        <v>33</v>
      </c>
      <c r="E1109" s="38" t="s">
        <v>33</v>
      </c>
      <c r="F1109" s="40">
        <v>18573055</v>
      </c>
      <c r="G1109" s="37">
        <v>365</v>
      </c>
      <c r="H1109" s="40">
        <v>20399529</v>
      </c>
      <c r="I1109" s="37">
        <v>365</v>
      </c>
      <c r="J1109" s="40">
        <v>15134519</v>
      </c>
      <c r="K1109" s="37">
        <v>366</v>
      </c>
      <c r="L1109" s="41">
        <v>5.3016100000000002E-4</v>
      </c>
      <c r="M1109" s="44">
        <v>3148098.35</v>
      </c>
      <c r="N1109" s="44" t="s">
        <v>80</v>
      </c>
      <c r="O1109" s="44">
        <v>1054.99</v>
      </c>
      <c r="P1109" s="50">
        <v>3117</v>
      </c>
      <c r="Q1109" s="50">
        <v>2851</v>
      </c>
      <c r="R1109" s="50">
        <v>2984</v>
      </c>
    </row>
    <row r="1110" spans="1:18" x14ac:dyDescent="0.3">
      <c r="A1110" s="38" t="s">
        <v>1187</v>
      </c>
      <c r="B1110" s="38" t="s">
        <v>32</v>
      </c>
      <c r="C1110" s="38" t="s">
        <v>33</v>
      </c>
      <c r="D1110" s="38" t="s">
        <v>33</v>
      </c>
      <c r="E1110" s="38" t="s">
        <v>33</v>
      </c>
      <c r="F1110" s="40">
        <v>15291223</v>
      </c>
      <c r="G1110" s="37">
        <v>365</v>
      </c>
      <c r="H1110" s="40">
        <v>15259272</v>
      </c>
      <c r="I1110" s="37">
        <v>365</v>
      </c>
      <c r="J1110" s="40">
        <v>11855209</v>
      </c>
      <c r="K1110" s="37">
        <v>366</v>
      </c>
      <c r="L1110" s="41">
        <v>4.1572499999999998E-4</v>
      </c>
      <c r="M1110" s="44">
        <v>2468575.2400000002</v>
      </c>
      <c r="N1110" s="44" t="s">
        <v>80</v>
      </c>
      <c r="O1110" s="44">
        <v>794.26</v>
      </c>
      <c r="P1110" s="50">
        <v>3106</v>
      </c>
      <c r="Q1110" s="50">
        <v>3109</v>
      </c>
      <c r="R1110" s="50">
        <v>3108</v>
      </c>
    </row>
    <row r="1111" spans="1:18" x14ac:dyDescent="0.3">
      <c r="A1111" s="38" t="s">
        <v>1188</v>
      </c>
      <c r="B1111" s="38" t="s">
        <v>32</v>
      </c>
      <c r="C1111" s="38" t="s">
        <v>33</v>
      </c>
      <c r="D1111" s="38" t="s">
        <v>33</v>
      </c>
      <c r="E1111" s="38" t="s">
        <v>33</v>
      </c>
      <c r="F1111" s="40">
        <v>3765135</v>
      </c>
      <c r="G1111" s="37">
        <v>365</v>
      </c>
      <c r="H1111" s="40">
        <v>4684346</v>
      </c>
      <c r="I1111" s="37">
        <v>365</v>
      </c>
      <c r="J1111" s="40">
        <v>4436657</v>
      </c>
      <c r="K1111" s="37">
        <v>366</v>
      </c>
      <c r="L1111" s="41">
        <v>1.2633800000000001E-4</v>
      </c>
      <c r="M1111" s="44">
        <v>750195.87</v>
      </c>
      <c r="N1111" s="44" t="s">
        <v>80</v>
      </c>
      <c r="O1111" s="44">
        <v>501.47</v>
      </c>
      <c r="P1111" s="50">
        <v>1455</v>
      </c>
      <c r="Q1111" s="50">
        <v>1537</v>
      </c>
      <c r="R1111" s="50">
        <v>1496</v>
      </c>
    </row>
    <row r="1112" spans="1:18" x14ac:dyDescent="0.3">
      <c r="A1112" s="38" t="s">
        <v>1189</v>
      </c>
      <c r="B1112" s="38" t="s">
        <v>32</v>
      </c>
      <c r="C1112" s="38" t="s">
        <v>33</v>
      </c>
      <c r="D1112" s="38" t="s">
        <v>33</v>
      </c>
      <c r="E1112" s="38" t="s">
        <v>33</v>
      </c>
      <c r="F1112" s="40">
        <v>3412971</v>
      </c>
      <c r="G1112" s="37">
        <v>365</v>
      </c>
      <c r="H1112" s="40">
        <v>3865378.92</v>
      </c>
      <c r="I1112" s="37">
        <v>366</v>
      </c>
      <c r="J1112" s="40">
        <v>5122854.87</v>
      </c>
      <c r="K1112" s="37">
        <v>365</v>
      </c>
      <c r="L1112" s="41">
        <v>1.2180000000000001E-4</v>
      </c>
      <c r="M1112" s="44">
        <v>723247.53</v>
      </c>
      <c r="N1112" s="44" t="s">
        <v>80</v>
      </c>
      <c r="O1112" s="44">
        <v>420.49</v>
      </c>
      <c r="P1112" s="50">
        <v>1818</v>
      </c>
      <c r="Q1112" s="50">
        <v>1621</v>
      </c>
      <c r="R1112" s="50">
        <v>1720</v>
      </c>
    </row>
    <row r="1113" spans="1:18" x14ac:dyDescent="0.3">
      <c r="A1113" s="38" t="s">
        <v>1190</v>
      </c>
      <c r="B1113" s="38" t="s">
        <v>32</v>
      </c>
      <c r="C1113" s="38" t="s">
        <v>33</v>
      </c>
      <c r="D1113" s="38" t="s">
        <v>33</v>
      </c>
      <c r="E1113" s="38" t="s">
        <v>33</v>
      </c>
      <c r="F1113" s="40">
        <v>9282464</v>
      </c>
      <c r="G1113" s="37">
        <v>365</v>
      </c>
      <c r="H1113" s="40">
        <v>9291235.5600000005</v>
      </c>
      <c r="I1113" s="37">
        <v>366</v>
      </c>
      <c r="J1113" s="40">
        <v>6550889.6100000003</v>
      </c>
      <c r="K1113" s="37">
        <v>365</v>
      </c>
      <c r="L1113" s="41">
        <v>2.4622100000000003E-4</v>
      </c>
      <c r="M1113" s="44">
        <v>1462061.96</v>
      </c>
      <c r="N1113" s="44" t="s">
        <v>80</v>
      </c>
      <c r="O1113" s="44">
        <v>243.51</v>
      </c>
      <c r="P1113" s="50">
        <v>6114</v>
      </c>
      <c r="Q1113" s="50">
        <v>5893</v>
      </c>
      <c r="R1113" s="50">
        <v>6004</v>
      </c>
    </row>
    <row r="1114" spans="1:18" x14ac:dyDescent="0.3">
      <c r="A1114" s="38" t="s">
        <v>1191</v>
      </c>
      <c r="B1114" s="38" t="s">
        <v>32</v>
      </c>
      <c r="C1114" s="38" t="s">
        <v>33</v>
      </c>
      <c r="D1114" s="38" t="s">
        <v>33</v>
      </c>
      <c r="E1114" s="38" t="s">
        <v>33</v>
      </c>
      <c r="F1114" s="40">
        <v>11865305</v>
      </c>
      <c r="G1114" s="37">
        <v>365</v>
      </c>
      <c r="H1114" s="40">
        <v>9096260</v>
      </c>
      <c r="I1114" s="37">
        <v>365</v>
      </c>
      <c r="J1114" s="40">
        <v>7741458</v>
      </c>
      <c r="K1114" s="37">
        <v>366</v>
      </c>
      <c r="L1114" s="41">
        <v>2.8175200000000002E-4</v>
      </c>
      <c r="M1114" s="44">
        <v>1673044.9</v>
      </c>
      <c r="N1114" s="44" t="s">
        <v>80</v>
      </c>
      <c r="O1114" s="44">
        <v>524.47</v>
      </c>
      <c r="P1114" s="50">
        <v>3206</v>
      </c>
      <c r="Q1114" s="50">
        <v>3174</v>
      </c>
      <c r="R1114" s="50">
        <v>3190</v>
      </c>
    </row>
    <row r="1115" spans="1:18" x14ac:dyDescent="0.3">
      <c r="A1115" s="38" t="s">
        <v>1192</v>
      </c>
      <c r="B1115" s="38" t="s">
        <v>32</v>
      </c>
      <c r="C1115" s="38" t="s">
        <v>33</v>
      </c>
      <c r="D1115" s="38" t="s">
        <v>33</v>
      </c>
      <c r="E1115" s="38" t="s">
        <v>33</v>
      </c>
      <c r="F1115" s="40">
        <v>5838470</v>
      </c>
      <c r="G1115" s="37">
        <v>365</v>
      </c>
      <c r="H1115" s="40">
        <v>11205090</v>
      </c>
      <c r="I1115" s="37">
        <v>365</v>
      </c>
      <c r="J1115" s="40">
        <v>9184655</v>
      </c>
      <c r="K1115" s="37">
        <v>366</v>
      </c>
      <c r="L1115" s="41">
        <v>2.5664900000000002E-4</v>
      </c>
      <c r="M1115" s="44">
        <v>1523986.1</v>
      </c>
      <c r="N1115" s="44" t="s">
        <v>80</v>
      </c>
      <c r="O1115" s="44">
        <v>619.76</v>
      </c>
      <c r="P1115" s="50">
        <v>2484</v>
      </c>
      <c r="Q1115" s="50">
        <v>2434</v>
      </c>
      <c r="R1115" s="50">
        <v>2459</v>
      </c>
    </row>
    <row r="1116" spans="1:18" x14ac:dyDescent="0.3">
      <c r="A1116" s="38" t="s">
        <v>1193</v>
      </c>
      <c r="B1116" s="38" t="s">
        <v>32</v>
      </c>
      <c r="C1116" s="38" t="s">
        <v>33</v>
      </c>
      <c r="D1116" s="38" t="s">
        <v>33</v>
      </c>
      <c r="E1116" s="38" t="s">
        <v>33</v>
      </c>
      <c r="F1116" s="40">
        <v>1795431</v>
      </c>
      <c r="G1116" s="37">
        <v>365</v>
      </c>
      <c r="H1116" s="40">
        <v>1667472.58</v>
      </c>
      <c r="I1116" s="37">
        <v>366</v>
      </c>
      <c r="J1116" s="40">
        <v>1695632.88</v>
      </c>
      <c r="K1116" s="37">
        <v>365</v>
      </c>
      <c r="L1116" s="41">
        <v>5.0634999999999999E-5</v>
      </c>
      <c r="M1116" s="44">
        <v>300672.71000000002</v>
      </c>
      <c r="N1116" s="44" t="s">
        <v>80</v>
      </c>
      <c r="O1116" s="44">
        <v>380.6</v>
      </c>
      <c r="P1116" s="50">
        <v>782</v>
      </c>
      <c r="Q1116" s="50">
        <v>797</v>
      </c>
      <c r="R1116" s="50">
        <v>790</v>
      </c>
    </row>
    <row r="1117" spans="1:18" x14ac:dyDescent="0.3">
      <c r="A1117" s="38" t="s">
        <v>1194</v>
      </c>
      <c r="B1117" s="38" t="s">
        <v>32</v>
      </c>
      <c r="C1117" s="38" t="s">
        <v>33</v>
      </c>
      <c r="D1117" s="38" t="s">
        <v>33</v>
      </c>
      <c r="E1117" s="38" t="s">
        <v>33</v>
      </c>
      <c r="F1117" s="40">
        <v>3426614</v>
      </c>
      <c r="G1117" s="37">
        <v>365</v>
      </c>
      <c r="H1117" s="40">
        <v>3915901</v>
      </c>
      <c r="I1117" s="37">
        <v>365</v>
      </c>
      <c r="J1117" s="40">
        <v>3862458</v>
      </c>
      <c r="K1117" s="37">
        <v>366</v>
      </c>
      <c r="L1117" s="41">
        <v>1.0990299999999999E-4</v>
      </c>
      <c r="M1117" s="44">
        <v>652603.84</v>
      </c>
      <c r="N1117" s="44" t="s">
        <v>80</v>
      </c>
      <c r="O1117" s="44">
        <v>1524.78</v>
      </c>
      <c r="P1117" s="50">
        <v>435</v>
      </c>
      <c r="Q1117" s="50">
        <v>420</v>
      </c>
      <c r="R1117" s="50">
        <v>428</v>
      </c>
    </row>
    <row r="1118" spans="1:18" x14ac:dyDescent="0.3">
      <c r="A1118" s="38" t="s">
        <v>1195</v>
      </c>
      <c r="B1118" s="38" t="s">
        <v>32</v>
      </c>
      <c r="C1118" s="38" t="s">
        <v>33</v>
      </c>
      <c r="D1118" s="38" t="s">
        <v>33</v>
      </c>
      <c r="E1118" s="38" t="s">
        <v>33</v>
      </c>
      <c r="F1118" s="40">
        <v>1512786</v>
      </c>
      <c r="G1118" s="37">
        <v>365</v>
      </c>
      <c r="H1118" s="40">
        <v>1689145</v>
      </c>
      <c r="I1118" s="37">
        <v>365</v>
      </c>
      <c r="J1118" s="40">
        <v>1618756</v>
      </c>
      <c r="K1118" s="37">
        <v>366</v>
      </c>
      <c r="L1118" s="41">
        <v>4.7280999999999997E-5</v>
      </c>
      <c r="M1118" s="44">
        <v>280753.21999999997</v>
      </c>
      <c r="N1118" s="44" t="s">
        <v>80</v>
      </c>
      <c r="O1118" s="44">
        <v>6847.64</v>
      </c>
      <c r="P1118" s="50">
        <v>39</v>
      </c>
      <c r="Q1118" s="50">
        <v>42</v>
      </c>
      <c r="R1118" s="50">
        <v>41</v>
      </c>
    </row>
    <row r="1119" spans="1:18" x14ac:dyDescent="0.3">
      <c r="A1119" s="38" t="s">
        <v>1196</v>
      </c>
      <c r="B1119" s="38" t="s">
        <v>32</v>
      </c>
      <c r="C1119" s="38" t="s">
        <v>33</v>
      </c>
      <c r="D1119" s="38" t="s">
        <v>33</v>
      </c>
      <c r="E1119" s="38" t="s">
        <v>33</v>
      </c>
      <c r="F1119" s="40">
        <v>1359571</v>
      </c>
      <c r="G1119" s="37">
        <v>365</v>
      </c>
      <c r="H1119" s="40">
        <v>1773276.71</v>
      </c>
      <c r="I1119" s="37">
        <v>366</v>
      </c>
      <c r="J1119" s="40">
        <v>1316961.25</v>
      </c>
      <c r="K1119" s="37">
        <v>365</v>
      </c>
      <c r="L1119" s="41">
        <v>4.3574E-5</v>
      </c>
      <c r="M1119" s="44">
        <v>258743.55</v>
      </c>
      <c r="N1119" s="44" t="s">
        <v>80</v>
      </c>
      <c r="O1119" s="44">
        <v>520.61</v>
      </c>
      <c r="P1119" s="50">
        <v>532</v>
      </c>
      <c r="Q1119" s="50">
        <v>461</v>
      </c>
      <c r="R1119" s="50">
        <v>497</v>
      </c>
    </row>
    <row r="1120" spans="1:18" x14ac:dyDescent="0.3">
      <c r="A1120" s="38" t="s">
        <v>1197</v>
      </c>
      <c r="B1120" s="38" t="s">
        <v>33</v>
      </c>
      <c r="C1120" s="38" t="s">
        <v>33</v>
      </c>
      <c r="D1120" s="38" t="s">
        <v>33</v>
      </c>
      <c r="E1120" s="38" t="s">
        <v>33</v>
      </c>
      <c r="F1120" s="40">
        <v>3531811</v>
      </c>
      <c r="G1120" s="37">
        <v>365</v>
      </c>
      <c r="H1120" s="40">
        <v>3037288.66</v>
      </c>
      <c r="I1120" s="37">
        <v>366</v>
      </c>
      <c r="J1120" s="40">
        <v>1607381.75</v>
      </c>
      <c r="K1120" s="37">
        <v>365</v>
      </c>
      <c r="L1120" s="41">
        <v>8.0111000000000006E-5</v>
      </c>
      <c r="M1120" s="44" t="s">
        <v>80</v>
      </c>
      <c r="N1120" s="44" t="s">
        <v>80</v>
      </c>
      <c r="O1120" s="44" t="s">
        <v>80</v>
      </c>
      <c r="P1120" s="50" t="s">
        <v>80</v>
      </c>
      <c r="Q1120" s="50" t="s">
        <v>80</v>
      </c>
      <c r="R1120" s="50" t="s">
        <v>80</v>
      </c>
    </row>
    <row r="1121" spans="1:18" x14ac:dyDescent="0.3">
      <c r="A1121" s="38" t="s">
        <v>1198</v>
      </c>
      <c r="B1121" s="38" t="s">
        <v>32</v>
      </c>
      <c r="C1121" s="38" t="s">
        <v>33</v>
      </c>
      <c r="D1121" s="38" t="s">
        <v>33</v>
      </c>
      <c r="E1121" s="38" t="s">
        <v>33</v>
      </c>
      <c r="F1121" s="40">
        <v>5471604</v>
      </c>
      <c r="G1121" s="37">
        <v>365</v>
      </c>
      <c r="H1121" s="40">
        <v>5405300.96</v>
      </c>
      <c r="I1121" s="37">
        <v>366</v>
      </c>
      <c r="J1121" s="40">
        <v>3519498.12</v>
      </c>
      <c r="K1121" s="37">
        <v>365</v>
      </c>
      <c r="L1121" s="41">
        <v>1.4105399999999999E-4</v>
      </c>
      <c r="M1121" s="44">
        <v>837579.2</v>
      </c>
      <c r="N1121" s="44" t="s">
        <v>80</v>
      </c>
      <c r="O1121" s="44">
        <v>778.42</v>
      </c>
      <c r="P1121" s="50">
        <v>1169</v>
      </c>
      <c r="Q1121" s="50">
        <v>983</v>
      </c>
      <c r="R1121" s="50">
        <v>1076</v>
      </c>
    </row>
    <row r="1122" spans="1:18" x14ac:dyDescent="0.3">
      <c r="A1122" s="38" t="s">
        <v>1199</v>
      </c>
      <c r="B1122" s="38" t="s">
        <v>32</v>
      </c>
      <c r="C1122" s="38" t="s">
        <v>33</v>
      </c>
      <c r="D1122" s="38" t="s">
        <v>33</v>
      </c>
      <c r="E1122" s="38" t="s">
        <v>33</v>
      </c>
      <c r="F1122" s="40">
        <v>7049937</v>
      </c>
      <c r="G1122" s="37">
        <v>365</v>
      </c>
      <c r="H1122" s="40">
        <v>6880884</v>
      </c>
      <c r="I1122" s="37">
        <v>365</v>
      </c>
      <c r="J1122" s="40">
        <v>6716638</v>
      </c>
      <c r="K1122" s="37">
        <v>366</v>
      </c>
      <c r="L1122" s="41">
        <v>2.0260800000000001E-4</v>
      </c>
      <c r="M1122" s="44">
        <v>1203087.3999999999</v>
      </c>
      <c r="N1122" s="44" t="s">
        <v>80</v>
      </c>
      <c r="O1122" s="44">
        <v>543.89</v>
      </c>
      <c r="P1122" s="50">
        <v>2159</v>
      </c>
      <c r="Q1122" s="50">
        <v>2265</v>
      </c>
      <c r="R1122" s="50">
        <v>2212</v>
      </c>
    </row>
    <row r="1123" spans="1:18" x14ac:dyDescent="0.3">
      <c r="A1123" s="38" t="s">
        <v>1200</v>
      </c>
      <c r="B1123" s="38" t="s">
        <v>33</v>
      </c>
      <c r="C1123" s="38" t="s">
        <v>33</v>
      </c>
      <c r="D1123" s="38" t="s">
        <v>33</v>
      </c>
      <c r="E1123" s="38" t="s">
        <v>33</v>
      </c>
      <c r="F1123" s="40">
        <v>2053337</v>
      </c>
      <c r="G1123" s="37">
        <v>365</v>
      </c>
      <c r="H1123" s="40">
        <v>1939653</v>
      </c>
      <c r="I1123" s="37">
        <v>365</v>
      </c>
      <c r="J1123" s="40">
        <v>1452975</v>
      </c>
      <c r="K1123" s="37">
        <v>366</v>
      </c>
      <c r="L1123" s="41">
        <v>5.3393999999999997E-5</v>
      </c>
      <c r="M1123" s="44" t="s">
        <v>80</v>
      </c>
      <c r="N1123" s="44" t="s">
        <v>80</v>
      </c>
      <c r="O1123" s="44" t="s">
        <v>80</v>
      </c>
      <c r="P1123" s="50" t="s">
        <v>80</v>
      </c>
      <c r="Q1123" s="50" t="s">
        <v>80</v>
      </c>
      <c r="R1123" s="50" t="s">
        <v>80</v>
      </c>
    </row>
    <row r="1124" spans="1:18" x14ac:dyDescent="0.3">
      <c r="A1124" s="38" t="s">
        <v>1201</v>
      </c>
      <c r="B1124" s="38" t="s">
        <v>32</v>
      </c>
      <c r="C1124" s="38" t="s">
        <v>33</v>
      </c>
      <c r="D1124" s="38" t="s">
        <v>33</v>
      </c>
      <c r="E1124" s="38" t="s">
        <v>33</v>
      </c>
      <c r="F1124" s="40">
        <v>3796306</v>
      </c>
      <c r="G1124" s="37">
        <v>365</v>
      </c>
      <c r="H1124" s="40">
        <v>4072221</v>
      </c>
      <c r="I1124" s="37">
        <v>365</v>
      </c>
      <c r="J1124" s="40">
        <v>3733001</v>
      </c>
      <c r="K1124" s="37">
        <v>366</v>
      </c>
      <c r="L1124" s="41">
        <v>1.1378E-4</v>
      </c>
      <c r="M1124" s="44">
        <v>675625.21</v>
      </c>
      <c r="N1124" s="44" t="s">
        <v>80</v>
      </c>
      <c r="O1124" s="44">
        <v>395.33</v>
      </c>
      <c r="P1124" s="50">
        <v>1688</v>
      </c>
      <c r="Q1124" s="50">
        <v>1730</v>
      </c>
      <c r="R1124" s="50">
        <v>1709</v>
      </c>
    </row>
    <row r="1125" spans="1:18" x14ac:dyDescent="0.3">
      <c r="A1125" s="38" t="s">
        <v>1202</v>
      </c>
      <c r="B1125" s="38" t="s">
        <v>32</v>
      </c>
      <c r="C1125" s="38" t="s">
        <v>33</v>
      </c>
      <c r="D1125" s="38" t="s">
        <v>33</v>
      </c>
      <c r="E1125" s="38" t="s">
        <v>33</v>
      </c>
      <c r="F1125" s="40">
        <v>41408841</v>
      </c>
      <c r="G1125" s="37">
        <v>365</v>
      </c>
      <c r="H1125" s="40">
        <v>34199250</v>
      </c>
      <c r="I1125" s="37">
        <v>365</v>
      </c>
      <c r="J1125" s="40">
        <v>24658090</v>
      </c>
      <c r="K1125" s="37">
        <v>366</v>
      </c>
      <c r="L1125" s="41">
        <v>9.8343100000000011E-4</v>
      </c>
      <c r="M1125" s="44">
        <v>5839622.1399999997</v>
      </c>
      <c r="N1125" s="44" t="s">
        <v>80</v>
      </c>
      <c r="O1125" s="44">
        <v>1002.34</v>
      </c>
      <c r="P1125" s="50">
        <v>6085</v>
      </c>
      <c r="Q1125" s="50">
        <v>5566</v>
      </c>
      <c r="R1125" s="50">
        <v>5826</v>
      </c>
    </row>
    <row r="1126" spans="1:18" x14ac:dyDescent="0.3">
      <c r="A1126" s="38" t="s">
        <v>1203</v>
      </c>
      <c r="B1126" s="38" t="s">
        <v>32</v>
      </c>
      <c r="C1126" s="38" t="s">
        <v>33</v>
      </c>
      <c r="D1126" s="38" t="s">
        <v>33</v>
      </c>
      <c r="E1126" s="38" t="s">
        <v>33</v>
      </c>
      <c r="F1126" s="40">
        <v>5786465</v>
      </c>
      <c r="G1126" s="37">
        <v>365</v>
      </c>
      <c r="H1126" s="40">
        <v>7680444</v>
      </c>
      <c r="I1126" s="37">
        <v>365</v>
      </c>
      <c r="J1126" s="40">
        <v>7414502</v>
      </c>
      <c r="K1126" s="37">
        <v>366</v>
      </c>
      <c r="L1126" s="41">
        <v>2.04704E-4</v>
      </c>
      <c r="M1126" s="44">
        <v>1215535.92</v>
      </c>
      <c r="N1126" s="44" t="s">
        <v>80</v>
      </c>
      <c r="O1126" s="44">
        <v>984.24</v>
      </c>
      <c r="P1126" s="50">
        <v>1110</v>
      </c>
      <c r="Q1126" s="50">
        <v>1360</v>
      </c>
      <c r="R1126" s="50">
        <v>1235</v>
      </c>
    </row>
    <row r="1127" spans="1:18" x14ac:dyDescent="0.3">
      <c r="A1127" s="38" t="s">
        <v>1204</v>
      </c>
      <c r="B1127" s="38" t="s">
        <v>33</v>
      </c>
      <c r="C1127" s="38" t="s">
        <v>33</v>
      </c>
      <c r="D1127" s="38" t="s">
        <v>33</v>
      </c>
      <c r="E1127" s="38" t="s">
        <v>33</v>
      </c>
      <c r="F1127" s="40">
        <v>257148</v>
      </c>
      <c r="G1127" s="37">
        <v>365</v>
      </c>
      <c r="H1127" s="40">
        <v>183390</v>
      </c>
      <c r="I1127" s="37">
        <v>365</v>
      </c>
      <c r="J1127" s="40">
        <v>59888</v>
      </c>
      <c r="K1127" s="37">
        <v>366</v>
      </c>
      <c r="L1127" s="41">
        <v>4.9030000000000003E-6</v>
      </c>
      <c r="M1127" s="44" t="s">
        <v>80</v>
      </c>
      <c r="N1127" s="44" t="s">
        <v>80</v>
      </c>
      <c r="O1127" s="44" t="s">
        <v>80</v>
      </c>
      <c r="P1127" s="50" t="s">
        <v>80</v>
      </c>
      <c r="Q1127" s="50" t="s">
        <v>80</v>
      </c>
      <c r="R1127" s="50" t="s">
        <v>80</v>
      </c>
    </row>
    <row r="1128" spans="1:18" x14ac:dyDescent="0.3">
      <c r="A1128" s="38" t="s">
        <v>1205</v>
      </c>
      <c r="B1128" s="38" t="s">
        <v>33</v>
      </c>
      <c r="C1128" s="38" t="s">
        <v>33</v>
      </c>
      <c r="D1128" s="38" t="s">
        <v>33</v>
      </c>
      <c r="E1128" s="38" t="s">
        <v>33</v>
      </c>
      <c r="F1128" s="40">
        <v>1072830</v>
      </c>
      <c r="G1128" s="37">
        <v>365</v>
      </c>
      <c r="H1128" s="40">
        <v>916622</v>
      </c>
      <c r="I1128" s="37">
        <v>365</v>
      </c>
      <c r="J1128" s="40">
        <v>1552327</v>
      </c>
      <c r="K1128" s="37">
        <v>366</v>
      </c>
      <c r="L1128" s="41">
        <v>3.4845000000000003E-5</v>
      </c>
      <c r="M1128" s="44" t="s">
        <v>80</v>
      </c>
      <c r="N1128" s="44" t="s">
        <v>80</v>
      </c>
      <c r="O1128" s="44" t="s">
        <v>80</v>
      </c>
      <c r="P1128" s="50" t="s">
        <v>80</v>
      </c>
      <c r="Q1128" s="50" t="s">
        <v>80</v>
      </c>
      <c r="R1128" s="50" t="s">
        <v>80</v>
      </c>
    </row>
    <row r="1129" spans="1:18" x14ac:dyDescent="0.3">
      <c r="A1129" s="38" t="s">
        <v>1206</v>
      </c>
      <c r="B1129" s="38" t="s">
        <v>33</v>
      </c>
      <c r="C1129" s="38" t="s">
        <v>33</v>
      </c>
      <c r="D1129" s="38" t="s">
        <v>33</v>
      </c>
      <c r="E1129" s="38" t="s">
        <v>33</v>
      </c>
      <c r="F1129" s="40">
        <v>468880</v>
      </c>
      <c r="G1129" s="37">
        <v>365</v>
      </c>
      <c r="H1129" s="40">
        <v>618214</v>
      </c>
      <c r="I1129" s="37">
        <v>365</v>
      </c>
      <c r="J1129" s="40">
        <v>406684</v>
      </c>
      <c r="K1129" s="37">
        <v>366</v>
      </c>
      <c r="L1129" s="41">
        <v>1.4620000000000001E-5</v>
      </c>
      <c r="M1129" s="44" t="s">
        <v>80</v>
      </c>
      <c r="N1129" s="44" t="s">
        <v>80</v>
      </c>
      <c r="O1129" s="44" t="s">
        <v>80</v>
      </c>
      <c r="P1129" s="50" t="s">
        <v>80</v>
      </c>
      <c r="Q1129" s="50" t="s">
        <v>80</v>
      </c>
      <c r="R1129" s="50" t="s">
        <v>80</v>
      </c>
    </row>
    <row r="1130" spans="1:18" x14ac:dyDescent="0.3">
      <c r="A1130" s="38" t="s">
        <v>1207</v>
      </c>
      <c r="B1130" s="38" t="s">
        <v>32</v>
      </c>
      <c r="C1130" s="38" t="s">
        <v>33</v>
      </c>
      <c r="D1130" s="38" t="s">
        <v>33</v>
      </c>
      <c r="E1130" s="38" t="s">
        <v>33</v>
      </c>
      <c r="F1130" s="40">
        <v>9366853</v>
      </c>
      <c r="G1130" s="37">
        <v>365</v>
      </c>
      <c r="H1130" s="40">
        <v>15785389</v>
      </c>
      <c r="I1130" s="37">
        <v>365</v>
      </c>
      <c r="J1130" s="40">
        <v>14166966</v>
      </c>
      <c r="K1130" s="37">
        <v>366</v>
      </c>
      <c r="L1130" s="41">
        <v>3.8506199999999998E-4</v>
      </c>
      <c r="M1130" s="44">
        <v>2286503.2799999998</v>
      </c>
      <c r="N1130" s="44" t="s">
        <v>80</v>
      </c>
      <c r="O1130" s="44">
        <v>676.48</v>
      </c>
      <c r="P1130" s="50">
        <v>3482</v>
      </c>
      <c r="Q1130" s="50">
        <v>3277</v>
      </c>
      <c r="R1130" s="50">
        <v>3380</v>
      </c>
    </row>
    <row r="1131" spans="1:18" x14ac:dyDescent="0.3">
      <c r="A1131" s="38" t="s">
        <v>1208</v>
      </c>
      <c r="B1131" s="38" t="s">
        <v>32</v>
      </c>
      <c r="C1131" s="38" t="s">
        <v>33</v>
      </c>
      <c r="D1131" s="38" t="s">
        <v>33</v>
      </c>
      <c r="E1131" s="38" t="s">
        <v>33</v>
      </c>
      <c r="F1131" s="40">
        <v>918704</v>
      </c>
      <c r="G1131" s="37">
        <v>365</v>
      </c>
      <c r="H1131" s="40">
        <v>755949</v>
      </c>
      <c r="I1131" s="37">
        <v>365</v>
      </c>
      <c r="J1131" s="40">
        <v>347221</v>
      </c>
      <c r="K1131" s="37">
        <v>366</v>
      </c>
      <c r="L1131" s="41">
        <v>1.9806999999999999E-5</v>
      </c>
      <c r="M1131" s="44">
        <v>117613.85</v>
      </c>
      <c r="N1131" s="44" t="s">
        <v>80</v>
      </c>
      <c r="O1131" s="44">
        <v>1200.1400000000001</v>
      </c>
      <c r="P1131" s="50">
        <v>132</v>
      </c>
      <c r="Q1131" s="50">
        <v>63</v>
      </c>
      <c r="R1131" s="50">
        <v>98</v>
      </c>
    </row>
    <row r="1132" spans="1:18" x14ac:dyDescent="0.3">
      <c r="A1132" s="38" t="s">
        <v>1209</v>
      </c>
      <c r="B1132" s="38" t="s">
        <v>32</v>
      </c>
      <c r="C1132" s="38" t="s">
        <v>33</v>
      </c>
      <c r="D1132" s="38" t="s">
        <v>33</v>
      </c>
      <c r="E1132" s="38" t="s">
        <v>33</v>
      </c>
      <c r="F1132" s="40">
        <v>9822677</v>
      </c>
      <c r="G1132" s="37">
        <v>365</v>
      </c>
      <c r="H1132" s="40">
        <v>10432043</v>
      </c>
      <c r="I1132" s="37">
        <v>365</v>
      </c>
      <c r="J1132" s="40">
        <v>9794964</v>
      </c>
      <c r="K1132" s="37">
        <v>366</v>
      </c>
      <c r="L1132" s="41">
        <v>2.9474500000000001E-4</v>
      </c>
      <c r="M1132" s="44">
        <v>1750196.19</v>
      </c>
      <c r="N1132" s="44" t="s">
        <v>80</v>
      </c>
      <c r="O1132" s="44">
        <v>521.20000000000005</v>
      </c>
      <c r="P1132" s="50">
        <v>3367</v>
      </c>
      <c r="Q1132" s="50">
        <v>3348</v>
      </c>
      <c r="R1132" s="50">
        <v>3358</v>
      </c>
    </row>
    <row r="1133" spans="1:18" x14ac:dyDescent="0.3">
      <c r="A1133" s="38" t="s">
        <v>1210</v>
      </c>
      <c r="B1133" s="38" t="s">
        <v>33</v>
      </c>
      <c r="C1133" s="38" t="s">
        <v>33</v>
      </c>
      <c r="D1133" s="38" t="s">
        <v>33</v>
      </c>
      <c r="E1133" s="38" t="s">
        <v>33</v>
      </c>
      <c r="F1133" s="40">
        <v>356431</v>
      </c>
      <c r="G1133" s="37">
        <v>365</v>
      </c>
      <c r="H1133" s="40">
        <v>93534</v>
      </c>
      <c r="I1133" s="37">
        <v>365</v>
      </c>
      <c r="J1133" s="40">
        <v>39735</v>
      </c>
      <c r="K1133" s="37">
        <v>366</v>
      </c>
      <c r="L1133" s="41">
        <v>4.8230000000000002E-6</v>
      </c>
      <c r="M1133" s="44" t="s">
        <v>80</v>
      </c>
      <c r="N1133" s="44" t="s">
        <v>80</v>
      </c>
      <c r="O1133" s="44" t="s">
        <v>80</v>
      </c>
      <c r="P1133" s="50" t="s">
        <v>80</v>
      </c>
      <c r="Q1133" s="50" t="s">
        <v>80</v>
      </c>
      <c r="R1133" s="50" t="s">
        <v>80</v>
      </c>
    </row>
    <row r="1134" spans="1:18" x14ac:dyDescent="0.3">
      <c r="A1134" s="38" t="s">
        <v>1211</v>
      </c>
      <c r="B1134" s="38" t="s">
        <v>32</v>
      </c>
      <c r="C1134" s="38" t="s">
        <v>33</v>
      </c>
      <c r="D1134" s="38" t="s">
        <v>33</v>
      </c>
      <c r="E1134" s="38" t="s">
        <v>33</v>
      </c>
      <c r="F1134" s="40">
        <v>1517180</v>
      </c>
      <c r="G1134" s="37">
        <v>365</v>
      </c>
      <c r="H1134" s="40">
        <v>1584797.09</v>
      </c>
      <c r="I1134" s="37">
        <v>366</v>
      </c>
      <c r="J1134" s="40">
        <v>968620.99</v>
      </c>
      <c r="K1134" s="37">
        <v>184</v>
      </c>
      <c r="L1134" s="41">
        <v>3.9864999999999999E-5</v>
      </c>
      <c r="M1134" s="44">
        <v>236721.59</v>
      </c>
      <c r="N1134" s="44" t="s">
        <v>80</v>
      </c>
      <c r="O1134" s="44">
        <v>1956.38</v>
      </c>
      <c r="P1134" s="50">
        <v>116</v>
      </c>
      <c r="Q1134" s="50">
        <v>125</v>
      </c>
      <c r="R1134" s="50">
        <v>121</v>
      </c>
    </row>
    <row r="1135" spans="1:18" x14ac:dyDescent="0.3">
      <c r="A1135" s="38" t="s">
        <v>1212</v>
      </c>
      <c r="B1135" s="38" t="s">
        <v>32</v>
      </c>
      <c r="C1135" s="38" t="s">
        <v>33</v>
      </c>
      <c r="D1135" s="38" t="s">
        <v>33</v>
      </c>
      <c r="E1135" s="38" t="s">
        <v>33</v>
      </c>
      <c r="F1135" s="40">
        <v>3148814</v>
      </c>
      <c r="G1135" s="37">
        <v>365</v>
      </c>
      <c r="H1135" s="40">
        <v>3139554.48</v>
      </c>
      <c r="I1135" s="37">
        <v>366</v>
      </c>
      <c r="J1135" s="40">
        <v>1847583.04</v>
      </c>
      <c r="K1135" s="37">
        <v>365</v>
      </c>
      <c r="L1135" s="41">
        <v>7.9685999999999996E-5</v>
      </c>
      <c r="M1135" s="44">
        <v>473173.63</v>
      </c>
      <c r="N1135" s="44" t="s">
        <v>80</v>
      </c>
      <c r="O1135" s="44">
        <v>2066.2600000000002</v>
      </c>
      <c r="P1135" s="50">
        <v>219</v>
      </c>
      <c r="Q1135" s="50">
        <v>238</v>
      </c>
      <c r="R1135" s="50">
        <v>229</v>
      </c>
    </row>
    <row r="1136" spans="1:18" x14ac:dyDescent="0.3">
      <c r="A1136" s="38" t="s">
        <v>1213</v>
      </c>
      <c r="B1136" s="38" t="s">
        <v>32</v>
      </c>
      <c r="C1136" s="38" t="s">
        <v>33</v>
      </c>
      <c r="D1136" s="38" t="s">
        <v>33</v>
      </c>
      <c r="E1136" s="38" t="s">
        <v>33</v>
      </c>
      <c r="F1136" s="40">
        <v>1699333</v>
      </c>
      <c r="G1136" s="37">
        <v>365</v>
      </c>
      <c r="H1136" s="40">
        <v>2236008</v>
      </c>
      <c r="I1136" s="37">
        <v>365</v>
      </c>
      <c r="J1136" s="40">
        <v>1118122</v>
      </c>
      <c r="K1136" s="37">
        <v>366</v>
      </c>
      <c r="L1136" s="41">
        <v>4.9407999999999999E-5</v>
      </c>
      <c r="M1136" s="44">
        <v>293387.27</v>
      </c>
      <c r="N1136" s="44" t="s">
        <v>80</v>
      </c>
      <c r="O1136" s="44">
        <v>693.59</v>
      </c>
      <c r="P1136" s="50">
        <v>434</v>
      </c>
      <c r="Q1136" s="50">
        <v>411</v>
      </c>
      <c r="R1136" s="50">
        <v>423</v>
      </c>
    </row>
    <row r="1137" spans="1:18" x14ac:dyDescent="0.3">
      <c r="A1137" s="38" t="s">
        <v>1214</v>
      </c>
      <c r="B1137" s="38" t="s">
        <v>33</v>
      </c>
      <c r="C1137" s="38" t="s">
        <v>33</v>
      </c>
      <c r="D1137" s="38" t="s">
        <v>33</v>
      </c>
      <c r="E1137" s="38" t="s">
        <v>32</v>
      </c>
      <c r="F1137" s="40"/>
      <c r="G1137" s="37"/>
      <c r="H1137" s="40"/>
      <c r="I1137" s="37"/>
      <c r="J1137" s="40"/>
      <c r="K1137" s="37"/>
      <c r="L1137" s="41" t="s">
        <v>80</v>
      </c>
      <c r="M1137" s="44" t="s">
        <v>80</v>
      </c>
      <c r="N1137" s="44" t="s">
        <v>80</v>
      </c>
      <c r="O1137" s="44" t="s">
        <v>80</v>
      </c>
      <c r="P1137" s="50" t="s">
        <v>80</v>
      </c>
      <c r="Q1137" s="50" t="s">
        <v>80</v>
      </c>
      <c r="R1137" s="50" t="s">
        <v>80</v>
      </c>
    </row>
    <row r="1138" spans="1:18" x14ac:dyDescent="0.3">
      <c r="A1138" s="38" t="s">
        <v>1215</v>
      </c>
      <c r="B1138" s="38" t="s">
        <v>33</v>
      </c>
      <c r="C1138" s="38" t="s">
        <v>33</v>
      </c>
      <c r="D1138" s="38" t="s">
        <v>33</v>
      </c>
      <c r="E1138" s="38" t="s">
        <v>32</v>
      </c>
      <c r="F1138" s="40"/>
      <c r="G1138" s="37"/>
      <c r="H1138" s="40"/>
      <c r="I1138" s="37"/>
      <c r="J1138" s="40"/>
      <c r="K1138" s="37"/>
      <c r="L1138" s="41" t="s">
        <v>80</v>
      </c>
      <c r="M1138" s="44" t="s">
        <v>80</v>
      </c>
      <c r="N1138" s="44" t="s">
        <v>80</v>
      </c>
      <c r="O1138" s="44" t="s">
        <v>80</v>
      </c>
      <c r="P1138" s="50" t="s">
        <v>80</v>
      </c>
      <c r="Q1138" s="50" t="s">
        <v>80</v>
      </c>
      <c r="R1138" s="50" t="s">
        <v>80</v>
      </c>
    </row>
    <row r="1139" spans="1:18" x14ac:dyDescent="0.3">
      <c r="A1139" s="38" t="s">
        <v>1216</v>
      </c>
      <c r="B1139" s="38" t="s">
        <v>33</v>
      </c>
      <c r="C1139" s="38" t="s">
        <v>33</v>
      </c>
      <c r="D1139" s="38" t="s">
        <v>33</v>
      </c>
      <c r="E1139" s="38" t="s">
        <v>32</v>
      </c>
      <c r="F1139" s="40"/>
      <c r="G1139" s="37"/>
      <c r="H1139" s="40"/>
      <c r="I1139" s="37"/>
      <c r="J1139" s="40"/>
      <c r="K1139" s="37"/>
      <c r="L1139" s="41" t="s">
        <v>80</v>
      </c>
      <c r="M1139" s="44" t="s">
        <v>80</v>
      </c>
      <c r="N1139" s="44" t="s">
        <v>80</v>
      </c>
      <c r="O1139" s="44" t="s">
        <v>80</v>
      </c>
      <c r="P1139" s="50" t="s">
        <v>80</v>
      </c>
      <c r="Q1139" s="50" t="s">
        <v>80</v>
      </c>
      <c r="R1139" s="50" t="s">
        <v>80</v>
      </c>
    </row>
    <row r="1140" spans="1:18" x14ac:dyDescent="0.3">
      <c r="A1140" s="38" t="s">
        <v>1217</v>
      </c>
      <c r="B1140" s="38" t="s">
        <v>34</v>
      </c>
      <c r="C1140" s="38" t="s">
        <v>33</v>
      </c>
      <c r="D1140" s="38" t="s">
        <v>33</v>
      </c>
      <c r="E1140" s="38" t="s">
        <v>33</v>
      </c>
      <c r="F1140" s="40">
        <v>3723126</v>
      </c>
      <c r="G1140" s="37">
        <v>365</v>
      </c>
      <c r="H1140" s="40">
        <v>1786438</v>
      </c>
      <c r="I1140" s="37">
        <v>365</v>
      </c>
      <c r="J1140" s="40">
        <v>1963791</v>
      </c>
      <c r="K1140" s="37">
        <v>366</v>
      </c>
      <c r="L1140" s="41">
        <v>7.3532E-5</v>
      </c>
      <c r="M1140" s="44" t="s">
        <v>80</v>
      </c>
      <c r="N1140" s="44" t="s">
        <v>80</v>
      </c>
      <c r="O1140" s="44">
        <v>1064.96</v>
      </c>
      <c r="P1140" s="50">
        <v>417</v>
      </c>
      <c r="Q1140" s="50">
        <v>402</v>
      </c>
      <c r="R1140" s="50">
        <v>410</v>
      </c>
    </row>
    <row r="1141" spans="1:18" x14ac:dyDescent="0.3">
      <c r="A1141" s="38" t="s">
        <v>1218</v>
      </c>
      <c r="B1141" s="38" t="s">
        <v>34</v>
      </c>
      <c r="C1141" s="38" t="s">
        <v>33</v>
      </c>
      <c r="D1141" s="38" t="s">
        <v>32</v>
      </c>
      <c r="E1141" s="38" t="s">
        <v>33</v>
      </c>
      <c r="F1141" s="40">
        <v>1586640</v>
      </c>
      <c r="G1141" s="37">
        <v>365</v>
      </c>
      <c r="H1141" s="40">
        <v>1506167.51</v>
      </c>
      <c r="I1141" s="37">
        <v>366</v>
      </c>
      <c r="J1141" s="40">
        <v>1647115.32</v>
      </c>
      <c r="K1141" s="37">
        <v>365</v>
      </c>
      <c r="L1141" s="41">
        <v>4.6536000000000003E-5</v>
      </c>
      <c r="M1141" s="44" t="s">
        <v>80</v>
      </c>
      <c r="N1141" s="44" t="s">
        <v>80</v>
      </c>
      <c r="O1141" s="44">
        <v>422.53</v>
      </c>
      <c r="P1141" s="50">
        <v>664</v>
      </c>
      <c r="Q1141" s="50">
        <v>644</v>
      </c>
      <c r="R1141" s="50">
        <v>654</v>
      </c>
    </row>
    <row r="1142" spans="1:18" x14ac:dyDescent="0.3">
      <c r="A1142" s="38" t="s">
        <v>1219</v>
      </c>
      <c r="B1142" s="38" t="s">
        <v>34</v>
      </c>
      <c r="C1142" s="38" t="s">
        <v>33</v>
      </c>
      <c r="D1142" s="38" t="s">
        <v>33</v>
      </c>
      <c r="E1142" s="38" t="s">
        <v>33</v>
      </c>
      <c r="F1142" s="40">
        <v>1663002</v>
      </c>
      <c r="G1142" s="37">
        <v>365</v>
      </c>
      <c r="H1142" s="40">
        <v>1479783</v>
      </c>
      <c r="I1142" s="37">
        <v>365</v>
      </c>
      <c r="J1142" s="40">
        <v>1648210</v>
      </c>
      <c r="K1142" s="37">
        <v>366</v>
      </c>
      <c r="L1142" s="41">
        <v>4.7049999999999998E-5</v>
      </c>
      <c r="M1142" s="44" t="s">
        <v>80</v>
      </c>
      <c r="N1142" s="44" t="s">
        <v>80</v>
      </c>
      <c r="O1142" s="44">
        <v>759.2</v>
      </c>
      <c r="P1142" s="50">
        <v>375</v>
      </c>
      <c r="Q1142" s="50">
        <v>360</v>
      </c>
      <c r="R1142" s="50">
        <v>368</v>
      </c>
    </row>
    <row r="1143" spans="1:18" x14ac:dyDescent="0.3">
      <c r="A1143" s="38" t="s">
        <v>1220</v>
      </c>
      <c r="B1143" s="38" t="s">
        <v>34</v>
      </c>
      <c r="C1143" s="38" t="s">
        <v>33</v>
      </c>
      <c r="D1143" s="38" t="s">
        <v>32</v>
      </c>
      <c r="E1143" s="38" t="s">
        <v>33</v>
      </c>
      <c r="F1143" s="40">
        <v>3873532</v>
      </c>
      <c r="G1143" s="37">
        <v>365</v>
      </c>
      <c r="H1143" s="40">
        <v>3637639</v>
      </c>
      <c r="I1143" s="37">
        <v>365</v>
      </c>
      <c r="J1143" s="40">
        <v>2345992</v>
      </c>
      <c r="K1143" s="37">
        <v>366</v>
      </c>
      <c r="L1143" s="41">
        <v>9.6595999999999995E-5</v>
      </c>
      <c r="M1143" s="44" t="s">
        <v>80</v>
      </c>
      <c r="N1143" s="44" t="s">
        <v>80</v>
      </c>
      <c r="O1143" s="44">
        <v>474.04</v>
      </c>
      <c r="P1143" s="50">
        <v>1279</v>
      </c>
      <c r="Q1143" s="50">
        <v>1141</v>
      </c>
      <c r="R1143" s="50">
        <v>1210</v>
      </c>
    </row>
    <row r="1144" spans="1:18" x14ac:dyDescent="0.3">
      <c r="A1144" s="38" t="s">
        <v>1221</v>
      </c>
      <c r="B1144" s="38" t="s">
        <v>32</v>
      </c>
      <c r="C1144" s="38" t="s">
        <v>33</v>
      </c>
      <c r="D1144" s="38" t="s">
        <v>33</v>
      </c>
      <c r="E1144" s="38" t="s">
        <v>33</v>
      </c>
      <c r="F1144" s="40">
        <v>5576069</v>
      </c>
      <c r="G1144" s="37">
        <v>365</v>
      </c>
      <c r="H1144" s="40">
        <v>5420934.1299999999</v>
      </c>
      <c r="I1144" s="37">
        <v>366</v>
      </c>
      <c r="J1144" s="40">
        <v>4248645.32</v>
      </c>
      <c r="K1144" s="37">
        <v>365</v>
      </c>
      <c r="L1144" s="41">
        <v>1.4948000000000001E-4</v>
      </c>
      <c r="M1144" s="44">
        <v>887612.87</v>
      </c>
      <c r="N1144" s="44" t="s">
        <v>80</v>
      </c>
      <c r="O1144" s="44">
        <v>809.13</v>
      </c>
      <c r="P1144" s="50">
        <v>1146</v>
      </c>
      <c r="Q1144" s="50">
        <v>1048</v>
      </c>
      <c r="R1144" s="50">
        <v>1097</v>
      </c>
    </row>
    <row r="1145" spans="1:18" x14ac:dyDescent="0.3">
      <c r="A1145" s="38" t="s">
        <v>1222</v>
      </c>
      <c r="B1145" s="38" t="s">
        <v>32</v>
      </c>
      <c r="C1145" s="38" t="s">
        <v>33</v>
      </c>
      <c r="D1145" s="38" t="s">
        <v>33</v>
      </c>
      <c r="E1145" s="38" t="s">
        <v>33</v>
      </c>
      <c r="F1145" s="40">
        <v>2517107</v>
      </c>
      <c r="G1145" s="37">
        <v>365</v>
      </c>
      <c r="H1145" s="40">
        <v>2729079.07</v>
      </c>
      <c r="I1145" s="37">
        <v>366</v>
      </c>
      <c r="J1145" s="40">
        <v>3123215.38</v>
      </c>
      <c r="K1145" s="37">
        <v>365</v>
      </c>
      <c r="L1145" s="41">
        <v>8.2156000000000004E-5</v>
      </c>
      <c r="M1145" s="44">
        <v>487841</v>
      </c>
      <c r="N1145" s="44" t="s">
        <v>80</v>
      </c>
      <c r="O1145" s="44">
        <v>242.35</v>
      </c>
      <c r="P1145" s="50">
        <v>2191</v>
      </c>
      <c r="Q1145" s="50">
        <v>1834</v>
      </c>
      <c r="R1145" s="50">
        <v>2013</v>
      </c>
    </row>
    <row r="1146" spans="1:18" x14ac:dyDescent="0.3">
      <c r="A1146" s="38" t="s">
        <v>1223</v>
      </c>
      <c r="B1146" s="38" t="s">
        <v>32</v>
      </c>
      <c r="C1146" s="38" t="s">
        <v>33</v>
      </c>
      <c r="D1146" s="38" t="s">
        <v>33</v>
      </c>
      <c r="E1146" s="38" t="s">
        <v>33</v>
      </c>
      <c r="F1146" s="40">
        <v>2685726</v>
      </c>
      <c r="G1146" s="37">
        <v>365</v>
      </c>
      <c r="H1146" s="40">
        <v>2554135.37</v>
      </c>
      <c r="I1146" s="37">
        <v>366</v>
      </c>
      <c r="J1146" s="40">
        <v>2096980.45</v>
      </c>
      <c r="K1146" s="37">
        <v>365</v>
      </c>
      <c r="L1146" s="41">
        <v>7.1953999999999996E-5</v>
      </c>
      <c r="M1146" s="44">
        <v>427262.14</v>
      </c>
      <c r="N1146" s="44" t="s">
        <v>80</v>
      </c>
      <c r="O1146" s="44">
        <v>148.87</v>
      </c>
      <c r="P1146" s="50">
        <v>2955</v>
      </c>
      <c r="Q1146" s="50">
        <v>2784</v>
      </c>
      <c r="R1146" s="50">
        <v>2870</v>
      </c>
    </row>
    <row r="1147" spans="1:18" x14ac:dyDescent="0.3">
      <c r="A1147" s="38" t="s">
        <v>1224</v>
      </c>
      <c r="B1147" s="38" t="s">
        <v>33</v>
      </c>
      <c r="C1147" s="38" t="s">
        <v>33</v>
      </c>
      <c r="D1147" s="38" t="s">
        <v>32</v>
      </c>
      <c r="E1147" s="38" t="s">
        <v>33</v>
      </c>
      <c r="F1147" s="40">
        <v>705574</v>
      </c>
      <c r="G1147" s="37">
        <v>365</v>
      </c>
      <c r="H1147" s="40">
        <v>1117200.18</v>
      </c>
      <c r="I1147" s="37">
        <v>366</v>
      </c>
      <c r="J1147" s="40">
        <v>566089.68999999994</v>
      </c>
      <c r="K1147" s="37">
        <v>365</v>
      </c>
      <c r="L1147" s="41">
        <v>2.3339000000000001E-5</v>
      </c>
      <c r="M1147" s="44" t="s">
        <v>80</v>
      </c>
      <c r="N1147" s="44" t="s">
        <v>80</v>
      </c>
      <c r="O1147" s="44" t="s">
        <v>80</v>
      </c>
      <c r="P1147" s="50" t="s">
        <v>80</v>
      </c>
      <c r="Q1147" s="50" t="s">
        <v>80</v>
      </c>
      <c r="R1147" s="50" t="s">
        <v>80</v>
      </c>
    </row>
    <row r="1148" spans="1:18" x14ac:dyDescent="0.3">
      <c r="A1148" s="38" t="s">
        <v>1225</v>
      </c>
      <c r="B1148" s="38" t="s">
        <v>32</v>
      </c>
      <c r="C1148" s="38" t="s">
        <v>33</v>
      </c>
      <c r="D1148" s="38" t="s">
        <v>33</v>
      </c>
      <c r="E1148" s="38" t="s">
        <v>33</v>
      </c>
      <c r="F1148" s="40">
        <v>7058954</v>
      </c>
      <c r="G1148" s="37">
        <v>365</v>
      </c>
      <c r="H1148" s="40">
        <v>7722102.5499999998</v>
      </c>
      <c r="I1148" s="37">
        <v>366</v>
      </c>
      <c r="J1148" s="40">
        <v>7931685.2699999996</v>
      </c>
      <c r="K1148" s="37">
        <v>365</v>
      </c>
      <c r="L1148" s="41">
        <v>2.2284299999999999E-4</v>
      </c>
      <c r="M1148" s="44">
        <v>1323243.5900000001</v>
      </c>
      <c r="N1148" s="44" t="s">
        <v>80</v>
      </c>
      <c r="O1148" s="44">
        <v>325.2</v>
      </c>
      <c r="P1148" s="50">
        <v>4306</v>
      </c>
      <c r="Q1148" s="50">
        <v>3832</v>
      </c>
      <c r="R1148" s="50">
        <v>4069</v>
      </c>
    </row>
    <row r="1149" spans="1:18" x14ac:dyDescent="0.3">
      <c r="A1149" s="38" t="s">
        <v>1226</v>
      </c>
      <c r="B1149" s="38" t="s">
        <v>33</v>
      </c>
      <c r="C1149" s="38" t="s">
        <v>33</v>
      </c>
      <c r="D1149" s="38" t="s">
        <v>33</v>
      </c>
      <c r="E1149" s="38" t="s">
        <v>33</v>
      </c>
      <c r="F1149" s="40">
        <v>2715467</v>
      </c>
      <c r="G1149" s="37">
        <v>365</v>
      </c>
      <c r="H1149" s="40">
        <v>1254735.3700000001</v>
      </c>
      <c r="I1149" s="37">
        <v>366</v>
      </c>
      <c r="J1149" s="40">
        <v>1006174.11</v>
      </c>
      <c r="K1149" s="37">
        <v>365</v>
      </c>
      <c r="L1149" s="41">
        <v>4.8936E-5</v>
      </c>
      <c r="M1149" s="44" t="s">
        <v>80</v>
      </c>
      <c r="N1149" s="44" t="s">
        <v>80</v>
      </c>
      <c r="O1149" s="44" t="s">
        <v>80</v>
      </c>
      <c r="P1149" s="50" t="s">
        <v>80</v>
      </c>
      <c r="Q1149" s="50" t="s">
        <v>80</v>
      </c>
      <c r="R1149" s="50" t="s">
        <v>80</v>
      </c>
    </row>
    <row r="1150" spans="1:18" x14ac:dyDescent="0.3">
      <c r="A1150" s="38" t="s">
        <v>1227</v>
      </c>
      <c r="B1150" s="38" t="s">
        <v>32</v>
      </c>
      <c r="C1150" s="38" t="s">
        <v>33</v>
      </c>
      <c r="D1150" s="38" t="s">
        <v>33</v>
      </c>
      <c r="E1150" s="38" t="s">
        <v>33</v>
      </c>
      <c r="F1150" s="40">
        <v>5111916</v>
      </c>
      <c r="G1150" s="37">
        <v>365</v>
      </c>
      <c r="H1150" s="40">
        <v>4921151</v>
      </c>
      <c r="I1150" s="37">
        <v>365</v>
      </c>
      <c r="J1150" s="40">
        <v>4617512</v>
      </c>
      <c r="K1150" s="37">
        <v>366</v>
      </c>
      <c r="L1150" s="41">
        <v>1.4374599999999999E-4</v>
      </c>
      <c r="M1150" s="44">
        <v>853567.66</v>
      </c>
      <c r="N1150" s="44" t="s">
        <v>80</v>
      </c>
      <c r="O1150" s="44">
        <v>242.97</v>
      </c>
      <c r="P1150" s="50">
        <v>3583</v>
      </c>
      <c r="Q1150" s="50">
        <v>3443</v>
      </c>
      <c r="R1150" s="50">
        <v>3513</v>
      </c>
    </row>
    <row r="1151" spans="1:18" x14ac:dyDescent="0.3">
      <c r="A1151" s="38" t="s">
        <v>1228</v>
      </c>
      <c r="B1151" s="38" t="s">
        <v>32</v>
      </c>
      <c r="C1151" s="38" t="s">
        <v>33</v>
      </c>
      <c r="D1151" s="38" t="s">
        <v>33</v>
      </c>
      <c r="E1151" s="38" t="s">
        <v>33</v>
      </c>
      <c r="F1151" s="40">
        <v>2608812</v>
      </c>
      <c r="G1151" s="37">
        <v>365</v>
      </c>
      <c r="H1151" s="40">
        <v>3495229</v>
      </c>
      <c r="I1151" s="37">
        <v>365</v>
      </c>
      <c r="J1151" s="40">
        <v>3277994</v>
      </c>
      <c r="K1151" s="37">
        <v>366</v>
      </c>
      <c r="L1151" s="41">
        <v>9.1959000000000005E-5</v>
      </c>
      <c r="M1151" s="44">
        <v>546053.55000000005</v>
      </c>
      <c r="N1151" s="44" t="s">
        <v>80</v>
      </c>
      <c r="O1151" s="44">
        <v>275.37</v>
      </c>
      <c r="P1151" s="50">
        <v>2011</v>
      </c>
      <c r="Q1151" s="50">
        <v>1955</v>
      </c>
      <c r="R1151" s="50">
        <v>1983</v>
      </c>
    </row>
    <row r="1152" spans="1:18" x14ac:dyDescent="0.3">
      <c r="A1152" s="38" t="s">
        <v>1229</v>
      </c>
      <c r="B1152" s="38" t="s">
        <v>34</v>
      </c>
      <c r="C1152" s="38" t="s">
        <v>33</v>
      </c>
      <c r="D1152" s="38" t="s">
        <v>33</v>
      </c>
      <c r="E1152" s="38" t="s">
        <v>33</v>
      </c>
      <c r="F1152" s="40">
        <v>6829137</v>
      </c>
      <c r="G1152" s="37">
        <v>365</v>
      </c>
      <c r="H1152" s="40">
        <v>7390097.6100000003</v>
      </c>
      <c r="I1152" s="37">
        <v>366</v>
      </c>
      <c r="J1152" s="40">
        <v>6371749.1500000004</v>
      </c>
      <c r="K1152" s="37">
        <v>365</v>
      </c>
      <c r="L1152" s="41">
        <v>2.0188699999999999E-4</v>
      </c>
      <c r="M1152" s="44" t="s">
        <v>80</v>
      </c>
      <c r="N1152" s="44" t="s">
        <v>80</v>
      </c>
      <c r="O1152" s="44">
        <v>522.35</v>
      </c>
      <c r="P1152" s="50">
        <v>2388</v>
      </c>
      <c r="Q1152" s="50">
        <v>2201</v>
      </c>
      <c r="R1152" s="50">
        <v>2295</v>
      </c>
    </row>
    <row r="1153" spans="1:18" x14ac:dyDescent="0.3">
      <c r="A1153" s="38" t="s">
        <v>1230</v>
      </c>
      <c r="B1153" s="38" t="s">
        <v>32</v>
      </c>
      <c r="C1153" s="38" t="s">
        <v>33</v>
      </c>
      <c r="D1153" s="38" t="s">
        <v>33</v>
      </c>
      <c r="E1153" s="38" t="s">
        <v>33</v>
      </c>
      <c r="F1153" s="40">
        <v>23895729</v>
      </c>
      <c r="G1153" s="37">
        <v>365</v>
      </c>
      <c r="H1153" s="40">
        <v>21330611.969999999</v>
      </c>
      <c r="I1153" s="37">
        <v>366</v>
      </c>
      <c r="J1153" s="40">
        <v>26402231.239999998</v>
      </c>
      <c r="K1153" s="37">
        <v>365</v>
      </c>
      <c r="L1153" s="41">
        <v>7.03719E-4</v>
      </c>
      <c r="M1153" s="44">
        <v>4178685.21</v>
      </c>
      <c r="N1153" s="44" t="s">
        <v>80</v>
      </c>
      <c r="O1153" s="44">
        <v>534.77</v>
      </c>
      <c r="P1153" s="50">
        <v>8092</v>
      </c>
      <c r="Q1153" s="50">
        <v>7536</v>
      </c>
      <c r="R1153" s="50">
        <v>7814</v>
      </c>
    </row>
    <row r="1154" spans="1:18" x14ac:dyDescent="0.3">
      <c r="A1154" s="38" t="s">
        <v>1231</v>
      </c>
      <c r="B1154" s="38" t="s">
        <v>32</v>
      </c>
      <c r="C1154" s="38" t="s">
        <v>33</v>
      </c>
      <c r="D1154" s="38" t="s">
        <v>33</v>
      </c>
      <c r="E1154" s="38" t="s">
        <v>33</v>
      </c>
      <c r="F1154" s="40">
        <v>3683033</v>
      </c>
      <c r="G1154" s="37">
        <v>365</v>
      </c>
      <c r="H1154" s="40">
        <v>4554251.5999999996</v>
      </c>
      <c r="I1154" s="37">
        <v>366</v>
      </c>
      <c r="J1154" s="40">
        <v>4253616.9000000004</v>
      </c>
      <c r="K1154" s="37">
        <v>365</v>
      </c>
      <c r="L1154" s="41">
        <v>1.2245800000000001E-4</v>
      </c>
      <c r="M1154" s="44">
        <v>727154.45</v>
      </c>
      <c r="N1154" s="44" t="s">
        <v>80</v>
      </c>
      <c r="O1154" s="44">
        <v>177.05</v>
      </c>
      <c r="P1154" s="50">
        <v>4341</v>
      </c>
      <c r="Q1154" s="50">
        <v>3873</v>
      </c>
      <c r="R1154" s="50">
        <v>4107</v>
      </c>
    </row>
    <row r="1155" spans="1:18" x14ac:dyDescent="0.3">
      <c r="A1155" s="38" t="s">
        <v>1232</v>
      </c>
      <c r="B1155" s="38" t="s">
        <v>32</v>
      </c>
      <c r="C1155" s="38" t="s">
        <v>33</v>
      </c>
      <c r="D1155" s="38" t="s">
        <v>33</v>
      </c>
      <c r="E1155" s="38" t="s">
        <v>33</v>
      </c>
      <c r="F1155" s="40">
        <v>9158324</v>
      </c>
      <c r="G1155" s="37">
        <v>365</v>
      </c>
      <c r="H1155" s="40">
        <v>5658494.2800000003</v>
      </c>
      <c r="I1155" s="37">
        <v>366</v>
      </c>
      <c r="J1155" s="40">
        <v>6614732.04</v>
      </c>
      <c r="K1155" s="37">
        <v>365</v>
      </c>
      <c r="L1155" s="41">
        <v>2.1073700000000001E-4</v>
      </c>
      <c r="M1155" s="44">
        <v>1251358.19</v>
      </c>
      <c r="N1155" s="44" t="s">
        <v>80</v>
      </c>
      <c r="O1155" s="44">
        <v>925.56</v>
      </c>
      <c r="P1155" s="50">
        <v>1419</v>
      </c>
      <c r="Q1155" s="50">
        <v>1285</v>
      </c>
      <c r="R1155" s="50">
        <v>1352</v>
      </c>
    </row>
    <row r="1156" spans="1:18" x14ac:dyDescent="0.3">
      <c r="A1156" s="38" t="s">
        <v>1233</v>
      </c>
      <c r="B1156" s="38" t="s">
        <v>32</v>
      </c>
      <c r="C1156" s="38" t="s">
        <v>33</v>
      </c>
      <c r="D1156" s="38" t="s">
        <v>33</v>
      </c>
      <c r="E1156" s="38" t="s">
        <v>33</v>
      </c>
      <c r="F1156" s="40">
        <v>2149297</v>
      </c>
      <c r="G1156" s="37">
        <v>365</v>
      </c>
      <c r="H1156" s="40">
        <v>2023993.81</v>
      </c>
      <c r="I1156" s="37">
        <v>366</v>
      </c>
      <c r="J1156" s="40">
        <v>1791982.13</v>
      </c>
      <c r="K1156" s="37">
        <v>365</v>
      </c>
      <c r="L1156" s="41">
        <v>5.8520999999999998E-5</v>
      </c>
      <c r="M1156" s="44">
        <v>347496.54</v>
      </c>
      <c r="N1156" s="44" t="s">
        <v>80</v>
      </c>
      <c r="O1156" s="44">
        <v>89.28</v>
      </c>
      <c r="P1156" s="50">
        <v>3883</v>
      </c>
      <c r="Q1156" s="50">
        <v>3900</v>
      </c>
      <c r="R1156" s="50">
        <v>3892</v>
      </c>
    </row>
    <row r="1157" spans="1:18" x14ac:dyDescent="0.3">
      <c r="A1157" s="38" t="s">
        <v>1234</v>
      </c>
      <c r="B1157" s="38" t="s">
        <v>32</v>
      </c>
      <c r="C1157" s="38" t="s">
        <v>33</v>
      </c>
      <c r="D1157" s="38" t="s">
        <v>33</v>
      </c>
      <c r="E1157" s="38" t="s">
        <v>33</v>
      </c>
      <c r="F1157" s="40">
        <v>13855345</v>
      </c>
      <c r="G1157" s="37">
        <v>365</v>
      </c>
      <c r="H1157" s="40">
        <v>10211134.289999999</v>
      </c>
      <c r="I1157" s="37">
        <v>366</v>
      </c>
      <c r="J1157" s="40">
        <v>9885432.3800000008</v>
      </c>
      <c r="K1157" s="37">
        <v>365</v>
      </c>
      <c r="L1157" s="41">
        <v>3.3346E-4</v>
      </c>
      <c r="M1157" s="44">
        <v>1980087.9</v>
      </c>
      <c r="N1157" s="44" t="s">
        <v>80</v>
      </c>
      <c r="O1157" s="44">
        <v>600.39</v>
      </c>
      <c r="P1157" s="50">
        <v>3350</v>
      </c>
      <c r="Q1157" s="50">
        <v>3246</v>
      </c>
      <c r="R1157" s="50">
        <v>3298</v>
      </c>
    </row>
    <row r="1158" spans="1:18" x14ac:dyDescent="0.3">
      <c r="A1158" s="38" t="s">
        <v>1235</v>
      </c>
      <c r="B1158" s="38" t="s">
        <v>34</v>
      </c>
      <c r="C1158" s="38" t="s">
        <v>33</v>
      </c>
      <c r="D1158" s="38" t="s">
        <v>33</v>
      </c>
      <c r="E1158" s="38" t="s">
        <v>33</v>
      </c>
      <c r="F1158" s="40">
        <v>2350490</v>
      </c>
      <c r="G1158" s="37">
        <v>365</v>
      </c>
      <c r="H1158" s="40">
        <v>1886677.02</v>
      </c>
      <c r="I1158" s="37">
        <v>366</v>
      </c>
      <c r="J1158" s="40">
        <v>1819638.69</v>
      </c>
      <c r="K1158" s="37">
        <v>365</v>
      </c>
      <c r="L1158" s="41">
        <v>5.9469000000000003E-5</v>
      </c>
      <c r="M1158" s="44" t="s">
        <v>80</v>
      </c>
      <c r="N1158" s="44" t="s">
        <v>80</v>
      </c>
      <c r="O1158" s="44">
        <v>309.22000000000003</v>
      </c>
      <c r="P1158" s="50">
        <v>1116</v>
      </c>
      <c r="Q1158" s="50">
        <v>1168</v>
      </c>
      <c r="R1158" s="50">
        <v>1142</v>
      </c>
    </row>
    <row r="1159" spans="1:18" x14ac:dyDescent="0.3">
      <c r="A1159" s="38" t="s">
        <v>1236</v>
      </c>
      <c r="B1159" s="38" t="s">
        <v>32</v>
      </c>
      <c r="C1159" s="38" t="s">
        <v>33</v>
      </c>
      <c r="D1159" s="38" t="s">
        <v>33</v>
      </c>
      <c r="E1159" s="38" t="s">
        <v>33</v>
      </c>
      <c r="F1159" s="40">
        <v>10133565</v>
      </c>
      <c r="G1159" s="37">
        <v>365</v>
      </c>
      <c r="H1159" s="40">
        <v>10912681</v>
      </c>
      <c r="I1159" s="37">
        <v>365</v>
      </c>
      <c r="J1159" s="40">
        <v>11346731</v>
      </c>
      <c r="K1159" s="37">
        <v>366</v>
      </c>
      <c r="L1159" s="41">
        <v>3.1785100000000002E-4</v>
      </c>
      <c r="M1159" s="44">
        <v>1887398.51</v>
      </c>
      <c r="N1159" s="44" t="s">
        <v>80</v>
      </c>
      <c r="O1159" s="44">
        <v>200.57</v>
      </c>
      <c r="P1159" s="50">
        <v>9930</v>
      </c>
      <c r="Q1159" s="50">
        <v>8890</v>
      </c>
      <c r="R1159" s="50">
        <v>9410</v>
      </c>
    </row>
    <row r="1160" spans="1:18" x14ac:dyDescent="0.3">
      <c r="A1160" s="38" t="s">
        <v>1237</v>
      </c>
      <c r="B1160" s="38" t="s">
        <v>32</v>
      </c>
      <c r="C1160" s="38" t="s">
        <v>33</v>
      </c>
      <c r="D1160" s="38" t="s">
        <v>33</v>
      </c>
      <c r="E1160" s="38" t="s">
        <v>33</v>
      </c>
      <c r="F1160" s="40">
        <v>14860554</v>
      </c>
      <c r="G1160" s="37">
        <v>365</v>
      </c>
      <c r="H1160" s="40">
        <v>14217768.210000001</v>
      </c>
      <c r="I1160" s="37">
        <v>366</v>
      </c>
      <c r="J1160" s="40">
        <v>13071819.35</v>
      </c>
      <c r="K1160" s="37">
        <v>365</v>
      </c>
      <c r="L1160" s="41">
        <v>4.1353899999999999E-4</v>
      </c>
      <c r="M1160" s="44">
        <v>2455598.4</v>
      </c>
      <c r="N1160" s="44" t="s">
        <v>80</v>
      </c>
      <c r="O1160" s="44">
        <v>334.23</v>
      </c>
      <c r="P1160" s="50">
        <v>8059</v>
      </c>
      <c r="Q1160" s="50">
        <v>6635</v>
      </c>
      <c r="R1160" s="50">
        <v>7347</v>
      </c>
    </row>
    <row r="1161" spans="1:18" x14ac:dyDescent="0.3">
      <c r="A1161" s="38" t="s">
        <v>1238</v>
      </c>
      <c r="B1161" s="38" t="s">
        <v>34</v>
      </c>
      <c r="C1161" s="38" t="s">
        <v>33</v>
      </c>
      <c r="D1161" s="38" t="s">
        <v>33</v>
      </c>
      <c r="E1161" s="38" t="s">
        <v>33</v>
      </c>
      <c r="F1161" s="40">
        <v>2018848</v>
      </c>
      <c r="G1161" s="37">
        <v>365</v>
      </c>
      <c r="H1161" s="40">
        <v>1762353.63</v>
      </c>
      <c r="I1161" s="37">
        <v>366</v>
      </c>
      <c r="J1161" s="40">
        <v>2258802.59</v>
      </c>
      <c r="K1161" s="37">
        <v>365</v>
      </c>
      <c r="L1161" s="41">
        <v>5.9351999999999997E-5</v>
      </c>
      <c r="M1161" s="44" t="s">
        <v>80</v>
      </c>
      <c r="N1161" s="44" t="s">
        <v>80</v>
      </c>
      <c r="O1161" s="44">
        <v>542.20000000000005</v>
      </c>
      <c r="P1161" s="50">
        <v>761</v>
      </c>
      <c r="Q1161" s="50">
        <v>538</v>
      </c>
      <c r="R1161" s="50">
        <v>650</v>
      </c>
    </row>
    <row r="1162" spans="1:18" x14ac:dyDescent="0.3">
      <c r="A1162" s="38" t="s">
        <v>1239</v>
      </c>
      <c r="B1162" s="38" t="s">
        <v>32</v>
      </c>
      <c r="C1162" s="38" t="s">
        <v>33</v>
      </c>
      <c r="D1162" s="38" t="s">
        <v>33</v>
      </c>
      <c r="E1162" s="38" t="s">
        <v>33</v>
      </c>
      <c r="F1162" s="40">
        <v>10212560</v>
      </c>
      <c r="G1162" s="37">
        <v>365</v>
      </c>
      <c r="H1162" s="40">
        <v>10335772.810000001</v>
      </c>
      <c r="I1162" s="37">
        <v>366</v>
      </c>
      <c r="J1162" s="40">
        <v>8277177.2400000002</v>
      </c>
      <c r="K1162" s="37">
        <v>365</v>
      </c>
      <c r="L1162" s="41">
        <v>2.82608E-4</v>
      </c>
      <c r="M1162" s="44">
        <v>1678128.68</v>
      </c>
      <c r="N1162" s="44" t="s">
        <v>80</v>
      </c>
      <c r="O1162" s="44">
        <v>5327.39</v>
      </c>
      <c r="P1162" s="50">
        <v>361</v>
      </c>
      <c r="Q1162" s="50">
        <v>269</v>
      </c>
      <c r="R1162" s="50">
        <v>315</v>
      </c>
    </row>
    <row r="1163" spans="1:18" x14ac:dyDescent="0.3">
      <c r="A1163" s="38" t="s">
        <v>1240</v>
      </c>
      <c r="B1163" s="38" t="s">
        <v>32</v>
      </c>
      <c r="C1163" s="38" t="s">
        <v>33</v>
      </c>
      <c r="D1163" s="38" t="s">
        <v>33</v>
      </c>
      <c r="E1163" s="38" t="s">
        <v>33</v>
      </c>
      <c r="F1163" s="40">
        <v>2170841</v>
      </c>
      <c r="G1163" s="37">
        <v>365</v>
      </c>
      <c r="H1163" s="40">
        <v>2055974</v>
      </c>
      <c r="I1163" s="37">
        <v>365</v>
      </c>
      <c r="J1163" s="40">
        <v>2020152</v>
      </c>
      <c r="K1163" s="37">
        <v>366</v>
      </c>
      <c r="L1163" s="41">
        <v>6.1307000000000001E-5</v>
      </c>
      <c r="M1163" s="44">
        <v>364042.75</v>
      </c>
      <c r="N1163" s="44" t="s">
        <v>80</v>
      </c>
      <c r="O1163" s="44">
        <v>425.78</v>
      </c>
      <c r="P1163" s="50">
        <v>888</v>
      </c>
      <c r="Q1163" s="50">
        <v>821</v>
      </c>
      <c r="R1163" s="50">
        <v>855</v>
      </c>
    </row>
    <row r="1164" spans="1:18" x14ac:dyDescent="0.3">
      <c r="A1164" s="38" t="s">
        <v>1241</v>
      </c>
      <c r="B1164" s="38" t="s">
        <v>32</v>
      </c>
      <c r="C1164" s="38" t="s">
        <v>33</v>
      </c>
      <c r="D1164" s="38" t="s">
        <v>33</v>
      </c>
      <c r="E1164" s="38" t="s">
        <v>33</v>
      </c>
      <c r="F1164" s="40">
        <v>4009614</v>
      </c>
      <c r="G1164" s="37">
        <v>365</v>
      </c>
      <c r="H1164" s="40">
        <v>3584689</v>
      </c>
      <c r="I1164" s="37">
        <v>365</v>
      </c>
      <c r="J1164" s="40">
        <v>3414239</v>
      </c>
      <c r="K1164" s="37">
        <v>366</v>
      </c>
      <c r="L1164" s="41">
        <v>1.08044E-4</v>
      </c>
      <c r="M1164" s="44">
        <v>641568.71</v>
      </c>
      <c r="N1164" s="44" t="s">
        <v>80</v>
      </c>
      <c r="O1164" s="44">
        <v>255</v>
      </c>
      <c r="P1164" s="50">
        <v>2497</v>
      </c>
      <c r="Q1164" s="50">
        <v>2534</v>
      </c>
      <c r="R1164" s="50">
        <v>2516</v>
      </c>
    </row>
    <row r="1165" spans="1:18" x14ac:dyDescent="0.3">
      <c r="A1165" s="38" t="s">
        <v>1242</v>
      </c>
      <c r="B1165" s="38" t="s">
        <v>32</v>
      </c>
      <c r="C1165" s="38" t="s">
        <v>33</v>
      </c>
      <c r="D1165" s="38" t="s">
        <v>33</v>
      </c>
      <c r="E1165" s="38" t="s">
        <v>33</v>
      </c>
      <c r="F1165" s="40">
        <v>1312189</v>
      </c>
      <c r="G1165" s="37">
        <v>365</v>
      </c>
      <c r="H1165" s="40">
        <v>922827.7</v>
      </c>
      <c r="I1165" s="37">
        <v>366</v>
      </c>
      <c r="J1165" s="40">
        <v>744017.84</v>
      </c>
      <c r="K1165" s="37">
        <v>365</v>
      </c>
      <c r="L1165" s="41">
        <v>2.9247E-5</v>
      </c>
      <c r="M1165" s="44">
        <v>173670.45</v>
      </c>
      <c r="N1165" s="44" t="s">
        <v>80</v>
      </c>
      <c r="O1165" s="44">
        <v>235.65</v>
      </c>
      <c r="P1165" s="50">
        <v>751</v>
      </c>
      <c r="Q1165" s="50">
        <v>723</v>
      </c>
      <c r="R1165" s="50">
        <v>737</v>
      </c>
    </row>
    <row r="1166" spans="1:18" x14ac:dyDescent="0.3">
      <c r="A1166" s="38" t="s">
        <v>1243</v>
      </c>
      <c r="B1166" s="38" t="s">
        <v>32</v>
      </c>
      <c r="C1166" s="38" t="s">
        <v>33</v>
      </c>
      <c r="D1166" s="38" t="s">
        <v>33</v>
      </c>
      <c r="E1166" s="38" t="s">
        <v>33</v>
      </c>
      <c r="F1166" s="40">
        <v>2121403</v>
      </c>
      <c r="G1166" s="37">
        <v>365</v>
      </c>
      <c r="H1166" s="40">
        <v>1964545</v>
      </c>
      <c r="I1166" s="37">
        <v>365</v>
      </c>
      <c r="J1166" s="40">
        <v>1902134</v>
      </c>
      <c r="K1166" s="37">
        <v>366</v>
      </c>
      <c r="L1166" s="41">
        <v>5.8767000000000002E-5</v>
      </c>
      <c r="M1166" s="44">
        <v>348961.69</v>
      </c>
      <c r="N1166" s="44" t="s">
        <v>80</v>
      </c>
      <c r="O1166" s="44">
        <v>261.2</v>
      </c>
      <c r="P1166" s="50">
        <v>1247</v>
      </c>
      <c r="Q1166" s="50">
        <v>1424</v>
      </c>
      <c r="R1166" s="50">
        <v>1336</v>
      </c>
    </row>
    <row r="1167" spans="1:18" x14ac:dyDescent="0.3">
      <c r="A1167" s="38" t="s">
        <v>1244</v>
      </c>
      <c r="B1167" s="38" t="s">
        <v>33</v>
      </c>
      <c r="C1167" s="38" t="s">
        <v>33</v>
      </c>
      <c r="D1167" s="38" t="s">
        <v>32</v>
      </c>
      <c r="E1167" s="38" t="s">
        <v>33</v>
      </c>
      <c r="F1167" s="40">
        <v>535528</v>
      </c>
      <c r="G1167" s="37">
        <v>365</v>
      </c>
      <c r="H1167" s="40">
        <v>584747.94999999995</v>
      </c>
      <c r="I1167" s="37">
        <v>366</v>
      </c>
      <c r="J1167" s="40">
        <v>764492.78</v>
      </c>
      <c r="K1167" s="37">
        <v>365</v>
      </c>
      <c r="L1167" s="41">
        <v>1.8512000000000002E-5</v>
      </c>
      <c r="M1167" s="44" t="s">
        <v>80</v>
      </c>
      <c r="N1167" s="44" t="s">
        <v>80</v>
      </c>
      <c r="O1167" s="44" t="s">
        <v>80</v>
      </c>
      <c r="P1167" s="50" t="s">
        <v>80</v>
      </c>
      <c r="Q1167" s="50" t="s">
        <v>80</v>
      </c>
      <c r="R1167" s="50" t="s">
        <v>80</v>
      </c>
    </row>
    <row r="1168" spans="1:18" x14ac:dyDescent="0.3">
      <c r="A1168" s="38" t="s">
        <v>1245</v>
      </c>
      <c r="B1168" s="38" t="s">
        <v>32</v>
      </c>
      <c r="C1168" s="38" t="s">
        <v>33</v>
      </c>
      <c r="D1168" s="38" t="s">
        <v>33</v>
      </c>
      <c r="E1168" s="38" t="s">
        <v>33</v>
      </c>
      <c r="F1168" s="40">
        <v>4564405</v>
      </c>
      <c r="G1168" s="37">
        <v>365</v>
      </c>
      <c r="H1168" s="40">
        <v>3886482</v>
      </c>
      <c r="I1168" s="37">
        <v>365</v>
      </c>
      <c r="J1168" s="40">
        <v>5913396</v>
      </c>
      <c r="K1168" s="37">
        <v>366</v>
      </c>
      <c r="L1168" s="41">
        <v>1.4125699999999999E-4</v>
      </c>
      <c r="M1168" s="44">
        <v>838784.18</v>
      </c>
      <c r="N1168" s="44" t="s">
        <v>80</v>
      </c>
      <c r="O1168" s="44">
        <v>441.23</v>
      </c>
      <c r="P1168" s="50">
        <v>1979</v>
      </c>
      <c r="Q1168" s="50">
        <v>1822</v>
      </c>
      <c r="R1168" s="50">
        <v>1901</v>
      </c>
    </row>
    <row r="1169" spans="1:18" x14ac:dyDescent="0.3">
      <c r="A1169" s="38" t="s">
        <v>1246</v>
      </c>
      <c r="B1169" s="38" t="s">
        <v>33</v>
      </c>
      <c r="C1169" s="38" t="s">
        <v>33</v>
      </c>
      <c r="D1169" s="38" t="s">
        <v>32</v>
      </c>
      <c r="E1169" s="38" t="s">
        <v>33</v>
      </c>
      <c r="F1169" s="40">
        <v>917395</v>
      </c>
      <c r="G1169" s="37">
        <v>365</v>
      </c>
      <c r="H1169" s="40">
        <v>873829</v>
      </c>
      <c r="I1169" s="37">
        <v>365</v>
      </c>
      <c r="J1169" s="40">
        <v>778184</v>
      </c>
      <c r="K1169" s="37">
        <v>366</v>
      </c>
      <c r="L1169" s="41">
        <v>2.5205999999999999E-5</v>
      </c>
      <c r="M1169" s="44" t="s">
        <v>80</v>
      </c>
      <c r="N1169" s="44" t="s">
        <v>80</v>
      </c>
      <c r="O1169" s="44" t="s">
        <v>80</v>
      </c>
      <c r="P1169" s="50" t="s">
        <v>80</v>
      </c>
      <c r="Q1169" s="50" t="s">
        <v>80</v>
      </c>
      <c r="R1169" s="50" t="s">
        <v>80</v>
      </c>
    </row>
    <row r="1170" spans="1:18" x14ac:dyDescent="0.3">
      <c r="A1170" s="38" t="s">
        <v>1247</v>
      </c>
      <c r="B1170" s="38" t="s">
        <v>32</v>
      </c>
      <c r="C1170" s="38" t="s">
        <v>33</v>
      </c>
      <c r="D1170" s="38" t="s">
        <v>33</v>
      </c>
      <c r="E1170" s="38" t="s">
        <v>33</v>
      </c>
      <c r="F1170" s="40">
        <v>8428845</v>
      </c>
      <c r="G1170" s="37">
        <v>365</v>
      </c>
      <c r="H1170" s="40">
        <v>8543648.7400000002</v>
      </c>
      <c r="I1170" s="37">
        <v>366</v>
      </c>
      <c r="J1170" s="40">
        <v>6897226.8799999999</v>
      </c>
      <c r="K1170" s="37">
        <v>365</v>
      </c>
      <c r="L1170" s="41">
        <v>2.3402699999999999E-4</v>
      </c>
      <c r="M1170" s="44">
        <v>1389652.53</v>
      </c>
      <c r="N1170" s="44" t="s">
        <v>80</v>
      </c>
      <c r="O1170" s="44">
        <v>572.82000000000005</v>
      </c>
      <c r="P1170" s="50">
        <v>2660</v>
      </c>
      <c r="Q1170" s="50">
        <v>2192</v>
      </c>
      <c r="R1170" s="50">
        <v>2426</v>
      </c>
    </row>
    <row r="1171" spans="1:18" x14ac:dyDescent="0.3">
      <c r="A1171" s="38" t="s">
        <v>1248</v>
      </c>
      <c r="B1171" s="38" t="s">
        <v>32</v>
      </c>
      <c r="C1171" s="38" t="s">
        <v>33</v>
      </c>
      <c r="D1171" s="38" t="s">
        <v>33</v>
      </c>
      <c r="E1171" s="38" t="s">
        <v>33</v>
      </c>
      <c r="F1171" s="40">
        <v>8945197</v>
      </c>
      <c r="G1171" s="37">
        <v>365</v>
      </c>
      <c r="H1171" s="40">
        <v>9265312.5800000001</v>
      </c>
      <c r="I1171" s="37">
        <v>366</v>
      </c>
      <c r="J1171" s="40">
        <v>8425620.8200000003</v>
      </c>
      <c r="K1171" s="37">
        <v>365</v>
      </c>
      <c r="L1171" s="41">
        <v>2.6124999999999998E-4</v>
      </c>
      <c r="M1171" s="44">
        <v>1551304.76</v>
      </c>
      <c r="N1171" s="44" t="s">
        <v>80</v>
      </c>
      <c r="O1171" s="44">
        <v>1838.04</v>
      </c>
      <c r="P1171" s="50">
        <v>888</v>
      </c>
      <c r="Q1171" s="50">
        <v>800</v>
      </c>
      <c r="R1171" s="50">
        <v>844</v>
      </c>
    </row>
    <row r="1172" spans="1:18" x14ac:dyDescent="0.3">
      <c r="A1172" s="38" t="s">
        <v>1249</v>
      </c>
      <c r="B1172" s="38" t="s">
        <v>33</v>
      </c>
      <c r="C1172" s="38" t="s">
        <v>33</v>
      </c>
      <c r="D1172" s="38" t="s">
        <v>33</v>
      </c>
      <c r="E1172" s="38" t="s">
        <v>33</v>
      </c>
      <c r="F1172" s="40">
        <v>536663</v>
      </c>
      <c r="G1172" s="37">
        <v>365</v>
      </c>
      <c r="H1172" s="40">
        <v>790798</v>
      </c>
      <c r="I1172" s="37">
        <v>365</v>
      </c>
      <c r="J1172" s="40">
        <v>910844</v>
      </c>
      <c r="K1172" s="37">
        <v>366</v>
      </c>
      <c r="L1172" s="41">
        <v>2.1954999999999999E-5</v>
      </c>
      <c r="M1172" s="44" t="s">
        <v>80</v>
      </c>
      <c r="N1172" s="44" t="s">
        <v>80</v>
      </c>
      <c r="O1172" s="44" t="s">
        <v>80</v>
      </c>
      <c r="P1172" s="50" t="s">
        <v>80</v>
      </c>
      <c r="Q1172" s="50" t="s">
        <v>80</v>
      </c>
      <c r="R1172" s="50" t="s">
        <v>80</v>
      </c>
    </row>
    <row r="1173" spans="1:18" x14ac:dyDescent="0.3">
      <c r="A1173" s="38" t="s">
        <v>1250</v>
      </c>
      <c r="B1173" s="38" t="s">
        <v>34</v>
      </c>
      <c r="C1173" s="38" t="s">
        <v>33</v>
      </c>
      <c r="D1173" s="38" t="s">
        <v>33</v>
      </c>
      <c r="E1173" s="38" t="s">
        <v>33</v>
      </c>
      <c r="F1173" s="40">
        <v>7023449</v>
      </c>
      <c r="G1173" s="37">
        <v>365</v>
      </c>
      <c r="H1173" s="40">
        <v>10872365</v>
      </c>
      <c r="I1173" s="37">
        <v>365</v>
      </c>
      <c r="J1173" s="40">
        <v>10944474</v>
      </c>
      <c r="K1173" s="37">
        <v>366</v>
      </c>
      <c r="L1173" s="41">
        <v>2.8266700000000001E-4</v>
      </c>
      <c r="M1173" s="44" t="s">
        <v>80</v>
      </c>
      <c r="N1173" s="44" t="s">
        <v>80</v>
      </c>
      <c r="O1173" s="44">
        <v>591.01</v>
      </c>
      <c r="P1173" s="50">
        <v>3005</v>
      </c>
      <c r="Q1173" s="50">
        <v>2675</v>
      </c>
      <c r="R1173" s="50">
        <v>2840</v>
      </c>
    </row>
    <row r="1174" spans="1:18" x14ac:dyDescent="0.3">
      <c r="A1174" s="38" t="s">
        <v>1251</v>
      </c>
      <c r="B1174" s="38" t="s">
        <v>34</v>
      </c>
      <c r="C1174" s="38" t="s">
        <v>33</v>
      </c>
      <c r="D1174" s="38" t="s">
        <v>33</v>
      </c>
      <c r="E1174" s="38" t="s">
        <v>33</v>
      </c>
      <c r="F1174" s="40">
        <v>6404565</v>
      </c>
      <c r="G1174" s="37">
        <v>365</v>
      </c>
      <c r="H1174" s="40">
        <v>6509429.9500000002</v>
      </c>
      <c r="I1174" s="37">
        <v>366</v>
      </c>
      <c r="J1174" s="40">
        <v>4728117.3499999996</v>
      </c>
      <c r="K1174" s="37">
        <v>365</v>
      </c>
      <c r="L1174" s="41">
        <v>1.7290099999999999E-4</v>
      </c>
      <c r="M1174" s="44" t="s">
        <v>80</v>
      </c>
      <c r="N1174" s="44" t="s">
        <v>80</v>
      </c>
      <c r="O1174" s="44">
        <v>449.91</v>
      </c>
      <c r="P1174" s="50">
        <v>2403</v>
      </c>
      <c r="Q1174" s="50">
        <v>2160</v>
      </c>
      <c r="R1174" s="50">
        <v>2282</v>
      </c>
    </row>
    <row r="1175" spans="1:18" x14ac:dyDescent="0.3">
      <c r="A1175" s="38" t="s">
        <v>1252</v>
      </c>
      <c r="B1175" s="38" t="s">
        <v>34</v>
      </c>
      <c r="C1175" s="38" t="s">
        <v>33</v>
      </c>
      <c r="D1175" s="38" t="s">
        <v>33</v>
      </c>
      <c r="E1175" s="38" t="s">
        <v>33</v>
      </c>
      <c r="F1175" s="40">
        <v>1878074</v>
      </c>
      <c r="G1175" s="37">
        <v>365</v>
      </c>
      <c r="H1175" s="40">
        <v>2109676.14</v>
      </c>
      <c r="I1175" s="37">
        <v>153</v>
      </c>
      <c r="J1175" s="40">
        <v>2401341</v>
      </c>
      <c r="K1175" s="37">
        <v>366</v>
      </c>
      <c r="L1175" s="41">
        <v>6.2708999999999999E-5</v>
      </c>
      <c r="M1175" s="44" t="s">
        <v>80</v>
      </c>
      <c r="N1175" s="44" t="s">
        <v>80</v>
      </c>
      <c r="O1175" s="44">
        <v>746.23</v>
      </c>
      <c r="P1175" s="50">
        <v>475</v>
      </c>
      <c r="Q1175" s="50">
        <v>523</v>
      </c>
      <c r="R1175" s="50">
        <v>499</v>
      </c>
    </row>
    <row r="1176" spans="1:18" x14ac:dyDescent="0.3">
      <c r="A1176" s="38" t="s">
        <v>1253</v>
      </c>
      <c r="B1176" s="38" t="s">
        <v>32</v>
      </c>
      <c r="C1176" s="38" t="s">
        <v>33</v>
      </c>
      <c r="D1176" s="38" t="s">
        <v>33</v>
      </c>
      <c r="E1176" s="38" t="s">
        <v>33</v>
      </c>
      <c r="F1176" s="40">
        <v>9197307</v>
      </c>
      <c r="G1176" s="37">
        <v>365</v>
      </c>
      <c r="H1176" s="40">
        <v>11685463.029999999</v>
      </c>
      <c r="I1176" s="37">
        <v>366</v>
      </c>
      <c r="J1176" s="40">
        <v>7514616.7400000002</v>
      </c>
      <c r="K1176" s="37">
        <v>365</v>
      </c>
      <c r="L1176" s="41">
        <v>2.7794199999999999E-4</v>
      </c>
      <c r="M1176" s="44">
        <v>1650424.35</v>
      </c>
      <c r="N1176" s="44" t="s">
        <v>80</v>
      </c>
      <c r="O1176" s="44">
        <v>600.59</v>
      </c>
      <c r="P1176" s="50">
        <v>2795</v>
      </c>
      <c r="Q1176" s="50">
        <v>2701</v>
      </c>
      <c r="R1176" s="50">
        <v>2748</v>
      </c>
    </row>
    <row r="1177" spans="1:18" x14ac:dyDescent="0.3">
      <c r="A1177" s="38" t="s">
        <v>1254</v>
      </c>
      <c r="B1177" s="38" t="s">
        <v>32</v>
      </c>
      <c r="C1177" s="38" t="s">
        <v>33</v>
      </c>
      <c r="D1177" s="38" t="s">
        <v>33</v>
      </c>
      <c r="E1177" s="38" t="s">
        <v>33</v>
      </c>
      <c r="F1177" s="40">
        <v>4031955</v>
      </c>
      <c r="G1177" s="37">
        <v>365</v>
      </c>
      <c r="H1177" s="40">
        <v>2115445</v>
      </c>
      <c r="I1177" s="37">
        <v>365</v>
      </c>
      <c r="J1177" s="40">
        <v>2163697</v>
      </c>
      <c r="K1177" s="37">
        <v>366</v>
      </c>
      <c r="L1177" s="41">
        <v>8.1736000000000005E-5</v>
      </c>
      <c r="M1177" s="44">
        <v>485348.39</v>
      </c>
      <c r="N1177" s="44" t="s">
        <v>80</v>
      </c>
      <c r="O1177" s="44">
        <v>1596.54</v>
      </c>
      <c r="P1177" s="50">
        <v>305</v>
      </c>
      <c r="Q1177" s="50">
        <v>303</v>
      </c>
      <c r="R1177" s="50">
        <v>304</v>
      </c>
    </row>
    <row r="1178" spans="1:18" x14ac:dyDescent="0.3">
      <c r="A1178" s="38" t="s">
        <v>1255</v>
      </c>
      <c r="B1178" s="38" t="s">
        <v>34</v>
      </c>
      <c r="C1178" s="38" t="s">
        <v>33</v>
      </c>
      <c r="D1178" s="38" t="s">
        <v>33</v>
      </c>
      <c r="E1178" s="38" t="s">
        <v>33</v>
      </c>
      <c r="F1178" s="40">
        <v>7190942</v>
      </c>
      <c r="G1178" s="37">
        <v>365</v>
      </c>
      <c r="H1178" s="40">
        <v>6560169.9299999997</v>
      </c>
      <c r="I1178" s="37">
        <v>366</v>
      </c>
      <c r="J1178" s="40">
        <v>5780302.1799999997</v>
      </c>
      <c r="K1178" s="37">
        <v>365</v>
      </c>
      <c r="L1178" s="41">
        <v>1.9162500000000001E-4</v>
      </c>
      <c r="M1178" s="44" t="s">
        <v>80</v>
      </c>
      <c r="N1178" s="44" t="s">
        <v>80</v>
      </c>
      <c r="O1178" s="44">
        <v>605.57000000000005</v>
      </c>
      <c r="P1178" s="50">
        <v>1838</v>
      </c>
      <c r="Q1178" s="50">
        <v>1919</v>
      </c>
      <c r="R1178" s="50">
        <v>1879</v>
      </c>
    </row>
    <row r="1179" spans="1:18" x14ac:dyDescent="0.3">
      <c r="A1179" s="38" t="s">
        <v>1256</v>
      </c>
      <c r="B1179" s="38" t="s">
        <v>34</v>
      </c>
      <c r="C1179" s="38" t="s">
        <v>33</v>
      </c>
      <c r="D1179" s="38" t="s">
        <v>33</v>
      </c>
      <c r="E1179" s="38" t="s">
        <v>33</v>
      </c>
      <c r="F1179" s="40">
        <v>7570511</v>
      </c>
      <c r="G1179" s="37">
        <v>365</v>
      </c>
      <c r="H1179" s="40">
        <v>7239569.5599999996</v>
      </c>
      <c r="I1179" s="37">
        <v>366</v>
      </c>
      <c r="J1179" s="40">
        <v>5781386.1399999997</v>
      </c>
      <c r="K1179" s="37">
        <v>365</v>
      </c>
      <c r="L1179" s="41">
        <v>2.0191999999999999E-4</v>
      </c>
      <c r="M1179" s="44" t="s">
        <v>80</v>
      </c>
      <c r="N1179" s="44" t="s">
        <v>80</v>
      </c>
      <c r="O1179" s="44">
        <v>1320.49</v>
      </c>
      <c r="P1179" s="50">
        <v>970</v>
      </c>
      <c r="Q1179" s="50">
        <v>845</v>
      </c>
      <c r="R1179" s="50">
        <v>908</v>
      </c>
    </row>
    <row r="1180" spans="1:18" x14ac:dyDescent="0.3">
      <c r="A1180" s="38" t="s">
        <v>1257</v>
      </c>
      <c r="B1180" s="38" t="s">
        <v>34</v>
      </c>
      <c r="C1180" s="38" t="s">
        <v>33</v>
      </c>
      <c r="D1180" s="38" t="s">
        <v>33</v>
      </c>
      <c r="E1180" s="38" t="s">
        <v>33</v>
      </c>
      <c r="F1180" s="40">
        <v>1447465</v>
      </c>
      <c r="G1180" s="37">
        <v>365</v>
      </c>
      <c r="H1180" s="40">
        <v>927452</v>
      </c>
      <c r="I1180" s="37">
        <v>365</v>
      </c>
      <c r="J1180" s="40">
        <v>1784446</v>
      </c>
      <c r="K1180" s="37">
        <v>366</v>
      </c>
      <c r="L1180" s="41">
        <v>4.0964000000000003E-5</v>
      </c>
      <c r="M1180" s="44" t="s">
        <v>80</v>
      </c>
      <c r="N1180" s="44" t="s">
        <v>80</v>
      </c>
      <c r="O1180" s="44">
        <v>360.9</v>
      </c>
      <c r="P1180" s="50">
        <v>642</v>
      </c>
      <c r="Q1180" s="50">
        <v>705</v>
      </c>
      <c r="R1180" s="50">
        <v>674</v>
      </c>
    </row>
    <row r="1181" spans="1:18" x14ac:dyDescent="0.3">
      <c r="A1181" s="38" t="s">
        <v>1258</v>
      </c>
      <c r="B1181" s="38" t="s">
        <v>32</v>
      </c>
      <c r="C1181" s="38" t="s">
        <v>33</v>
      </c>
      <c r="D1181" s="38" t="s">
        <v>33</v>
      </c>
      <c r="E1181" s="38" t="s">
        <v>33</v>
      </c>
      <c r="F1181" s="40">
        <v>57815645</v>
      </c>
      <c r="G1181" s="37">
        <v>365</v>
      </c>
      <c r="H1181" s="40">
        <v>67365285.569999993</v>
      </c>
      <c r="I1181" s="37">
        <v>366</v>
      </c>
      <c r="J1181" s="40">
        <v>61167493.299999997</v>
      </c>
      <c r="K1181" s="37">
        <v>365</v>
      </c>
      <c r="L1181" s="41">
        <v>1.827024E-3</v>
      </c>
      <c r="M1181" s="44">
        <v>10848879.630000001</v>
      </c>
      <c r="N1181" s="44" t="s">
        <v>80</v>
      </c>
      <c r="O1181" s="44">
        <v>995.77</v>
      </c>
      <c r="P1181" s="50">
        <v>11097</v>
      </c>
      <c r="Q1181" s="50">
        <v>10692</v>
      </c>
      <c r="R1181" s="50">
        <v>10895</v>
      </c>
    </row>
    <row r="1182" spans="1:18" x14ac:dyDescent="0.3">
      <c r="A1182" s="38" t="s">
        <v>1259</v>
      </c>
      <c r="B1182" s="38" t="s">
        <v>33</v>
      </c>
      <c r="C1182" s="38" t="s">
        <v>33</v>
      </c>
      <c r="D1182" s="38" t="s">
        <v>33</v>
      </c>
      <c r="E1182" s="38" t="s">
        <v>33</v>
      </c>
      <c r="F1182" s="40">
        <v>6967833</v>
      </c>
      <c r="G1182" s="37">
        <v>365</v>
      </c>
      <c r="H1182" s="40">
        <v>13883466</v>
      </c>
      <c r="I1182" s="37">
        <v>365</v>
      </c>
      <c r="J1182" s="40">
        <v>14429549</v>
      </c>
      <c r="K1182" s="37">
        <v>366</v>
      </c>
      <c r="L1182" s="41">
        <v>3.45645E-4</v>
      </c>
      <c r="M1182" s="44" t="s">
        <v>80</v>
      </c>
      <c r="N1182" s="44" t="s">
        <v>80</v>
      </c>
      <c r="O1182" s="44" t="s">
        <v>80</v>
      </c>
      <c r="P1182" s="50" t="s">
        <v>80</v>
      </c>
      <c r="Q1182" s="50" t="s">
        <v>80</v>
      </c>
      <c r="R1182" s="50" t="s">
        <v>80</v>
      </c>
    </row>
    <row r="1183" spans="1:18" x14ac:dyDescent="0.3">
      <c r="A1183" s="38" t="s">
        <v>1260</v>
      </c>
      <c r="B1183" s="38" t="s">
        <v>34</v>
      </c>
      <c r="C1183" s="38" t="s">
        <v>33</v>
      </c>
      <c r="D1183" s="38" t="s">
        <v>33</v>
      </c>
      <c r="E1183" s="38" t="s">
        <v>33</v>
      </c>
      <c r="F1183" s="40">
        <v>3235796</v>
      </c>
      <c r="G1183" s="37">
        <v>365</v>
      </c>
      <c r="H1183" s="40">
        <v>3378117</v>
      </c>
      <c r="I1183" s="37">
        <v>365</v>
      </c>
      <c r="J1183" s="40">
        <v>3518259</v>
      </c>
      <c r="K1183" s="37">
        <v>366</v>
      </c>
      <c r="L1183" s="41">
        <v>9.9430000000000002E-5</v>
      </c>
      <c r="M1183" s="44" t="s">
        <v>80</v>
      </c>
      <c r="N1183" s="44" t="s">
        <v>80</v>
      </c>
      <c r="O1183" s="44">
        <v>825.76</v>
      </c>
      <c r="P1183" s="50">
        <v>799</v>
      </c>
      <c r="Q1183" s="50">
        <v>631</v>
      </c>
      <c r="R1183" s="50">
        <v>715</v>
      </c>
    </row>
    <row r="1184" spans="1:18" x14ac:dyDescent="0.3">
      <c r="A1184" s="38" t="s">
        <v>1261</v>
      </c>
      <c r="B1184" s="38" t="s">
        <v>33</v>
      </c>
      <c r="C1184" s="38" t="s">
        <v>33</v>
      </c>
      <c r="D1184" s="38" t="s">
        <v>32</v>
      </c>
      <c r="E1184" s="38" t="s">
        <v>33</v>
      </c>
      <c r="F1184" s="40">
        <v>3142457</v>
      </c>
      <c r="G1184" s="37">
        <v>365</v>
      </c>
      <c r="H1184" s="40">
        <v>1762090.36</v>
      </c>
      <c r="I1184" s="37">
        <v>366</v>
      </c>
      <c r="J1184" s="40">
        <v>2526103.92</v>
      </c>
      <c r="K1184" s="37">
        <v>365</v>
      </c>
      <c r="L1184" s="41">
        <v>7.3132000000000004E-5</v>
      </c>
      <c r="M1184" s="44" t="s">
        <v>80</v>
      </c>
      <c r="N1184" s="44" t="s">
        <v>80</v>
      </c>
      <c r="O1184" s="44" t="s">
        <v>80</v>
      </c>
      <c r="P1184" s="50" t="s">
        <v>80</v>
      </c>
      <c r="Q1184" s="50" t="s">
        <v>80</v>
      </c>
      <c r="R1184" s="50" t="s">
        <v>80</v>
      </c>
    </row>
    <row r="1185" spans="1:18" x14ac:dyDescent="0.3">
      <c r="A1185" s="38" t="s">
        <v>1262</v>
      </c>
      <c r="B1185" s="38" t="s">
        <v>33</v>
      </c>
      <c r="C1185" s="38" t="s">
        <v>33</v>
      </c>
      <c r="D1185" s="38" t="s">
        <v>33</v>
      </c>
      <c r="E1185" s="38" t="s">
        <v>33</v>
      </c>
      <c r="F1185" s="40">
        <v>60449</v>
      </c>
      <c r="G1185" s="37">
        <v>365</v>
      </c>
      <c r="H1185" s="40">
        <v>213484</v>
      </c>
      <c r="I1185" s="37">
        <v>365</v>
      </c>
      <c r="J1185" s="40">
        <v>49135</v>
      </c>
      <c r="K1185" s="37">
        <v>366</v>
      </c>
      <c r="L1185" s="41">
        <v>3.1370000000000002E-6</v>
      </c>
      <c r="M1185" s="44" t="s">
        <v>80</v>
      </c>
      <c r="N1185" s="44" t="s">
        <v>80</v>
      </c>
      <c r="O1185" s="44" t="s">
        <v>80</v>
      </c>
      <c r="P1185" s="50" t="s">
        <v>80</v>
      </c>
      <c r="Q1185" s="50" t="s">
        <v>80</v>
      </c>
      <c r="R1185" s="50" t="s">
        <v>80</v>
      </c>
    </row>
    <row r="1186" spans="1:18" x14ac:dyDescent="0.3">
      <c r="A1186" s="38" t="s">
        <v>1263</v>
      </c>
      <c r="B1186" s="38" t="s">
        <v>32</v>
      </c>
      <c r="C1186" s="38" t="s">
        <v>33</v>
      </c>
      <c r="D1186" s="38" t="s">
        <v>33</v>
      </c>
      <c r="E1186" s="38" t="s">
        <v>33</v>
      </c>
      <c r="F1186" s="40">
        <v>17904436</v>
      </c>
      <c r="G1186" s="37">
        <v>365</v>
      </c>
      <c r="H1186" s="40">
        <v>18045175</v>
      </c>
      <c r="I1186" s="37">
        <v>365</v>
      </c>
      <c r="J1186" s="40">
        <v>22446997</v>
      </c>
      <c r="K1186" s="37">
        <v>366</v>
      </c>
      <c r="L1186" s="41">
        <v>5.7354900000000002E-4</v>
      </c>
      <c r="M1186" s="44">
        <v>3405739.76</v>
      </c>
      <c r="N1186" s="44" t="s">
        <v>80</v>
      </c>
      <c r="O1186" s="44">
        <v>457.76</v>
      </c>
      <c r="P1186" s="50">
        <v>7967</v>
      </c>
      <c r="Q1186" s="50">
        <v>6912</v>
      </c>
      <c r="R1186" s="50">
        <v>7440</v>
      </c>
    </row>
    <row r="1187" spans="1:18" x14ac:dyDescent="0.3">
      <c r="A1187" s="38" t="s">
        <v>1264</v>
      </c>
      <c r="B1187" s="38" t="s">
        <v>32</v>
      </c>
      <c r="C1187" s="38" t="s">
        <v>33</v>
      </c>
      <c r="D1187" s="38" t="s">
        <v>33</v>
      </c>
      <c r="E1187" s="38" t="s">
        <v>33</v>
      </c>
      <c r="F1187" s="40">
        <v>2186128</v>
      </c>
      <c r="G1187" s="37">
        <v>365</v>
      </c>
      <c r="H1187" s="40">
        <v>2273588.9900000002</v>
      </c>
      <c r="I1187" s="37">
        <v>366</v>
      </c>
      <c r="J1187" s="40">
        <v>2167011.7999999998</v>
      </c>
      <c r="K1187" s="37">
        <v>365</v>
      </c>
      <c r="L1187" s="41">
        <v>6.5006999999999996E-5</v>
      </c>
      <c r="M1187" s="44">
        <v>386012.42</v>
      </c>
      <c r="N1187" s="44" t="s">
        <v>80</v>
      </c>
      <c r="O1187" s="44">
        <v>395.1</v>
      </c>
      <c r="P1187" s="50">
        <v>1048</v>
      </c>
      <c r="Q1187" s="50">
        <v>906</v>
      </c>
      <c r="R1187" s="50">
        <v>977</v>
      </c>
    </row>
    <row r="1188" spans="1:18" x14ac:dyDescent="0.3">
      <c r="A1188" s="38" t="s">
        <v>1265</v>
      </c>
      <c r="B1188" s="38" t="s">
        <v>32</v>
      </c>
      <c r="C1188" s="38" t="s">
        <v>33</v>
      </c>
      <c r="D1188" s="38" t="s">
        <v>33</v>
      </c>
      <c r="E1188" s="38" t="s">
        <v>33</v>
      </c>
      <c r="F1188" s="40">
        <v>19751827</v>
      </c>
      <c r="G1188" s="37">
        <v>365</v>
      </c>
      <c r="H1188" s="40">
        <v>23503122</v>
      </c>
      <c r="I1188" s="37">
        <v>365</v>
      </c>
      <c r="J1188" s="40">
        <v>22166184</v>
      </c>
      <c r="K1188" s="37">
        <v>366</v>
      </c>
      <c r="L1188" s="41">
        <v>6.4147399999999995E-4</v>
      </c>
      <c r="M1188" s="44">
        <v>3809078.03</v>
      </c>
      <c r="N1188" s="44" t="s">
        <v>80</v>
      </c>
      <c r="O1188" s="44">
        <v>978.69</v>
      </c>
      <c r="P1188" s="50">
        <v>4216</v>
      </c>
      <c r="Q1188" s="50">
        <v>3567</v>
      </c>
      <c r="R1188" s="50">
        <v>3892</v>
      </c>
    </row>
    <row r="1189" spans="1:18" x14ac:dyDescent="0.3">
      <c r="A1189" s="38" t="s">
        <v>1266</v>
      </c>
      <c r="B1189" s="38" t="s">
        <v>32</v>
      </c>
      <c r="C1189" s="38" t="s">
        <v>33</v>
      </c>
      <c r="D1189" s="38" t="s">
        <v>33</v>
      </c>
      <c r="E1189" s="38" t="s">
        <v>33</v>
      </c>
      <c r="F1189" s="40">
        <v>831358</v>
      </c>
      <c r="G1189" s="37">
        <v>365</v>
      </c>
      <c r="H1189" s="40">
        <v>1133614.21</v>
      </c>
      <c r="I1189" s="37">
        <v>366</v>
      </c>
      <c r="J1189" s="40">
        <v>1606363.97</v>
      </c>
      <c r="K1189" s="37">
        <v>365</v>
      </c>
      <c r="L1189" s="41">
        <v>3.5074000000000003E-5</v>
      </c>
      <c r="M1189" s="44">
        <v>208267.93</v>
      </c>
      <c r="N1189" s="44" t="s">
        <v>80</v>
      </c>
      <c r="O1189" s="44">
        <v>650.84</v>
      </c>
      <c r="P1189" s="50">
        <v>318</v>
      </c>
      <c r="Q1189" s="50">
        <v>322</v>
      </c>
      <c r="R1189" s="50">
        <v>320</v>
      </c>
    </row>
    <row r="1190" spans="1:18" x14ac:dyDescent="0.3">
      <c r="A1190" s="38" t="s">
        <v>1267</v>
      </c>
      <c r="B1190" s="38" t="s">
        <v>33</v>
      </c>
      <c r="C1190" s="38" t="s">
        <v>33</v>
      </c>
      <c r="D1190" s="38" t="s">
        <v>33</v>
      </c>
      <c r="E1190" s="38" t="s">
        <v>33</v>
      </c>
      <c r="F1190" s="40">
        <v>1116705</v>
      </c>
      <c r="G1190" s="37">
        <v>365</v>
      </c>
      <c r="H1190" s="40">
        <v>2281353</v>
      </c>
      <c r="I1190" s="37">
        <v>365</v>
      </c>
      <c r="J1190" s="40">
        <v>2306335</v>
      </c>
      <c r="K1190" s="37">
        <v>366</v>
      </c>
      <c r="L1190" s="41">
        <v>5.5874000000000001E-5</v>
      </c>
      <c r="M1190" s="44" t="s">
        <v>80</v>
      </c>
      <c r="N1190" s="44" t="s">
        <v>80</v>
      </c>
      <c r="O1190" s="44" t="s">
        <v>80</v>
      </c>
      <c r="P1190" s="50" t="s">
        <v>80</v>
      </c>
      <c r="Q1190" s="50" t="s">
        <v>80</v>
      </c>
      <c r="R1190" s="50" t="s">
        <v>80</v>
      </c>
    </row>
    <row r="1191" spans="1:18" x14ac:dyDescent="0.3">
      <c r="A1191" s="38" t="s">
        <v>1268</v>
      </c>
      <c r="B1191" s="38" t="s">
        <v>34</v>
      </c>
      <c r="C1191" s="38" t="s">
        <v>33</v>
      </c>
      <c r="D1191" s="38" t="s">
        <v>32</v>
      </c>
      <c r="E1191" s="38" t="s">
        <v>33</v>
      </c>
      <c r="F1191" s="40">
        <v>1133579</v>
      </c>
      <c r="G1191" s="37">
        <v>365</v>
      </c>
      <c r="H1191" s="40">
        <v>1744074.71</v>
      </c>
      <c r="I1191" s="37">
        <v>366</v>
      </c>
      <c r="J1191" s="40">
        <v>1020020.94</v>
      </c>
      <c r="K1191" s="37">
        <v>365</v>
      </c>
      <c r="L1191" s="41">
        <v>3.8107E-5</v>
      </c>
      <c r="M1191" s="44" t="s">
        <v>80</v>
      </c>
      <c r="N1191" s="44" t="s">
        <v>80</v>
      </c>
      <c r="O1191" s="44">
        <v>2196.86</v>
      </c>
      <c r="P1191" s="50">
        <v>117</v>
      </c>
      <c r="Q1191" s="50">
        <v>88</v>
      </c>
      <c r="R1191" s="50">
        <v>103</v>
      </c>
    </row>
    <row r="1192" spans="1:18" x14ac:dyDescent="0.3">
      <c r="A1192" s="38" t="s">
        <v>1269</v>
      </c>
      <c r="B1192" s="38" t="s">
        <v>34</v>
      </c>
      <c r="C1192" s="38" t="s">
        <v>33</v>
      </c>
      <c r="D1192" s="38" t="s">
        <v>33</v>
      </c>
      <c r="E1192" s="38" t="s">
        <v>33</v>
      </c>
      <c r="F1192" s="40">
        <v>3563586</v>
      </c>
      <c r="G1192" s="37">
        <v>365</v>
      </c>
      <c r="H1192" s="40">
        <v>3138161</v>
      </c>
      <c r="I1192" s="37">
        <v>365</v>
      </c>
      <c r="J1192" s="40">
        <v>3459049</v>
      </c>
      <c r="K1192" s="37">
        <v>366</v>
      </c>
      <c r="L1192" s="41">
        <v>9.9784000000000006E-5</v>
      </c>
      <c r="M1192" s="44" t="s">
        <v>80</v>
      </c>
      <c r="N1192" s="44" t="s">
        <v>80</v>
      </c>
      <c r="O1192" s="44">
        <v>1005.97</v>
      </c>
      <c r="P1192" s="50">
        <v>661</v>
      </c>
      <c r="Q1192" s="50">
        <v>517</v>
      </c>
      <c r="R1192" s="50">
        <v>589</v>
      </c>
    </row>
    <row r="1193" spans="1:18" x14ac:dyDescent="0.3">
      <c r="A1193" s="38" t="s">
        <v>1270</v>
      </c>
      <c r="B1193" s="38" t="s">
        <v>32</v>
      </c>
      <c r="C1193" s="38" t="s">
        <v>33</v>
      </c>
      <c r="D1193" s="38" t="s">
        <v>33</v>
      </c>
      <c r="E1193" s="38" t="s">
        <v>33</v>
      </c>
      <c r="F1193" s="40">
        <v>49545328</v>
      </c>
      <c r="G1193" s="37">
        <v>365</v>
      </c>
      <c r="H1193" s="40">
        <v>61063985</v>
      </c>
      <c r="I1193" s="37">
        <v>365</v>
      </c>
      <c r="J1193" s="40">
        <v>59890354</v>
      </c>
      <c r="K1193" s="37">
        <v>366</v>
      </c>
      <c r="L1193" s="41">
        <v>1.6719160000000001E-3</v>
      </c>
      <c r="M1193" s="44">
        <v>9927850.2599999998</v>
      </c>
      <c r="N1193" s="44" t="s">
        <v>80</v>
      </c>
      <c r="O1193" s="44">
        <v>1184.42</v>
      </c>
      <c r="P1193" s="50">
        <v>9014</v>
      </c>
      <c r="Q1193" s="50">
        <v>7750</v>
      </c>
      <c r="R1193" s="50">
        <v>8382</v>
      </c>
    </row>
    <row r="1194" spans="1:18" x14ac:dyDescent="0.3">
      <c r="A1194" s="38" t="s">
        <v>1271</v>
      </c>
      <c r="B1194" s="38" t="s">
        <v>32</v>
      </c>
      <c r="C1194" s="38" t="s">
        <v>33</v>
      </c>
      <c r="D1194" s="38" t="s">
        <v>33</v>
      </c>
      <c r="E1194" s="38" t="s">
        <v>33</v>
      </c>
      <c r="F1194" s="40">
        <v>32571290</v>
      </c>
      <c r="G1194" s="37">
        <v>365</v>
      </c>
      <c r="H1194" s="40">
        <v>35984876</v>
      </c>
      <c r="I1194" s="37">
        <v>365</v>
      </c>
      <c r="J1194" s="40">
        <v>37474389</v>
      </c>
      <c r="K1194" s="37">
        <v>366</v>
      </c>
      <c r="L1194" s="41">
        <v>1.040336E-3</v>
      </c>
      <c r="M1194" s="44">
        <v>6177524.1399999997</v>
      </c>
      <c r="N1194" s="44" t="s">
        <v>80</v>
      </c>
      <c r="O1194" s="44">
        <v>837.63</v>
      </c>
      <c r="P1194" s="50">
        <v>8002</v>
      </c>
      <c r="Q1194" s="50">
        <v>6747</v>
      </c>
      <c r="R1194" s="50">
        <v>7375</v>
      </c>
    </row>
    <row r="1195" spans="1:18" x14ac:dyDescent="0.3">
      <c r="A1195" s="38" t="s">
        <v>1272</v>
      </c>
      <c r="B1195" s="38" t="s">
        <v>34</v>
      </c>
      <c r="C1195" s="38" t="s">
        <v>33</v>
      </c>
      <c r="D1195" s="38" t="s">
        <v>33</v>
      </c>
      <c r="E1195" s="38" t="s">
        <v>33</v>
      </c>
      <c r="F1195" s="40">
        <v>6744364</v>
      </c>
      <c r="G1195" s="37">
        <v>365</v>
      </c>
      <c r="H1195" s="40">
        <v>7013983</v>
      </c>
      <c r="I1195" s="37">
        <v>365</v>
      </c>
      <c r="J1195" s="40">
        <v>5606771</v>
      </c>
      <c r="K1195" s="37">
        <v>366</v>
      </c>
      <c r="L1195" s="41">
        <v>1.8983800000000001E-4</v>
      </c>
      <c r="M1195" s="44" t="s">
        <v>80</v>
      </c>
      <c r="N1195" s="44" t="s">
        <v>80</v>
      </c>
      <c r="O1195" s="44">
        <v>525.53</v>
      </c>
      <c r="P1195" s="50">
        <v>2178</v>
      </c>
      <c r="Q1195" s="50">
        <v>2111</v>
      </c>
      <c r="R1195" s="50">
        <v>2145</v>
      </c>
    </row>
    <row r="1196" spans="1:18" x14ac:dyDescent="0.3">
      <c r="A1196" s="38" t="s">
        <v>1273</v>
      </c>
      <c r="B1196" s="38" t="s">
        <v>32</v>
      </c>
      <c r="C1196" s="38" t="s">
        <v>33</v>
      </c>
      <c r="D1196" s="38" t="s">
        <v>33</v>
      </c>
      <c r="E1196" s="38" t="s">
        <v>33</v>
      </c>
      <c r="F1196" s="40">
        <v>6791781</v>
      </c>
      <c r="G1196" s="37">
        <v>365</v>
      </c>
      <c r="H1196" s="40">
        <v>6855503.7999999998</v>
      </c>
      <c r="I1196" s="37">
        <v>366</v>
      </c>
      <c r="J1196" s="40">
        <v>6395333.5899999999</v>
      </c>
      <c r="K1196" s="37">
        <v>365</v>
      </c>
      <c r="L1196" s="41">
        <v>1.96617E-4</v>
      </c>
      <c r="M1196" s="44">
        <v>1167510.55</v>
      </c>
      <c r="N1196" s="44" t="s">
        <v>80</v>
      </c>
      <c r="O1196" s="44">
        <v>872.58</v>
      </c>
      <c r="P1196" s="50">
        <v>1333</v>
      </c>
      <c r="Q1196" s="50">
        <v>1343</v>
      </c>
      <c r="R1196" s="50">
        <v>1338</v>
      </c>
    </row>
    <row r="1197" spans="1:18" x14ac:dyDescent="0.3">
      <c r="A1197" s="38" t="s">
        <v>1274</v>
      </c>
      <c r="B1197" s="38" t="s">
        <v>32</v>
      </c>
      <c r="C1197" s="38" t="s">
        <v>33</v>
      </c>
      <c r="D1197" s="38" t="s">
        <v>33</v>
      </c>
      <c r="E1197" s="38" t="s">
        <v>33</v>
      </c>
      <c r="F1197" s="40">
        <v>1304742</v>
      </c>
      <c r="G1197" s="37">
        <v>365</v>
      </c>
      <c r="H1197" s="40">
        <v>2267820</v>
      </c>
      <c r="I1197" s="37">
        <v>365</v>
      </c>
      <c r="J1197" s="40">
        <v>1953626</v>
      </c>
      <c r="K1197" s="37">
        <v>366</v>
      </c>
      <c r="L1197" s="41">
        <v>5.4103E-5</v>
      </c>
      <c r="M1197" s="44">
        <v>321266.90999999997</v>
      </c>
      <c r="N1197" s="44" t="s">
        <v>80</v>
      </c>
      <c r="O1197" s="44">
        <v>695.38</v>
      </c>
      <c r="P1197" s="50">
        <v>523</v>
      </c>
      <c r="Q1197" s="50">
        <v>400</v>
      </c>
      <c r="R1197" s="50">
        <v>462</v>
      </c>
    </row>
    <row r="1198" spans="1:18" x14ac:dyDescent="0.3">
      <c r="A1198" s="38" t="s">
        <v>1275</v>
      </c>
      <c r="B1198" s="38" t="s">
        <v>32</v>
      </c>
      <c r="C1198" s="38" t="s">
        <v>33</v>
      </c>
      <c r="D1198" s="38" t="s">
        <v>33</v>
      </c>
      <c r="E1198" s="38" t="s">
        <v>33</v>
      </c>
      <c r="F1198" s="40">
        <v>16438791</v>
      </c>
      <c r="G1198" s="37">
        <v>365</v>
      </c>
      <c r="H1198" s="40">
        <v>16793175</v>
      </c>
      <c r="I1198" s="37">
        <v>365</v>
      </c>
      <c r="J1198" s="40">
        <v>10286798</v>
      </c>
      <c r="K1198" s="37">
        <v>366</v>
      </c>
      <c r="L1198" s="41">
        <v>4.2624500000000001E-4</v>
      </c>
      <c r="M1198" s="44">
        <v>2531046.1800000002</v>
      </c>
      <c r="N1198" s="44" t="s">
        <v>80</v>
      </c>
      <c r="O1198" s="44">
        <v>1421.94</v>
      </c>
      <c r="P1198" s="50">
        <v>1906</v>
      </c>
      <c r="Q1198" s="50">
        <v>1654</v>
      </c>
      <c r="R1198" s="50">
        <v>1780</v>
      </c>
    </row>
    <row r="1199" spans="1:18" x14ac:dyDescent="0.3">
      <c r="A1199" s="38" t="s">
        <v>1276</v>
      </c>
      <c r="B1199" s="38" t="s">
        <v>32</v>
      </c>
      <c r="C1199" s="38" t="s">
        <v>33</v>
      </c>
      <c r="D1199" s="38" t="s">
        <v>33</v>
      </c>
      <c r="E1199" s="38" t="s">
        <v>33</v>
      </c>
      <c r="F1199" s="40">
        <v>392850</v>
      </c>
      <c r="G1199" s="37">
        <v>365</v>
      </c>
      <c r="H1199" s="40">
        <v>1193515</v>
      </c>
      <c r="I1199" s="37">
        <v>365</v>
      </c>
      <c r="J1199" s="40">
        <v>1308338</v>
      </c>
      <c r="K1199" s="37">
        <v>366</v>
      </c>
      <c r="L1199" s="41">
        <v>2.8345999999999999E-5</v>
      </c>
      <c r="M1199" s="44">
        <v>168321.05</v>
      </c>
      <c r="N1199" s="44" t="s">
        <v>80</v>
      </c>
      <c r="O1199" s="44">
        <v>635.16999999999996</v>
      </c>
      <c r="P1199" s="50">
        <v>264</v>
      </c>
      <c r="Q1199" s="50">
        <v>265</v>
      </c>
      <c r="R1199" s="50">
        <v>265</v>
      </c>
    </row>
    <row r="1200" spans="1:18" x14ac:dyDescent="0.3">
      <c r="A1200" s="38" t="s">
        <v>1277</v>
      </c>
      <c r="B1200" s="38" t="s">
        <v>34</v>
      </c>
      <c r="C1200" s="38" t="s">
        <v>33</v>
      </c>
      <c r="D1200" s="38" t="s">
        <v>32</v>
      </c>
      <c r="E1200" s="38" t="s">
        <v>33</v>
      </c>
      <c r="F1200" s="40">
        <v>319712</v>
      </c>
      <c r="G1200" s="37">
        <v>365</v>
      </c>
      <c r="H1200" s="40">
        <v>213483</v>
      </c>
      <c r="I1200" s="37">
        <v>365</v>
      </c>
      <c r="J1200" s="40">
        <v>402922</v>
      </c>
      <c r="K1200" s="37">
        <v>366</v>
      </c>
      <c r="L1200" s="41">
        <v>9.2180000000000005E-6</v>
      </c>
      <c r="M1200" s="44" t="s">
        <v>80</v>
      </c>
      <c r="N1200" s="44" t="s">
        <v>80</v>
      </c>
      <c r="O1200" s="44">
        <v>710.87</v>
      </c>
      <c r="P1200" s="50">
        <v>90</v>
      </c>
      <c r="Q1200" s="50">
        <v>64</v>
      </c>
      <c r="R1200" s="50">
        <v>77</v>
      </c>
    </row>
    <row r="1201" spans="1:18" x14ac:dyDescent="0.3">
      <c r="A1201" s="38" t="s">
        <v>1278</v>
      </c>
      <c r="B1201" s="38" t="s">
        <v>34</v>
      </c>
      <c r="C1201" s="38" t="s">
        <v>33</v>
      </c>
      <c r="D1201" s="38" t="s">
        <v>33</v>
      </c>
      <c r="E1201" s="38" t="s">
        <v>33</v>
      </c>
      <c r="F1201" s="40">
        <v>2291875</v>
      </c>
      <c r="G1201" s="37">
        <v>365</v>
      </c>
      <c r="H1201" s="40">
        <v>2093084.52</v>
      </c>
      <c r="I1201" s="37">
        <v>366</v>
      </c>
      <c r="J1201" s="40">
        <v>3201351.86</v>
      </c>
      <c r="K1201" s="37">
        <v>365</v>
      </c>
      <c r="L1201" s="41">
        <v>7.4592999999999995E-5</v>
      </c>
      <c r="M1201" s="44" t="s">
        <v>80</v>
      </c>
      <c r="N1201" s="44" t="s">
        <v>80</v>
      </c>
      <c r="O1201" s="44">
        <v>913.27</v>
      </c>
      <c r="P1201" s="50">
        <v>501</v>
      </c>
      <c r="Q1201" s="50">
        <v>468</v>
      </c>
      <c r="R1201" s="50">
        <v>485</v>
      </c>
    </row>
    <row r="1202" spans="1:18" x14ac:dyDescent="0.3">
      <c r="A1202" s="38" t="s">
        <v>1279</v>
      </c>
      <c r="B1202" s="38" t="s">
        <v>32</v>
      </c>
      <c r="C1202" s="38" t="s">
        <v>33</v>
      </c>
      <c r="D1202" s="38" t="s">
        <v>33</v>
      </c>
      <c r="E1202" s="38" t="s">
        <v>33</v>
      </c>
      <c r="F1202" s="40">
        <v>13220832</v>
      </c>
      <c r="G1202" s="37">
        <v>365</v>
      </c>
      <c r="H1202" s="40">
        <v>14813739.41</v>
      </c>
      <c r="I1202" s="37">
        <v>366</v>
      </c>
      <c r="J1202" s="40">
        <v>13039100.960000001</v>
      </c>
      <c r="K1202" s="37">
        <v>365</v>
      </c>
      <c r="L1202" s="41">
        <v>4.0269900000000001E-4</v>
      </c>
      <c r="M1202" s="44">
        <v>2391226.64</v>
      </c>
      <c r="N1202" s="44" t="s">
        <v>80</v>
      </c>
      <c r="O1202" s="44">
        <v>776.62</v>
      </c>
      <c r="P1202" s="50">
        <v>3009</v>
      </c>
      <c r="Q1202" s="50">
        <v>3149</v>
      </c>
      <c r="R1202" s="50">
        <v>3079</v>
      </c>
    </row>
    <row r="1203" spans="1:18" x14ac:dyDescent="0.3">
      <c r="A1203" s="38" t="s">
        <v>1280</v>
      </c>
      <c r="B1203" s="38" t="s">
        <v>33</v>
      </c>
      <c r="C1203" s="38" t="s">
        <v>33</v>
      </c>
      <c r="D1203" s="38" t="s">
        <v>33</v>
      </c>
      <c r="E1203" s="38" t="s">
        <v>33</v>
      </c>
      <c r="F1203" s="40">
        <v>3975003</v>
      </c>
      <c r="G1203" s="37">
        <v>365</v>
      </c>
      <c r="H1203" s="40">
        <v>4019857.69</v>
      </c>
      <c r="I1203" s="37">
        <v>366</v>
      </c>
      <c r="J1203" s="40">
        <v>3892610.55</v>
      </c>
      <c r="K1203" s="37">
        <v>365</v>
      </c>
      <c r="L1203" s="41">
        <v>1.16632E-4</v>
      </c>
      <c r="M1203" s="44" t="s">
        <v>80</v>
      </c>
      <c r="N1203" s="44" t="s">
        <v>80</v>
      </c>
      <c r="O1203" s="44" t="s">
        <v>80</v>
      </c>
      <c r="P1203" s="50" t="s">
        <v>80</v>
      </c>
      <c r="Q1203" s="50" t="s">
        <v>80</v>
      </c>
      <c r="R1203" s="50" t="s">
        <v>80</v>
      </c>
    </row>
    <row r="1204" spans="1:18" x14ac:dyDescent="0.3">
      <c r="A1204" s="38" t="s">
        <v>1281</v>
      </c>
      <c r="B1204" s="38" t="s">
        <v>33</v>
      </c>
      <c r="C1204" s="38" t="s">
        <v>33</v>
      </c>
      <c r="D1204" s="38" t="s">
        <v>33</v>
      </c>
      <c r="E1204" s="38" t="s">
        <v>33</v>
      </c>
      <c r="F1204" s="40">
        <v>276035</v>
      </c>
      <c r="G1204" s="37">
        <v>365</v>
      </c>
      <c r="H1204" s="40">
        <v>318598.13</v>
      </c>
      <c r="I1204" s="37">
        <v>366</v>
      </c>
      <c r="J1204" s="40">
        <v>375953.19</v>
      </c>
      <c r="K1204" s="37">
        <v>365</v>
      </c>
      <c r="L1204" s="41">
        <v>9.5270000000000004E-6</v>
      </c>
      <c r="M1204" s="44" t="s">
        <v>80</v>
      </c>
      <c r="N1204" s="44" t="s">
        <v>80</v>
      </c>
      <c r="O1204" s="44" t="s">
        <v>80</v>
      </c>
      <c r="P1204" s="50" t="s">
        <v>80</v>
      </c>
      <c r="Q1204" s="50" t="s">
        <v>80</v>
      </c>
      <c r="R1204" s="50" t="s">
        <v>80</v>
      </c>
    </row>
    <row r="1205" spans="1:18" x14ac:dyDescent="0.3">
      <c r="A1205" s="38" t="s">
        <v>1282</v>
      </c>
      <c r="B1205" s="38" t="s">
        <v>33</v>
      </c>
      <c r="C1205" s="38" t="s">
        <v>33</v>
      </c>
      <c r="D1205" s="38" t="s">
        <v>33</v>
      </c>
      <c r="E1205" s="38" t="s">
        <v>33</v>
      </c>
      <c r="F1205" s="40">
        <v>2589177</v>
      </c>
      <c r="G1205" s="37">
        <v>365</v>
      </c>
      <c r="H1205" s="40">
        <v>3713824</v>
      </c>
      <c r="I1205" s="37">
        <v>365</v>
      </c>
      <c r="J1205" s="40">
        <v>6997298</v>
      </c>
      <c r="K1205" s="37">
        <v>366</v>
      </c>
      <c r="L1205" s="41">
        <v>1.30801E-4</v>
      </c>
      <c r="M1205" s="44" t="s">
        <v>80</v>
      </c>
      <c r="N1205" s="44" t="s">
        <v>80</v>
      </c>
      <c r="O1205" s="44" t="s">
        <v>80</v>
      </c>
      <c r="P1205" s="50" t="s">
        <v>80</v>
      </c>
      <c r="Q1205" s="50" t="s">
        <v>80</v>
      </c>
      <c r="R1205" s="50" t="s">
        <v>80</v>
      </c>
    </row>
    <row r="1206" spans="1:18" x14ac:dyDescent="0.3">
      <c r="A1206" s="38" t="s">
        <v>1283</v>
      </c>
      <c r="B1206" s="38" t="s">
        <v>33</v>
      </c>
      <c r="C1206" s="38" t="s">
        <v>33</v>
      </c>
      <c r="D1206" s="38" t="s">
        <v>33</v>
      </c>
      <c r="E1206" s="38" t="s">
        <v>33</v>
      </c>
      <c r="F1206" s="40">
        <v>1105513</v>
      </c>
      <c r="G1206" s="37">
        <v>365</v>
      </c>
      <c r="H1206" s="40">
        <v>1381501</v>
      </c>
      <c r="I1206" s="37">
        <v>365</v>
      </c>
      <c r="J1206" s="40">
        <v>854415</v>
      </c>
      <c r="K1206" s="37">
        <v>366</v>
      </c>
      <c r="L1206" s="41">
        <v>3.2702E-5</v>
      </c>
      <c r="M1206" s="44" t="s">
        <v>80</v>
      </c>
      <c r="N1206" s="44" t="s">
        <v>80</v>
      </c>
      <c r="O1206" s="44" t="s">
        <v>80</v>
      </c>
      <c r="P1206" s="50" t="s">
        <v>80</v>
      </c>
      <c r="Q1206" s="50" t="s">
        <v>80</v>
      </c>
      <c r="R1206" s="50" t="s">
        <v>80</v>
      </c>
    </row>
    <row r="1207" spans="1:18" x14ac:dyDescent="0.3">
      <c r="A1207" s="38" t="s">
        <v>1284</v>
      </c>
      <c r="B1207" s="38" t="s">
        <v>33</v>
      </c>
      <c r="C1207" s="38" t="s">
        <v>33</v>
      </c>
      <c r="D1207" s="38" t="s">
        <v>33</v>
      </c>
      <c r="E1207" s="38" t="s">
        <v>33</v>
      </c>
      <c r="F1207" s="40">
        <v>167927</v>
      </c>
      <c r="G1207" s="37">
        <v>365</v>
      </c>
      <c r="H1207" s="40">
        <v>144330</v>
      </c>
      <c r="I1207" s="37">
        <v>365</v>
      </c>
      <c r="J1207" s="40">
        <v>218951</v>
      </c>
      <c r="K1207" s="37">
        <v>366</v>
      </c>
      <c r="L1207" s="41">
        <v>5.2240000000000003E-6</v>
      </c>
      <c r="M1207" s="44" t="s">
        <v>80</v>
      </c>
      <c r="N1207" s="44" t="s">
        <v>80</v>
      </c>
      <c r="O1207" s="44" t="s">
        <v>80</v>
      </c>
      <c r="P1207" s="50" t="s">
        <v>80</v>
      </c>
      <c r="Q1207" s="50" t="s">
        <v>80</v>
      </c>
      <c r="R1207" s="50" t="s">
        <v>80</v>
      </c>
    </row>
    <row r="1208" spans="1:18" x14ac:dyDescent="0.3">
      <c r="A1208" s="38" t="s">
        <v>1285</v>
      </c>
      <c r="B1208" s="38" t="s">
        <v>33</v>
      </c>
      <c r="C1208" s="38" t="s">
        <v>33</v>
      </c>
      <c r="D1208" s="38" t="s">
        <v>33</v>
      </c>
      <c r="E1208" s="38" t="s">
        <v>33</v>
      </c>
      <c r="F1208" s="40">
        <v>122636</v>
      </c>
      <c r="G1208" s="37">
        <v>365</v>
      </c>
      <c r="H1208" s="40">
        <v>119191</v>
      </c>
      <c r="I1208" s="37">
        <v>365</v>
      </c>
      <c r="J1208" s="40">
        <v>234558</v>
      </c>
      <c r="K1208" s="37">
        <v>366</v>
      </c>
      <c r="L1208" s="41">
        <v>4.6890000000000003E-6</v>
      </c>
      <c r="M1208" s="44" t="s">
        <v>80</v>
      </c>
      <c r="N1208" s="44" t="s">
        <v>80</v>
      </c>
      <c r="O1208" s="44" t="s">
        <v>80</v>
      </c>
      <c r="P1208" s="50" t="s">
        <v>80</v>
      </c>
      <c r="Q1208" s="50" t="s">
        <v>80</v>
      </c>
      <c r="R1208" s="50" t="s">
        <v>80</v>
      </c>
    </row>
    <row r="1209" spans="1:18" x14ac:dyDescent="0.3">
      <c r="A1209" s="38" t="s">
        <v>1286</v>
      </c>
      <c r="B1209" s="38" t="s">
        <v>33</v>
      </c>
      <c r="C1209" s="38" t="s">
        <v>33</v>
      </c>
      <c r="D1209" s="38" t="s">
        <v>33</v>
      </c>
      <c r="E1209" s="38" t="s">
        <v>33</v>
      </c>
      <c r="F1209" s="40">
        <v>305804</v>
      </c>
      <c r="G1209" s="37">
        <v>365</v>
      </c>
      <c r="H1209" s="40">
        <v>309097</v>
      </c>
      <c r="I1209" s="37">
        <v>365</v>
      </c>
      <c r="J1209" s="40">
        <v>285649</v>
      </c>
      <c r="K1209" s="37">
        <v>366</v>
      </c>
      <c r="L1209" s="41">
        <v>8.8340000000000005E-6</v>
      </c>
      <c r="M1209" s="44" t="s">
        <v>80</v>
      </c>
      <c r="N1209" s="44" t="s">
        <v>80</v>
      </c>
      <c r="O1209" s="44" t="s">
        <v>80</v>
      </c>
      <c r="P1209" s="50" t="s">
        <v>80</v>
      </c>
      <c r="Q1209" s="50" t="s">
        <v>80</v>
      </c>
      <c r="R1209" s="50" t="s">
        <v>80</v>
      </c>
    </row>
    <row r="1210" spans="1:18" x14ac:dyDescent="0.3">
      <c r="A1210" s="38" t="s">
        <v>1287</v>
      </c>
      <c r="B1210" s="38" t="s">
        <v>34</v>
      </c>
      <c r="C1210" s="38" t="s">
        <v>33</v>
      </c>
      <c r="D1210" s="38" t="s">
        <v>33</v>
      </c>
      <c r="E1210" s="38" t="s">
        <v>33</v>
      </c>
      <c r="F1210" s="40">
        <v>1697382.23</v>
      </c>
      <c r="G1210" s="37">
        <v>334</v>
      </c>
      <c r="H1210" s="40">
        <v>2666771.7799999998</v>
      </c>
      <c r="I1210" s="37">
        <v>366</v>
      </c>
      <c r="J1210" s="40">
        <v>1997766.38</v>
      </c>
      <c r="K1210" s="37">
        <v>365</v>
      </c>
      <c r="L1210" s="41">
        <v>6.2261999999999994E-5</v>
      </c>
      <c r="M1210" s="44" t="s">
        <v>80</v>
      </c>
      <c r="N1210" s="44" t="s">
        <v>80</v>
      </c>
      <c r="O1210" s="44">
        <v>735.01</v>
      </c>
      <c r="P1210" s="50">
        <v>544</v>
      </c>
      <c r="Q1210" s="50">
        <v>461</v>
      </c>
      <c r="R1210" s="50">
        <v>503</v>
      </c>
    </row>
    <row r="1211" spans="1:18" x14ac:dyDescent="0.3">
      <c r="A1211" s="38" t="s">
        <v>1288</v>
      </c>
      <c r="B1211" s="38" t="s">
        <v>32</v>
      </c>
      <c r="C1211" s="38" t="s">
        <v>33</v>
      </c>
      <c r="D1211" s="38" t="s">
        <v>33</v>
      </c>
      <c r="E1211" s="38" t="s">
        <v>33</v>
      </c>
      <c r="F1211" s="40">
        <v>241462</v>
      </c>
      <c r="G1211" s="37">
        <v>365</v>
      </c>
      <c r="H1211" s="40">
        <v>96513</v>
      </c>
      <c r="I1211" s="37">
        <v>365</v>
      </c>
      <c r="J1211" s="40">
        <v>160082</v>
      </c>
      <c r="K1211" s="37">
        <v>366</v>
      </c>
      <c r="L1211" s="41">
        <v>4.9080000000000003E-6</v>
      </c>
      <c r="M1211" s="44">
        <v>29144.17</v>
      </c>
      <c r="N1211" s="44" t="s">
        <v>80</v>
      </c>
      <c r="O1211" s="44">
        <v>334.99</v>
      </c>
      <c r="P1211" s="50">
        <v>97</v>
      </c>
      <c r="Q1211" s="50">
        <v>76</v>
      </c>
      <c r="R1211" s="50">
        <v>87</v>
      </c>
    </row>
    <row r="1212" spans="1:18" x14ac:dyDescent="0.3">
      <c r="A1212" s="38" t="s">
        <v>1289</v>
      </c>
      <c r="B1212" s="38" t="s">
        <v>33</v>
      </c>
      <c r="C1212" s="38" t="s">
        <v>33</v>
      </c>
      <c r="D1212" s="38" t="s">
        <v>33</v>
      </c>
      <c r="E1212" s="38" t="s">
        <v>33</v>
      </c>
      <c r="F1212" s="40">
        <v>193299</v>
      </c>
      <c r="G1212" s="37">
        <v>365</v>
      </c>
      <c r="H1212" s="40">
        <v>154622</v>
      </c>
      <c r="I1212" s="37">
        <v>365</v>
      </c>
      <c r="J1212" s="40">
        <v>155668</v>
      </c>
      <c r="K1212" s="37">
        <v>366</v>
      </c>
      <c r="L1212" s="41">
        <v>4.9450000000000001E-6</v>
      </c>
      <c r="M1212" s="44" t="s">
        <v>80</v>
      </c>
      <c r="N1212" s="44" t="s">
        <v>80</v>
      </c>
      <c r="O1212" s="44" t="s">
        <v>80</v>
      </c>
      <c r="P1212" s="50" t="s">
        <v>80</v>
      </c>
      <c r="Q1212" s="50" t="s">
        <v>80</v>
      </c>
      <c r="R1212" s="50" t="s">
        <v>80</v>
      </c>
    </row>
    <row r="1213" spans="1:18" x14ac:dyDescent="0.3">
      <c r="A1213" s="38" t="s">
        <v>1290</v>
      </c>
      <c r="B1213" s="38" t="s">
        <v>33</v>
      </c>
      <c r="C1213" s="38" t="s">
        <v>33</v>
      </c>
      <c r="D1213" s="38" t="s">
        <v>33</v>
      </c>
      <c r="E1213" s="38" t="s">
        <v>33</v>
      </c>
      <c r="F1213" s="40">
        <v>1381753</v>
      </c>
      <c r="G1213" s="37">
        <v>365</v>
      </c>
      <c r="H1213" s="40">
        <v>1721825</v>
      </c>
      <c r="I1213" s="37">
        <v>365</v>
      </c>
      <c r="J1213" s="40">
        <v>1658822</v>
      </c>
      <c r="K1213" s="37">
        <v>366</v>
      </c>
      <c r="L1213" s="41">
        <v>4.6694999999999999E-5</v>
      </c>
      <c r="M1213" s="44" t="s">
        <v>80</v>
      </c>
      <c r="N1213" s="44" t="s">
        <v>80</v>
      </c>
      <c r="O1213" s="44" t="s">
        <v>80</v>
      </c>
      <c r="P1213" s="50" t="s">
        <v>80</v>
      </c>
      <c r="Q1213" s="50" t="s">
        <v>80</v>
      </c>
      <c r="R1213" s="50" t="s">
        <v>80</v>
      </c>
    </row>
    <row r="1214" spans="1:18" x14ac:dyDescent="0.3">
      <c r="A1214" s="38" t="s">
        <v>1291</v>
      </c>
      <c r="B1214" s="38" t="s">
        <v>33</v>
      </c>
      <c r="C1214" s="38" t="s">
        <v>33</v>
      </c>
      <c r="D1214" s="38" t="s">
        <v>33</v>
      </c>
      <c r="E1214" s="38" t="s">
        <v>33</v>
      </c>
      <c r="F1214" s="40">
        <v>1185</v>
      </c>
      <c r="G1214" s="37">
        <v>365</v>
      </c>
      <c r="H1214" s="40">
        <v>24564</v>
      </c>
      <c r="I1214" s="37">
        <v>365</v>
      </c>
      <c r="J1214" s="40">
        <v>66703</v>
      </c>
      <c r="K1214" s="37">
        <v>366</v>
      </c>
      <c r="L1214" s="41">
        <v>9.0999999999999997E-7</v>
      </c>
      <c r="M1214" s="44" t="s">
        <v>80</v>
      </c>
      <c r="N1214" s="44" t="s">
        <v>80</v>
      </c>
      <c r="O1214" s="44" t="s">
        <v>80</v>
      </c>
      <c r="P1214" s="50" t="s">
        <v>80</v>
      </c>
      <c r="Q1214" s="50" t="s">
        <v>80</v>
      </c>
      <c r="R1214" s="50" t="s">
        <v>80</v>
      </c>
    </row>
    <row r="1215" spans="1:18" x14ac:dyDescent="0.3">
      <c r="A1215" s="38" t="s">
        <v>1292</v>
      </c>
      <c r="B1215" s="38" t="s">
        <v>33</v>
      </c>
      <c r="C1215" s="38" t="s">
        <v>33</v>
      </c>
      <c r="D1215" s="38" t="s">
        <v>33</v>
      </c>
      <c r="E1215" s="38" t="s">
        <v>33</v>
      </c>
      <c r="F1215" s="40">
        <v>0</v>
      </c>
      <c r="G1215" s="37">
        <v>365</v>
      </c>
      <c r="H1215" s="40">
        <v>0</v>
      </c>
      <c r="I1215" s="37">
        <v>365</v>
      </c>
      <c r="J1215" s="40">
        <v>0</v>
      </c>
      <c r="K1215" s="37">
        <v>366</v>
      </c>
      <c r="L1215" s="41">
        <v>0</v>
      </c>
      <c r="M1215" s="44" t="s">
        <v>80</v>
      </c>
      <c r="N1215" s="44" t="s">
        <v>80</v>
      </c>
      <c r="O1215" s="44" t="s">
        <v>80</v>
      </c>
      <c r="P1215" s="50" t="s">
        <v>80</v>
      </c>
      <c r="Q1215" s="50" t="s">
        <v>80</v>
      </c>
      <c r="R1215" s="50" t="s">
        <v>80</v>
      </c>
    </row>
    <row r="1216" spans="1:18" x14ac:dyDescent="0.3">
      <c r="A1216" s="38" t="s">
        <v>1293</v>
      </c>
      <c r="B1216" s="38" t="s">
        <v>33</v>
      </c>
      <c r="C1216" s="38" t="s">
        <v>33</v>
      </c>
      <c r="D1216" s="38" t="s">
        <v>33</v>
      </c>
      <c r="E1216" s="38" t="s">
        <v>33</v>
      </c>
      <c r="F1216" s="40">
        <v>1749701</v>
      </c>
      <c r="G1216" s="37">
        <v>365</v>
      </c>
      <c r="H1216" s="40">
        <v>2147059.64</v>
      </c>
      <c r="I1216" s="37">
        <v>366</v>
      </c>
      <c r="J1216" s="40">
        <v>2358067.81</v>
      </c>
      <c r="K1216" s="37">
        <v>365</v>
      </c>
      <c r="L1216" s="41">
        <v>6.1366999999999997E-5</v>
      </c>
      <c r="M1216" s="44" t="s">
        <v>80</v>
      </c>
      <c r="N1216" s="44" t="s">
        <v>80</v>
      </c>
      <c r="O1216" s="44" t="s">
        <v>80</v>
      </c>
      <c r="P1216" s="50" t="s">
        <v>80</v>
      </c>
      <c r="Q1216" s="50" t="s">
        <v>80</v>
      </c>
      <c r="R1216" s="50" t="s">
        <v>80</v>
      </c>
    </row>
    <row r="1217" spans="1:18" x14ac:dyDescent="0.3">
      <c r="A1217" s="38" t="s">
        <v>1294</v>
      </c>
      <c r="B1217" s="38" t="s">
        <v>33</v>
      </c>
      <c r="C1217" s="38" t="s">
        <v>33</v>
      </c>
      <c r="D1217" s="38" t="s">
        <v>33</v>
      </c>
      <c r="E1217" s="38" t="s">
        <v>33</v>
      </c>
      <c r="F1217" s="40">
        <v>0</v>
      </c>
      <c r="G1217" s="37">
        <v>365</v>
      </c>
      <c r="H1217" s="40">
        <v>84039.85</v>
      </c>
      <c r="I1217" s="37">
        <v>390</v>
      </c>
      <c r="J1217" s="40">
        <v>303766.96000000002</v>
      </c>
      <c r="K1217" s="37">
        <v>365</v>
      </c>
      <c r="L1217" s="41">
        <v>5.7359999999999998E-6</v>
      </c>
      <c r="M1217" s="44" t="s">
        <v>80</v>
      </c>
      <c r="N1217" s="44" t="s">
        <v>80</v>
      </c>
      <c r="O1217" s="44" t="s">
        <v>80</v>
      </c>
      <c r="P1217" s="50" t="s">
        <v>80</v>
      </c>
      <c r="Q1217" s="50" t="s">
        <v>80</v>
      </c>
      <c r="R1217" s="50" t="s">
        <v>80</v>
      </c>
    </row>
    <row r="1218" spans="1:18" x14ac:dyDescent="0.3">
      <c r="A1218" s="38" t="s">
        <v>1295</v>
      </c>
      <c r="B1218" s="38" t="s">
        <v>33</v>
      </c>
      <c r="C1218" s="38" t="s">
        <v>33</v>
      </c>
      <c r="D1218" s="38" t="s">
        <v>33</v>
      </c>
      <c r="E1218" s="38" t="s">
        <v>33</v>
      </c>
      <c r="F1218" s="40"/>
      <c r="G1218" s="37"/>
      <c r="H1218" s="40">
        <v>0</v>
      </c>
      <c r="I1218" s="37">
        <v>174</v>
      </c>
      <c r="J1218" s="40">
        <v>764153</v>
      </c>
      <c r="K1218" s="37">
        <v>366</v>
      </c>
      <c r="L1218" s="41">
        <v>2.2767000000000001E-5</v>
      </c>
      <c r="M1218" s="44" t="s">
        <v>80</v>
      </c>
      <c r="N1218" s="44" t="s">
        <v>80</v>
      </c>
      <c r="O1218" s="44" t="s">
        <v>80</v>
      </c>
      <c r="P1218" s="50" t="s">
        <v>80</v>
      </c>
      <c r="Q1218" s="50" t="s">
        <v>80</v>
      </c>
      <c r="R1218" s="50" t="s">
        <v>80</v>
      </c>
    </row>
    <row r="1219" spans="1:18" x14ac:dyDescent="0.3">
      <c r="A1219" s="38" t="s">
        <v>1296</v>
      </c>
      <c r="B1219" s="38" t="s">
        <v>33</v>
      </c>
      <c r="C1219" s="38" t="s">
        <v>33</v>
      </c>
      <c r="D1219" s="38" t="s">
        <v>33</v>
      </c>
      <c r="E1219" s="38" t="s">
        <v>32</v>
      </c>
      <c r="F1219" s="40"/>
      <c r="G1219" s="37"/>
      <c r="H1219" s="40"/>
      <c r="I1219" s="37"/>
      <c r="J1219" s="40"/>
      <c r="K1219" s="37"/>
      <c r="L1219" s="41" t="s">
        <v>80</v>
      </c>
      <c r="M1219" s="44" t="s">
        <v>80</v>
      </c>
      <c r="N1219" s="44" t="s">
        <v>80</v>
      </c>
      <c r="O1219" s="44" t="s">
        <v>80</v>
      </c>
      <c r="P1219" s="50" t="s">
        <v>80</v>
      </c>
      <c r="Q1219" s="50" t="s">
        <v>80</v>
      </c>
      <c r="R1219" s="50" t="s">
        <v>80</v>
      </c>
    </row>
    <row r="1220" spans="1:18" x14ac:dyDescent="0.3">
      <c r="A1220" s="38" t="s">
        <v>1297</v>
      </c>
      <c r="B1220" s="38" t="s">
        <v>33</v>
      </c>
      <c r="C1220" s="38" t="s">
        <v>33</v>
      </c>
      <c r="D1220" s="38" t="s">
        <v>33</v>
      </c>
      <c r="E1220" s="38" t="s">
        <v>32</v>
      </c>
      <c r="F1220" s="40"/>
      <c r="G1220" s="37"/>
      <c r="H1220" s="40"/>
      <c r="I1220" s="37"/>
      <c r="J1220" s="40"/>
      <c r="K1220" s="37"/>
      <c r="L1220" s="41" t="s">
        <v>80</v>
      </c>
      <c r="M1220" s="44" t="s">
        <v>80</v>
      </c>
      <c r="N1220" s="44" t="s">
        <v>80</v>
      </c>
      <c r="O1220" s="44" t="s">
        <v>80</v>
      </c>
      <c r="P1220" s="50" t="s">
        <v>80</v>
      </c>
      <c r="Q1220" s="50" t="s">
        <v>80</v>
      </c>
      <c r="R1220" s="50" t="s">
        <v>80</v>
      </c>
    </row>
    <row r="1221" spans="1:18" x14ac:dyDescent="0.3">
      <c r="A1221" s="38" t="s">
        <v>1298</v>
      </c>
      <c r="B1221" s="38" t="s">
        <v>33</v>
      </c>
      <c r="C1221" s="38" t="s">
        <v>33</v>
      </c>
      <c r="D1221" s="38" t="s">
        <v>33</v>
      </c>
      <c r="E1221" s="38" t="s">
        <v>33</v>
      </c>
      <c r="F1221" s="40"/>
      <c r="G1221" s="37"/>
      <c r="H1221" s="40"/>
      <c r="I1221" s="37"/>
      <c r="J1221" s="40"/>
      <c r="K1221" s="37"/>
      <c r="L1221" s="41">
        <v>0</v>
      </c>
      <c r="M1221" s="44" t="s">
        <v>80</v>
      </c>
      <c r="N1221" s="44" t="s">
        <v>80</v>
      </c>
      <c r="O1221" s="44" t="s">
        <v>80</v>
      </c>
      <c r="P1221" s="50" t="s">
        <v>80</v>
      </c>
      <c r="Q1221" s="50" t="s">
        <v>80</v>
      </c>
      <c r="R1221" s="50" t="s">
        <v>80</v>
      </c>
    </row>
    <row r="1222" spans="1:18" x14ac:dyDescent="0.3">
      <c r="A1222" s="38" t="s">
        <v>1299</v>
      </c>
      <c r="B1222" s="38" t="s">
        <v>32</v>
      </c>
      <c r="C1222" s="38" t="s">
        <v>33</v>
      </c>
      <c r="D1222" s="38" t="s">
        <v>33</v>
      </c>
      <c r="E1222" s="38" t="s">
        <v>33</v>
      </c>
      <c r="F1222" s="40">
        <v>5085738</v>
      </c>
      <c r="G1222" s="37">
        <v>365</v>
      </c>
      <c r="H1222" s="40">
        <v>4783896</v>
      </c>
      <c r="I1222" s="37">
        <v>365</v>
      </c>
      <c r="J1222" s="40">
        <v>4912174</v>
      </c>
      <c r="K1222" s="37">
        <v>366</v>
      </c>
      <c r="L1222" s="41">
        <v>1.4509500000000001E-4</v>
      </c>
      <c r="M1222" s="44">
        <v>861577.38</v>
      </c>
      <c r="N1222" s="44" t="s">
        <v>80</v>
      </c>
      <c r="O1222" s="44">
        <v>482.41</v>
      </c>
      <c r="P1222" s="50">
        <v>1862</v>
      </c>
      <c r="Q1222" s="50">
        <v>1710</v>
      </c>
      <c r="R1222" s="50">
        <v>1786</v>
      </c>
    </row>
    <row r="1223" spans="1:18" x14ac:dyDescent="0.3">
      <c r="A1223" s="38" t="s">
        <v>1300</v>
      </c>
      <c r="B1223" s="38" t="s">
        <v>32</v>
      </c>
      <c r="C1223" s="38" t="s">
        <v>33</v>
      </c>
      <c r="D1223" s="38" t="s">
        <v>33</v>
      </c>
      <c r="E1223" s="38" t="s">
        <v>33</v>
      </c>
      <c r="F1223" s="40">
        <v>907342</v>
      </c>
      <c r="G1223" s="37">
        <v>365</v>
      </c>
      <c r="H1223" s="40">
        <v>1223017.27</v>
      </c>
      <c r="I1223" s="37">
        <v>366</v>
      </c>
      <c r="J1223" s="40">
        <v>900316.88</v>
      </c>
      <c r="K1223" s="37">
        <v>365</v>
      </c>
      <c r="L1223" s="41">
        <v>2.9672999999999999E-5</v>
      </c>
      <c r="M1223" s="44">
        <v>176198.43</v>
      </c>
      <c r="N1223" s="44" t="s">
        <v>80</v>
      </c>
      <c r="O1223" s="44">
        <v>228.24</v>
      </c>
      <c r="P1223" s="50">
        <v>846</v>
      </c>
      <c r="Q1223" s="50">
        <v>698</v>
      </c>
      <c r="R1223" s="50">
        <v>772</v>
      </c>
    </row>
    <row r="1224" spans="1:18" x14ac:dyDescent="0.3">
      <c r="A1224" s="38" t="s">
        <v>1301</v>
      </c>
      <c r="B1224" s="38" t="s">
        <v>32</v>
      </c>
      <c r="C1224" s="38" t="s">
        <v>33</v>
      </c>
      <c r="D1224" s="38" t="s">
        <v>33</v>
      </c>
      <c r="E1224" s="38" t="s">
        <v>33</v>
      </c>
      <c r="F1224" s="40">
        <v>898337</v>
      </c>
      <c r="G1224" s="37">
        <v>365</v>
      </c>
      <c r="H1224" s="40">
        <v>916256.71</v>
      </c>
      <c r="I1224" s="37">
        <v>366</v>
      </c>
      <c r="J1224" s="40">
        <v>1103903.1299999999</v>
      </c>
      <c r="K1224" s="37">
        <v>365</v>
      </c>
      <c r="L1224" s="41">
        <v>2.866E-5</v>
      </c>
      <c r="M1224" s="44">
        <v>170180.64</v>
      </c>
      <c r="N1224" s="44" t="s">
        <v>80</v>
      </c>
      <c r="O1224" s="44">
        <v>341.73</v>
      </c>
      <c r="P1224" s="50">
        <v>519</v>
      </c>
      <c r="Q1224" s="50">
        <v>476</v>
      </c>
      <c r="R1224" s="50">
        <v>498</v>
      </c>
    </row>
    <row r="1225" spans="1:18" x14ac:dyDescent="0.3">
      <c r="A1225" s="38" t="s">
        <v>1302</v>
      </c>
      <c r="B1225" s="38" t="s">
        <v>32</v>
      </c>
      <c r="C1225" s="38" t="s">
        <v>33</v>
      </c>
      <c r="D1225" s="38" t="s">
        <v>33</v>
      </c>
      <c r="E1225" s="38" t="s">
        <v>33</v>
      </c>
      <c r="F1225" s="40">
        <v>1715646</v>
      </c>
      <c r="G1225" s="37">
        <v>365</v>
      </c>
      <c r="H1225" s="40">
        <v>1427727.46</v>
      </c>
      <c r="I1225" s="37">
        <v>335</v>
      </c>
      <c r="J1225" s="40">
        <v>911518.49</v>
      </c>
      <c r="K1225" s="37">
        <v>365</v>
      </c>
      <c r="L1225" s="41">
        <v>3.9755000000000001E-5</v>
      </c>
      <c r="M1225" s="44">
        <v>236068.27</v>
      </c>
      <c r="N1225" s="44" t="s">
        <v>80</v>
      </c>
      <c r="O1225" s="44">
        <v>261.43</v>
      </c>
      <c r="P1225" s="50">
        <v>985</v>
      </c>
      <c r="Q1225" s="50">
        <v>820</v>
      </c>
      <c r="R1225" s="50">
        <v>903</v>
      </c>
    </row>
    <row r="1226" spans="1:18" x14ac:dyDescent="0.3">
      <c r="A1226" s="38" t="s">
        <v>1303</v>
      </c>
      <c r="B1226" s="38" t="s">
        <v>32</v>
      </c>
      <c r="C1226" s="38" t="s">
        <v>33</v>
      </c>
      <c r="D1226" s="38" t="s">
        <v>33</v>
      </c>
      <c r="E1226" s="38" t="s">
        <v>33</v>
      </c>
      <c r="F1226" s="40">
        <v>8662748</v>
      </c>
      <c r="G1226" s="37">
        <v>365</v>
      </c>
      <c r="H1226" s="40">
        <v>8708469</v>
      </c>
      <c r="I1226" s="37">
        <v>365</v>
      </c>
      <c r="J1226" s="40">
        <v>9213891</v>
      </c>
      <c r="K1226" s="37">
        <v>366</v>
      </c>
      <c r="L1226" s="41">
        <v>2.6093299999999998E-4</v>
      </c>
      <c r="M1226" s="44">
        <v>1549423.97</v>
      </c>
      <c r="N1226" s="44" t="s">
        <v>80</v>
      </c>
      <c r="O1226" s="44">
        <v>287.68</v>
      </c>
      <c r="P1226" s="50">
        <v>5574</v>
      </c>
      <c r="Q1226" s="50">
        <v>5198</v>
      </c>
      <c r="R1226" s="50">
        <v>5386</v>
      </c>
    </row>
    <row r="1227" spans="1:18" x14ac:dyDescent="0.3">
      <c r="A1227" s="38" t="s">
        <v>1304</v>
      </c>
      <c r="B1227" s="38" t="s">
        <v>32</v>
      </c>
      <c r="C1227" s="38" t="s">
        <v>33</v>
      </c>
      <c r="D1227" s="38" t="s">
        <v>33</v>
      </c>
      <c r="E1227" s="38" t="s">
        <v>33</v>
      </c>
      <c r="F1227" s="40">
        <v>6918038</v>
      </c>
      <c r="G1227" s="37">
        <v>365</v>
      </c>
      <c r="H1227" s="40">
        <v>8443475.1899999995</v>
      </c>
      <c r="I1227" s="37">
        <v>366</v>
      </c>
      <c r="J1227" s="40">
        <v>4079614.49</v>
      </c>
      <c r="K1227" s="37">
        <v>365</v>
      </c>
      <c r="L1227" s="41">
        <v>1.9012E-4</v>
      </c>
      <c r="M1227" s="44">
        <v>1128933.57</v>
      </c>
      <c r="N1227" s="44" t="s">
        <v>80</v>
      </c>
      <c r="O1227" s="44">
        <v>370.99</v>
      </c>
      <c r="P1227" s="50">
        <v>3166</v>
      </c>
      <c r="Q1227" s="50">
        <v>2920</v>
      </c>
      <c r="R1227" s="50">
        <v>3043</v>
      </c>
    </row>
    <row r="1228" spans="1:18" x14ac:dyDescent="0.3">
      <c r="A1228" s="38" t="s">
        <v>1305</v>
      </c>
      <c r="B1228" s="38" t="s">
        <v>32</v>
      </c>
      <c r="C1228" s="38" t="s">
        <v>33</v>
      </c>
      <c r="D1228" s="38" t="s">
        <v>33</v>
      </c>
      <c r="E1228" s="38" t="s">
        <v>33</v>
      </c>
      <c r="F1228" s="40">
        <v>4806071</v>
      </c>
      <c r="G1228" s="37">
        <v>365</v>
      </c>
      <c r="H1228" s="40">
        <v>5330467.9800000004</v>
      </c>
      <c r="I1228" s="37">
        <v>366</v>
      </c>
      <c r="J1228" s="40">
        <v>3606198</v>
      </c>
      <c r="K1228" s="37">
        <v>365</v>
      </c>
      <c r="L1228" s="41">
        <v>1.3460499999999999E-4</v>
      </c>
      <c r="M1228" s="44">
        <v>799285.5</v>
      </c>
      <c r="N1228" s="44" t="s">
        <v>80</v>
      </c>
      <c r="O1228" s="44">
        <v>582.57000000000005</v>
      </c>
      <c r="P1228" s="50">
        <v>1468</v>
      </c>
      <c r="Q1228" s="50">
        <v>1276</v>
      </c>
      <c r="R1228" s="50">
        <v>1372</v>
      </c>
    </row>
    <row r="1229" spans="1:18" x14ac:dyDescent="0.3">
      <c r="A1229" s="38" t="s">
        <v>1306</v>
      </c>
      <c r="B1229" s="38" t="s">
        <v>32</v>
      </c>
      <c r="C1229" s="38" t="s">
        <v>33</v>
      </c>
      <c r="D1229" s="38" t="s">
        <v>33</v>
      </c>
      <c r="E1229" s="38" t="s">
        <v>33</v>
      </c>
      <c r="F1229" s="40">
        <v>9755259</v>
      </c>
      <c r="G1229" s="37">
        <v>365</v>
      </c>
      <c r="H1229" s="40">
        <v>9469620.5500000007</v>
      </c>
      <c r="I1229" s="37">
        <v>428</v>
      </c>
      <c r="J1229" s="40">
        <v>3917957.8</v>
      </c>
      <c r="K1229" s="37">
        <v>365</v>
      </c>
      <c r="L1229" s="41">
        <v>2.26469E-4</v>
      </c>
      <c r="M1229" s="44">
        <v>1344771.91</v>
      </c>
      <c r="N1229" s="44" t="s">
        <v>80</v>
      </c>
      <c r="O1229" s="44">
        <v>372</v>
      </c>
      <c r="P1229" s="50">
        <v>3848</v>
      </c>
      <c r="Q1229" s="50">
        <v>3381</v>
      </c>
      <c r="R1229" s="50">
        <v>3615</v>
      </c>
    </row>
    <row r="1230" spans="1:18" x14ac:dyDescent="0.3">
      <c r="A1230" s="38" t="s">
        <v>1307</v>
      </c>
      <c r="B1230" s="38" t="s">
        <v>32</v>
      </c>
      <c r="C1230" s="38" t="s">
        <v>33</v>
      </c>
      <c r="D1230" s="38" t="s">
        <v>33</v>
      </c>
      <c r="E1230" s="38" t="s">
        <v>33</v>
      </c>
      <c r="F1230" s="40">
        <v>8960276</v>
      </c>
      <c r="G1230" s="37">
        <v>365</v>
      </c>
      <c r="H1230" s="40">
        <v>7684199.4000000004</v>
      </c>
      <c r="I1230" s="37">
        <v>366</v>
      </c>
      <c r="J1230" s="40">
        <v>5372277.3499999996</v>
      </c>
      <c r="K1230" s="37">
        <v>365</v>
      </c>
      <c r="L1230" s="41">
        <v>2.1589100000000001E-4</v>
      </c>
      <c r="M1230" s="44">
        <v>1281964.21</v>
      </c>
      <c r="N1230" s="44" t="s">
        <v>80</v>
      </c>
      <c r="O1230" s="44">
        <v>362.96</v>
      </c>
      <c r="P1230" s="50">
        <v>3711</v>
      </c>
      <c r="Q1230" s="50">
        <v>3353</v>
      </c>
      <c r="R1230" s="50">
        <v>3532</v>
      </c>
    </row>
    <row r="1231" spans="1:18" x14ac:dyDescent="0.3">
      <c r="A1231" s="38" t="s">
        <v>1308</v>
      </c>
      <c r="B1231" s="38" t="s">
        <v>32</v>
      </c>
      <c r="C1231" s="38" t="s">
        <v>33</v>
      </c>
      <c r="D1231" s="38" t="s">
        <v>33</v>
      </c>
      <c r="E1231" s="38" t="s">
        <v>33</v>
      </c>
      <c r="F1231" s="40">
        <v>1585937</v>
      </c>
      <c r="G1231" s="37">
        <v>365</v>
      </c>
      <c r="H1231" s="40">
        <v>1644758.25</v>
      </c>
      <c r="I1231" s="37">
        <v>123</v>
      </c>
      <c r="J1231" s="40">
        <v>900885.44</v>
      </c>
      <c r="K1231" s="37">
        <v>365</v>
      </c>
      <c r="L1231" s="41">
        <v>4.0450000000000001E-5</v>
      </c>
      <c r="M1231" s="44">
        <v>240190.1</v>
      </c>
      <c r="N1231" s="44" t="s">
        <v>80</v>
      </c>
      <c r="O1231" s="44">
        <v>1284.44</v>
      </c>
      <c r="P1231" s="50">
        <v>147</v>
      </c>
      <c r="Q1231" s="50">
        <v>226</v>
      </c>
      <c r="R1231" s="50">
        <v>187</v>
      </c>
    </row>
    <row r="1232" spans="1:18" x14ac:dyDescent="0.3">
      <c r="A1232" s="38" t="s">
        <v>1309</v>
      </c>
      <c r="B1232" s="38" t="s">
        <v>34</v>
      </c>
      <c r="C1232" s="38" t="s">
        <v>33</v>
      </c>
      <c r="D1232" s="38" t="s">
        <v>33</v>
      </c>
      <c r="E1232" s="38" t="s">
        <v>33</v>
      </c>
      <c r="F1232" s="40">
        <v>3085093</v>
      </c>
      <c r="G1232" s="37">
        <v>365</v>
      </c>
      <c r="H1232" s="40">
        <v>3884720</v>
      </c>
      <c r="I1232" s="37">
        <v>365</v>
      </c>
      <c r="J1232" s="40">
        <v>3204715</v>
      </c>
      <c r="K1232" s="37">
        <v>366</v>
      </c>
      <c r="L1232" s="41">
        <v>9.9689E-5</v>
      </c>
      <c r="M1232" s="44" t="s">
        <v>80</v>
      </c>
      <c r="N1232" s="44" t="s">
        <v>80</v>
      </c>
      <c r="O1232" s="44">
        <v>414.24</v>
      </c>
      <c r="P1232" s="50">
        <v>1585</v>
      </c>
      <c r="Q1232" s="50">
        <v>1273</v>
      </c>
      <c r="R1232" s="50">
        <v>1429</v>
      </c>
    </row>
    <row r="1233" spans="1:18" x14ac:dyDescent="0.3">
      <c r="A1233" s="38" t="s">
        <v>1310</v>
      </c>
      <c r="B1233" s="38" t="s">
        <v>32</v>
      </c>
      <c r="C1233" s="38" t="s">
        <v>33</v>
      </c>
      <c r="D1233" s="38" t="s">
        <v>33</v>
      </c>
      <c r="E1233" s="38" t="s">
        <v>33</v>
      </c>
      <c r="F1233" s="40">
        <v>2920382</v>
      </c>
      <c r="G1233" s="37">
        <v>365</v>
      </c>
      <c r="H1233" s="40">
        <v>2225337.19</v>
      </c>
      <c r="I1233" s="37">
        <v>366</v>
      </c>
      <c r="J1233" s="40">
        <v>2521441.1800000002</v>
      </c>
      <c r="K1233" s="37">
        <v>365</v>
      </c>
      <c r="L1233" s="41">
        <v>7.5334999999999996E-5</v>
      </c>
      <c r="M1233" s="44">
        <v>447342.14</v>
      </c>
      <c r="N1233" s="44" t="s">
        <v>80</v>
      </c>
      <c r="O1233" s="44">
        <v>394.83</v>
      </c>
      <c r="P1233" s="50">
        <v>1196</v>
      </c>
      <c r="Q1233" s="50">
        <v>1070</v>
      </c>
      <c r="R1233" s="50">
        <v>1133</v>
      </c>
    </row>
    <row r="1234" spans="1:18" x14ac:dyDescent="0.3">
      <c r="A1234" s="38" t="s">
        <v>1311</v>
      </c>
      <c r="B1234" s="38" t="s">
        <v>34</v>
      </c>
      <c r="C1234" s="38" t="s">
        <v>33</v>
      </c>
      <c r="D1234" s="38" t="s">
        <v>33</v>
      </c>
      <c r="E1234" s="38" t="s">
        <v>33</v>
      </c>
      <c r="F1234" s="40">
        <v>869494</v>
      </c>
      <c r="G1234" s="37">
        <v>365</v>
      </c>
      <c r="H1234" s="40">
        <v>981267</v>
      </c>
      <c r="I1234" s="37">
        <v>365</v>
      </c>
      <c r="J1234" s="40">
        <v>992232</v>
      </c>
      <c r="K1234" s="37">
        <v>366</v>
      </c>
      <c r="L1234" s="41">
        <v>2.7889E-5</v>
      </c>
      <c r="M1234" s="44" t="s">
        <v>80</v>
      </c>
      <c r="N1234" s="44" t="s">
        <v>80</v>
      </c>
      <c r="O1234" s="44">
        <v>302.2</v>
      </c>
      <c r="P1234" s="50">
        <v>610</v>
      </c>
      <c r="Q1234" s="50">
        <v>486</v>
      </c>
      <c r="R1234" s="50">
        <v>548</v>
      </c>
    </row>
    <row r="1235" spans="1:18" x14ac:dyDescent="0.3">
      <c r="A1235" s="38" t="s">
        <v>1312</v>
      </c>
      <c r="B1235" s="38" t="s">
        <v>32</v>
      </c>
      <c r="C1235" s="38" t="s">
        <v>33</v>
      </c>
      <c r="D1235" s="38" t="s">
        <v>33</v>
      </c>
      <c r="E1235" s="38" t="s">
        <v>33</v>
      </c>
      <c r="F1235" s="40">
        <v>965501</v>
      </c>
      <c r="G1235" s="37">
        <v>365</v>
      </c>
      <c r="H1235" s="40">
        <v>1087888.48</v>
      </c>
      <c r="I1235" s="37">
        <v>366</v>
      </c>
      <c r="J1235" s="40">
        <v>1091872.26</v>
      </c>
      <c r="K1235" s="37">
        <v>365</v>
      </c>
      <c r="L1235" s="41">
        <v>3.0854E-5</v>
      </c>
      <c r="M1235" s="44">
        <v>183208.79</v>
      </c>
      <c r="N1235" s="44" t="s">
        <v>80</v>
      </c>
      <c r="O1235" s="44">
        <v>538.85</v>
      </c>
      <c r="P1235" s="50">
        <v>387</v>
      </c>
      <c r="Q1235" s="50">
        <v>292</v>
      </c>
      <c r="R1235" s="50">
        <v>340</v>
      </c>
    </row>
    <row r="1236" spans="1:18" x14ac:dyDescent="0.3">
      <c r="A1236" s="38" t="s">
        <v>1313</v>
      </c>
      <c r="B1236" s="38" t="s">
        <v>32</v>
      </c>
      <c r="C1236" s="38" t="s">
        <v>33</v>
      </c>
      <c r="D1236" s="38" t="s">
        <v>33</v>
      </c>
      <c r="E1236" s="38" t="s">
        <v>33</v>
      </c>
      <c r="F1236" s="40">
        <v>641602</v>
      </c>
      <c r="G1236" s="37">
        <v>365</v>
      </c>
      <c r="H1236" s="40">
        <v>792576</v>
      </c>
      <c r="I1236" s="37">
        <v>365</v>
      </c>
      <c r="J1236" s="40">
        <v>626791</v>
      </c>
      <c r="K1236" s="37">
        <v>366</v>
      </c>
      <c r="L1236" s="41">
        <v>2.0191E-5</v>
      </c>
      <c r="M1236" s="44">
        <v>119893.3</v>
      </c>
      <c r="N1236" s="44" t="s">
        <v>80</v>
      </c>
      <c r="O1236" s="44">
        <v>370.04</v>
      </c>
      <c r="P1236" s="50">
        <v>340</v>
      </c>
      <c r="Q1236" s="50">
        <v>308</v>
      </c>
      <c r="R1236" s="50">
        <v>324</v>
      </c>
    </row>
    <row r="1237" spans="1:18" x14ac:dyDescent="0.3">
      <c r="A1237" s="38" t="s">
        <v>1314</v>
      </c>
      <c r="B1237" s="38" t="s">
        <v>32</v>
      </c>
      <c r="C1237" s="38" t="s">
        <v>33</v>
      </c>
      <c r="D1237" s="38" t="s">
        <v>33</v>
      </c>
      <c r="E1237" s="38" t="s">
        <v>33</v>
      </c>
      <c r="F1237" s="40">
        <v>2336294</v>
      </c>
      <c r="G1237" s="37">
        <v>365</v>
      </c>
      <c r="H1237" s="40">
        <v>2546770.5499999998</v>
      </c>
      <c r="I1237" s="37">
        <v>366</v>
      </c>
      <c r="J1237" s="40">
        <v>1589531.98</v>
      </c>
      <c r="K1237" s="37">
        <v>365</v>
      </c>
      <c r="L1237" s="41">
        <v>6.3382999999999999E-5</v>
      </c>
      <c r="M1237" s="44">
        <v>376367.74</v>
      </c>
      <c r="N1237" s="44" t="s">
        <v>80</v>
      </c>
      <c r="O1237" s="44">
        <v>729.39</v>
      </c>
      <c r="P1237" s="50">
        <v>558</v>
      </c>
      <c r="Q1237" s="50">
        <v>473</v>
      </c>
      <c r="R1237" s="50">
        <v>516</v>
      </c>
    </row>
    <row r="1238" spans="1:18" x14ac:dyDescent="0.3">
      <c r="A1238" s="38" t="s">
        <v>1315</v>
      </c>
      <c r="B1238" s="38" t="s">
        <v>32</v>
      </c>
      <c r="C1238" s="38" t="s">
        <v>33</v>
      </c>
      <c r="D1238" s="38" t="s">
        <v>33</v>
      </c>
      <c r="E1238" s="38" t="s">
        <v>33</v>
      </c>
      <c r="F1238" s="40">
        <v>620668</v>
      </c>
      <c r="G1238" s="37">
        <v>365</v>
      </c>
      <c r="H1238" s="40">
        <v>12728237</v>
      </c>
      <c r="I1238" s="37">
        <v>365</v>
      </c>
      <c r="J1238" s="40">
        <v>679604</v>
      </c>
      <c r="K1238" s="37">
        <v>366</v>
      </c>
      <c r="L1238" s="41">
        <v>1.3513699999999999E-4</v>
      </c>
      <c r="M1238" s="44">
        <v>802444.16</v>
      </c>
      <c r="N1238" s="44" t="s">
        <v>80</v>
      </c>
      <c r="O1238" s="44">
        <v>670.38</v>
      </c>
      <c r="P1238" s="50">
        <v>1272</v>
      </c>
      <c r="Q1238" s="50">
        <v>1121</v>
      </c>
      <c r="R1238" s="50">
        <v>1197</v>
      </c>
    </row>
    <row r="1239" spans="1:18" x14ac:dyDescent="0.3">
      <c r="A1239" s="38" t="s">
        <v>1316</v>
      </c>
      <c r="B1239" s="38" t="s">
        <v>32</v>
      </c>
      <c r="C1239" s="38" t="s">
        <v>33</v>
      </c>
      <c r="D1239" s="38" t="s">
        <v>33</v>
      </c>
      <c r="E1239" s="38" t="s">
        <v>33</v>
      </c>
      <c r="F1239" s="40">
        <v>3587856</v>
      </c>
      <c r="G1239" s="37">
        <v>365</v>
      </c>
      <c r="H1239" s="40">
        <v>3199559.08</v>
      </c>
      <c r="I1239" s="37">
        <v>366</v>
      </c>
      <c r="J1239" s="40">
        <v>3566910.66</v>
      </c>
      <c r="K1239" s="37">
        <v>365</v>
      </c>
      <c r="L1239" s="41">
        <v>1.01685E-4</v>
      </c>
      <c r="M1239" s="44">
        <v>603805.84</v>
      </c>
      <c r="N1239" s="44" t="s">
        <v>80</v>
      </c>
      <c r="O1239" s="44">
        <v>288.49</v>
      </c>
      <c r="P1239" s="50">
        <v>2340</v>
      </c>
      <c r="Q1239" s="50">
        <v>1846</v>
      </c>
      <c r="R1239" s="50">
        <v>2093</v>
      </c>
    </row>
    <row r="1240" spans="1:18" x14ac:dyDescent="0.3">
      <c r="A1240" s="38" t="s">
        <v>1317</v>
      </c>
      <c r="B1240" s="38" t="s">
        <v>32</v>
      </c>
      <c r="C1240" s="38" t="s">
        <v>33</v>
      </c>
      <c r="D1240" s="38" t="s">
        <v>33</v>
      </c>
      <c r="E1240" s="38" t="s">
        <v>33</v>
      </c>
      <c r="F1240" s="40">
        <v>16789461</v>
      </c>
      <c r="G1240" s="37">
        <v>365</v>
      </c>
      <c r="H1240" s="40">
        <v>17320154</v>
      </c>
      <c r="I1240" s="37">
        <v>365</v>
      </c>
      <c r="J1240" s="40">
        <v>14250906</v>
      </c>
      <c r="K1240" s="37">
        <v>366</v>
      </c>
      <c r="L1240" s="41">
        <v>4.7414700000000001E-4</v>
      </c>
      <c r="M1240" s="44">
        <v>2815489.54</v>
      </c>
      <c r="N1240" s="44" t="s">
        <v>80</v>
      </c>
      <c r="O1240" s="44">
        <v>408.16</v>
      </c>
      <c r="P1240" s="50">
        <v>7013</v>
      </c>
      <c r="Q1240" s="50">
        <v>6783</v>
      </c>
      <c r="R1240" s="50">
        <v>6898</v>
      </c>
    </row>
    <row r="1241" spans="1:18" x14ac:dyDescent="0.3">
      <c r="A1241" s="38" t="s">
        <v>1318</v>
      </c>
      <c r="B1241" s="38" t="s">
        <v>34</v>
      </c>
      <c r="C1241" s="38" t="s">
        <v>33</v>
      </c>
      <c r="D1241" s="38" t="s">
        <v>33</v>
      </c>
      <c r="E1241" s="38" t="s">
        <v>33</v>
      </c>
      <c r="F1241" s="40">
        <v>14336455</v>
      </c>
      <c r="G1241" s="37">
        <v>365</v>
      </c>
      <c r="H1241" s="40">
        <v>14611352.9</v>
      </c>
      <c r="I1241" s="37">
        <v>366</v>
      </c>
      <c r="J1241" s="40">
        <v>12613170.210000001</v>
      </c>
      <c r="K1241" s="37">
        <v>365</v>
      </c>
      <c r="L1241" s="41">
        <v>4.0757400000000001E-4</v>
      </c>
      <c r="M1241" s="44" t="s">
        <v>80</v>
      </c>
      <c r="N1241" s="44" t="s">
        <v>80</v>
      </c>
      <c r="O1241" s="44">
        <v>589.41999999999996</v>
      </c>
      <c r="P1241" s="50">
        <v>4323</v>
      </c>
      <c r="Q1241" s="50">
        <v>3888</v>
      </c>
      <c r="R1241" s="50">
        <v>4106</v>
      </c>
    </row>
    <row r="1242" spans="1:18" x14ac:dyDescent="0.3">
      <c r="A1242" s="38" t="s">
        <v>1319</v>
      </c>
      <c r="B1242" s="38" t="s">
        <v>32</v>
      </c>
      <c r="C1242" s="38" t="s">
        <v>33</v>
      </c>
      <c r="D1242" s="38" t="s">
        <v>33</v>
      </c>
      <c r="E1242" s="38" t="s">
        <v>33</v>
      </c>
      <c r="F1242" s="40">
        <v>23573536</v>
      </c>
      <c r="G1242" s="37">
        <v>365</v>
      </c>
      <c r="H1242" s="40">
        <v>22489929.02</v>
      </c>
      <c r="I1242" s="37">
        <v>123</v>
      </c>
      <c r="J1242" s="40">
        <v>11761102.16</v>
      </c>
      <c r="K1242" s="37">
        <v>365</v>
      </c>
      <c r="L1242" s="41">
        <v>5.6625800000000004E-4</v>
      </c>
      <c r="M1242" s="44">
        <v>3362445.35</v>
      </c>
      <c r="N1242" s="44" t="s">
        <v>80</v>
      </c>
      <c r="O1242" s="44">
        <v>729.38</v>
      </c>
      <c r="P1242" s="50">
        <v>4849</v>
      </c>
      <c r="Q1242" s="50">
        <v>4370</v>
      </c>
      <c r="R1242" s="50">
        <v>4610</v>
      </c>
    </row>
    <row r="1243" spans="1:18" x14ac:dyDescent="0.3">
      <c r="A1243" s="38" t="s">
        <v>1320</v>
      </c>
      <c r="B1243" s="38" t="s">
        <v>32</v>
      </c>
      <c r="C1243" s="38" t="s">
        <v>33</v>
      </c>
      <c r="D1243" s="38" t="s">
        <v>33</v>
      </c>
      <c r="E1243" s="38" t="s">
        <v>33</v>
      </c>
      <c r="F1243" s="40">
        <v>1387757</v>
      </c>
      <c r="G1243" s="37">
        <v>365</v>
      </c>
      <c r="H1243" s="40">
        <v>3261503</v>
      </c>
      <c r="I1243" s="37">
        <v>365</v>
      </c>
      <c r="J1243" s="40">
        <v>1128992</v>
      </c>
      <c r="K1243" s="37">
        <v>366</v>
      </c>
      <c r="L1243" s="41">
        <v>5.6279000000000001E-5</v>
      </c>
      <c r="M1243" s="44">
        <v>334186.99</v>
      </c>
      <c r="N1243" s="44" t="s">
        <v>80</v>
      </c>
      <c r="O1243" s="44">
        <v>1095.7</v>
      </c>
      <c r="P1243" s="50">
        <v>338</v>
      </c>
      <c r="Q1243" s="50">
        <v>272</v>
      </c>
      <c r="R1243" s="50">
        <v>305</v>
      </c>
    </row>
    <row r="1244" spans="1:18" x14ac:dyDescent="0.3">
      <c r="A1244" s="38" t="s">
        <v>1321</v>
      </c>
      <c r="B1244" s="38" t="s">
        <v>34</v>
      </c>
      <c r="C1244" s="38" t="s">
        <v>33</v>
      </c>
      <c r="D1244" s="38" t="s">
        <v>33</v>
      </c>
      <c r="E1244" s="38" t="s">
        <v>33</v>
      </c>
      <c r="F1244" s="40">
        <v>7596639</v>
      </c>
      <c r="G1244" s="37">
        <v>365</v>
      </c>
      <c r="H1244" s="40">
        <v>12747777</v>
      </c>
      <c r="I1244" s="37">
        <v>365</v>
      </c>
      <c r="J1244" s="40">
        <v>8679864</v>
      </c>
      <c r="K1244" s="37">
        <v>366</v>
      </c>
      <c r="L1244" s="41">
        <v>2.8386500000000001E-4</v>
      </c>
      <c r="M1244" s="44" t="s">
        <v>80</v>
      </c>
      <c r="N1244" s="44" t="s">
        <v>80</v>
      </c>
      <c r="O1244" s="44">
        <v>523.96</v>
      </c>
      <c r="P1244" s="50">
        <v>3580</v>
      </c>
      <c r="Q1244" s="50">
        <v>2853</v>
      </c>
      <c r="R1244" s="50">
        <v>3217</v>
      </c>
    </row>
    <row r="1245" spans="1:18" x14ac:dyDescent="0.3">
      <c r="A1245" s="38" t="s">
        <v>1322</v>
      </c>
      <c r="B1245" s="38" t="s">
        <v>32</v>
      </c>
      <c r="C1245" s="38" t="s">
        <v>33</v>
      </c>
      <c r="D1245" s="38" t="s">
        <v>33</v>
      </c>
      <c r="E1245" s="38" t="s">
        <v>33</v>
      </c>
      <c r="F1245" s="40">
        <v>6605366</v>
      </c>
      <c r="G1245" s="37">
        <v>365</v>
      </c>
      <c r="H1245" s="40">
        <v>7140904</v>
      </c>
      <c r="I1245" s="37">
        <v>365</v>
      </c>
      <c r="J1245" s="40">
        <v>6529887</v>
      </c>
      <c r="K1245" s="37">
        <v>366</v>
      </c>
      <c r="L1245" s="41">
        <v>1.98848E-4</v>
      </c>
      <c r="M1245" s="44">
        <v>1180758.3899999999</v>
      </c>
      <c r="N1245" s="44" t="s">
        <v>80</v>
      </c>
      <c r="O1245" s="44">
        <v>499.69</v>
      </c>
      <c r="P1245" s="50">
        <v>2347</v>
      </c>
      <c r="Q1245" s="50">
        <v>2379</v>
      </c>
      <c r="R1245" s="50">
        <v>2363</v>
      </c>
    </row>
    <row r="1246" spans="1:18" x14ac:dyDescent="0.3">
      <c r="A1246" s="38" t="s">
        <v>1323</v>
      </c>
      <c r="B1246" s="38" t="s">
        <v>32</v>
      </c>
      <c r="C1246" s="38" t="s">
        <v>33</v>
      </c>
      <c r="D1246" s="38" t="s">
        <v>33</v>
      </c>
      <c r="E1246" s="38" t="s">
        <v>33</v>
      </c>
      <c r="F1246" s="40">
        <v>474317</v>
      </c>
      <c r="G1246" s="37">
        <v>365</v>
      </c>
      <c r="H1246" s="40">
        <v>332137.03999999998</v>
      </c>
      <c r="I1246" s="37">
        <v>366</v>
      </c>
      <c r="J1246" s="40">
        <v>544725.31999999995</v>
      </c>
      <c r="K1246" s="37">
        <v>365</v>
      </c>
      <c r="L1246" s="41">
        <v>1.3297E-5</v>
      </c>
      <c r="M1246" s="44">
        <v>78958.080000000002</v>
      </c>
      <c r="N1246" s="44" t="s">
        <v>80</v>
      </c>
      <c r="O1246" s="44">
        <v>443.58</v>
      </c>
      <c r="P1246" s="50">
        <v>187</v>
      </c>
      <c r="Q1246" s="50">
        <v>169</v>
      </c>
      <c r="R1246" s="50">
        <v>178</v>
      </c>
    </row>
    <row r="1247" spans="1:18" x14ac:dyDescent="0.3">
      <c r="A1247" s="38" t="s">
        <v>1324</v>
      </c>
      <c r="B1247" s="38" t="s">
        <v>32</v>
      </c>
      <c r="C1247" s="38" t="s">
        <v>33</v>
      </c>
      <c r="D1247" s="38" t="s">
        <v>33</v>
      </c>
      <c r="E1247" s="38" t="s">
        <v>33</v>
      </c>
      <c r="F1247" s="40">
        <v>3973969</v>
      </c>
      <c r="G1247" s="37">
        <v>365</v>
      </c>
      <c r="H1247" s="40">
        <v>4247757</v>
      </c>
      <c r="I1247" s="37">
        <v>365</v>
      </c>
      <c r="J1247" s="40">
        <v>3931097</v>
      </c>
      <c r="K1247" s="37">
        <v>366</v>
      </c>
      <c r="L1247" s="41">
        <v>1.1919200000000001E-4</v>
      </c>
      <c r="M1247" s="44">
        <v>707765.73</v>
      </c>
      <c r="N1247" s="44" t="s">
        <v>80</v>
      </c>
      <c r="O1247" s="44">
        <v>362.4</v>
      </c>
      <c r="P1247" s="50">
        <v>2111</v>
      </c>
      <c r="Q1247" s="50">
        <v>1794</v>
      </c>
      <c r="R1247" s="50">
        <v>1953</v>
      </c>
    </row>
    <row r="1248" spans="1:18" x14ac:dyDescent="0.3">
      <c r="A1248" s="38" t="s">
        <v>1325</v>
      </c>
      <c r="B1248" s="38" t="s">
        <v>32</v>
      </c>
      <c r="C1248" s="38" t="s">
        <v>33</v>
      </c>
      <c r="D1248" s="38" t="s">
        <v>33</v>
      </c>
      <c r="E1248" s="38" t="s">
        <v>33</v>
      </c>
      <c r="F1248" s="40">
        <v>2230471</v>
      </c>
      <c r="G1248" s="37">
        <v>365</v>
      </c>
      <c r="H1248" s="40">
        <v>2682992.34</v>
      </c>
      <c r="I1248" s="37">
        <v>366</v>
      </c>
      <c r="J1248" s="40">
        <v>1424082.94</v>
      </c>
      <c r="K1248" s="37">
        <v>365</v>
      </c>
      <c r="L1248" s="41">
        <v>6.2000000000000003E-5</v>
      </c>
      <c r="M1248" s="44">
        <v>368156.18</v>
      </c>
      <c r="N1248" s="44" t="s">
        <v>80</v>
      </c>
      <c r="O1248" s="44">
        <v>463.67</v>
      </c>
      <c r="P1248" s="50">
        <v>871</v>
      </c>
      <c r="Q1248" s="50">
        <v>716</v>
      </c>
      <c r="R1248" s="50">
        <v>794</v>
      </c>
    </row>
    <row r="1249" spans="1:18" x14ac:dyDescent="0.3">
      <c r="A1249" s="38" t="s">
        <v>1326</v>
      </c>
      <c r="B1249" s="38" t="s">
        <v>32</v>
      </c>
      <c r="C1249" s="38" t="s">
        <v>33</v>
      </c>
      <c r="D1249" s="38" t="s">
        <v>33</v>
      </c>
      <c r="E1249" s="38" t="s">
        <v>33</v>
      </c>
      <c r="F1249" s="40">
        <v>1393271</v>
      </c>
      <c r="G1249" s="37">
        <v>365</v>
      </c>
      <c r="H1249" s="40">
        <v>1241937.43</v>
      </c>
      <c r="I1249" s="37">
        <v>366</v>
      </c>
      <c r="J1249" s="40">
        <v>1193580.1499999999</v>
      </c>
      <c r="K1249" s="37">
        <v>365</v>
      </c>
      <c r="L1249" s="41">
        <v>3.7580000000000003E-5</v>
      </c>
      <c r="M1249" s="44">
        <v>223148.21</v>
      </c>
      <c r="N1249" s="44" t="s">
        <v>80</v>
      </c>
      <c r="O1249" s="44">
        <v>259.77999999999997</v>
      </c>
      <c r="P1249" s="50">
        <v>1029</v>
      </c>
      <c r="Q1249" s="50">
        <v>688</v>
      </c>
      <c r="R1249" s="50">
        <v>859</v>
      </c>
    </row>
    <row r="1250" spans="1:18" x14ac:dyDescent="0.3">
      <c r="A1250" s="38" t="s">
        <v>1327</v>
      </c>
      <c r="B1250" s="38" t="s">
        <v>34</v>
      </c>
      <c r="C1250" s="38" t="s">
        <v>33</v>
      </c>
      <c r="D1250" s="38" t="s">
        <v>33</v>
      </c>
      <c r="E1250" s="38" t="s">
        <v>33</v>
      </c>
      <c r="F1250" s="40">
        <v>1832677</v>
      </c>
      <c r="G1250" s="37">
        <v>365</v>
      </c>
      <c r="H1250" s="40">
        <v>3792255</v>
      </c>
      <c r="I1250" s="37">
        <v>365</v>
      </c>
      <c r="J1250" s="40">
        <v>3221214</v>
      </c>
      <c r="K1250" s="37">
        <v>366</v>
      </c>
      <c r="L1250" s="41">
        <v>8.6561E-5</v>
      </c>
      <c r="M1250" s="44" t="s">
        <v>80</v>
      </c>
      <c r="N1250" s="44" t="s">
        <v>80</v>
      </c>
      <c r="O1250" s="44">
        <v>427.98</v>
      </c>
      <c r="P1250" s="50">
        <v>1275</v>
      </c>
      <c r="Q1250" s="50">
        <v>1126</v>
      </c>
      <c r="R1250" s="50">
        <v>1201</v>
      </c>
    </row>
    <row r="1251" spans="1:18" x14ac:dyDescent="0.3">
      <c r="A1251" s="38" t="s">
        <v>1328</v>
      </c>
      <c r="B1251" s="38" t="s">
        <v>33</v>
      </c>
      <c r="C1251" s="38" t="s">
        <v>33</v>
      </c>
      <c r="D1251" s="38" t="s">
        <v>33</v>
      </c>
      <c r="E1251" s="38" t="s">
        <v>33</v>
      </c>
      <c r="F1251" s="40">
        <v>430083</v>
      </c>
      <c r="G1251" s="37">
        <v>365</v>
      </c>
      <c r="H1251" s="40">
        <v>662836.74</v>
      </c>
      <c r="I1251" s="37">
        <v>112</v>
      </c>
      <c r="J1251" s="40"/>
      <c r="K1251" s="37"/>
      <c r="L1251" s="41">
        <v>1.5937999999999999E-5</v>
      </c>
      <c r="M1251" s="44" t="s">
        <v>80</v>
      </c>
      <c r="N1251" s="44" t="s">
        <v>80</v>
      </c>
      <c r="O1251" s="44" t="s">
        <v>80</v>
      </c>
      <c r="P1251" s="50" t="s">
        <v>80</v>
      </c>
      <c r="Q1251" s="50" t="s">
        <v>80</v>
      </c>
      <c r="R1251" s="50" t="s">
        <v>80</v>
      </c>
    </row>
    <row r="1252" spans="1:18" x14ac:dyDescent="0.3">
      <c r="A1252" s="38" t="s">
        <v>1329</v>
      </c>
      <c r="B1252" s="38" t="s">
        <v>32</v>
      </c>
      <c r="C1252" s="38" t="s">
        <v>33</v>
      </c>
      <c r="D1252" s="38" t="s">
        <v>33</v>
      </c>
      <c r="E1252" s="38" t="s">
        <v>33</v>
      </c>
      <c r="F1252" s="40">
        <v>4874645</v>
      </c>
      <c r="G1252" s="37">
        <v>365</v>
      </c>
      <c r="H1252" s="40">
        <v>5208740.4800000004</v>
      </c>
      <c r="I1252" s="37">
        <v>366</v>
      </c>
      <c r="J1252" s="40">
        <v>5654437.4299999997</v>
      </c>
      <c r="K1252" s="37">
        <v>92</v>
      </c>
      <c r="L1252" s="41">
        <v>1.54456E-4</v>
      </c>
      <c r="M1252" s="44">
        <v>917163.6</v>
      </c>
      <c r="N1252" s="44" t="s">
        <v>80</v>
      </c>
      <c r="O1252" s="44">
        <v>1015.69</v>
      </c>
      <c r="P1252" s="50">
        <v>978</v>
      </c>
      <c r="Q1252" s="50">
        <v>827</v>
      </c>
      <c r="R1252" s="50">
        <v>903</v>
      </c>
    </row>
    <row r="1253" spans="1:18" x14ac:dyDescent="0.3">
      <c r="A1253" s="38" t="s">
        <v>1330</v>
      </c>
      <c r="B1253" s="38" t="s">
        <v>32</v>
      </c>
      <c r="C1253" s="38" t="s">
        <v>33</v>
      </c>
      <c r="D1253" s="38" t="s">
        <v>33</v>
      </c>
      <c r="E1253" s="38" t="s">
        <v>33</v>
      </c>
      <c r="F1253" s="40">
        <v>1782092</v>
      </c>
      <c r="G1253" s="37">
        <v>365</v>
      </c>
      <c r="H1253" s="40">
        <v>2007588.76</v>
      </c>
      <c r="I1253" s="37">
        <v>366</v>
      </c>
      <c r="J1253" s="40">
        <v>571557.63</v>
      </c>
      <c r="K1253" s="37">
        <v>365</v>
      </c>
      <c r="L1253" s="41">
        <v>4.2605999999999998E-5</v>
      </c>
      <c r="M1253" s="44">
        <v>252996.3</v>
      </c>
      <c r="N1253" s="44" t="s">
        <v>80</v>
      </c>
      <c r="O1253" s="44">
        <v>612.58000000000004</v>
      </c>
      <c r="P1253" s="50">
        <v>413</v>
      </c>
      <c r="Q1253" s="50">
        <v>413</v>
      </c>
      <c r="R1253" s="50">
        <v>413</v>
      </c>
    </row>
    <row r="1254" spans="1:18" x14ac:dyDescent="0.3">
      <c r="A1254" s="38" t="s">
        <v>1331</v>
      </c>
      <c r="B1254" s="38" t="s">
        <v>32</v>
      </c>
      <c r="C1254" s="38" t="s">
        <v>33</v>
      </c>
      <c r="D1254" s="38" t="s">
        <v>33</v>
      </c>
      <c r="E1254" s="38" t="s">
        <v>33</v>
      </c>
      <c r="F1254" s="40">
        <v>404472</v>
      </c>
      <c r="G1254" s="37">
        <v>365</v>
      </c>
      <c r="H1254" s="40">
        <v>388286.2</v>
      </c>
      <c r="I1254" s="37">
        <v>366</v>
      </c>
      <c r="J1254" s="40">
        <v>520004.78</v>
      </c>
      <c r="K1254" s="37">
        <v>365</v>
      </c>
      <c r="L1254" s="41">
        <v>1.2899E-5</v>
      </c>
      <c r="M1254" s="44">
        <v>76594.89</v>
      </c>
      <c r="N1254" s="44" t="s">
        <v>80</v>
      </c>
      <c r="O1254" s="44">
        <v>418.55</v>
      </c>
      <c r="P1254" s="50">
        <v>203</v>
      </c>
      <c r="Q1254" s="50">
        <v>162</v>
      </c>
      <c r="R1254" s="50">
        <v>183</v>
      </c>
    </row>
    <row r="1255" spans="1:18" x14ac:dyDescent="0.3">
      <c r="A1255" s="38" t="s">
        <v>1332</v>
      </c>
      <c r="B1255" s="38" t="s">
        <v>32</v>
      </c>
      <c r="C1255" s="38" t="s">
        <v>33</v>
      </c>
      <c r="D1255" s="38" t="s">
        <v>33</v>
      </c>
      <c r="E1255" s="38" t="s">
        <v>33</v>
      </c>
      <c r="F1255" s="40">
        <v>37224039</v>
      </c>
      <c r="G1255" s="37">
        <v>365</v>
      </c>
      <c r="H1255" s="40">
        <v>38508045.509999998</v>
      </c>
      <c r="I1255" s="37">
        <v>366</v>
      </c>
      <c r="J1255" s="40">
        <v>29721648.690000001</v>
      </c>
      <c r="K1255" s="37">
        <v>365</v>
      </c>
      <c r="L1255" s="41">
        <v>1.033654E-3</v>
      </c>
      <c r="M1255" s="44">
        <v>6137847.3600000003</v>
      </c>
      <c r="N1255" s="44" t="s">
        <v>80</v>
      </c>
      <c r="O1255" s="44">
        <v>999.32</v>
      </c>
      <c r="P1255" s="50">
        <v>6498</v>
      </c>
      <c r="Q1255" s="50">
        <v>5785</v>
      </c>
      <c r="R1255" s="50">
        <v>6142</v>
      </c>
    </row>
    <row r="1256" spans="1:18" x14ac:dyDescent="0.3">
      <c r="A1256" s="38" t="s">
        <v>1333</v>
      </c>
      <c r="B1256" s="38" t="s">
        <v>32</v>
      </c>
      <c r="C1256" s="38" t="s">
        <v>33</v>
      </c>
      <c r="D1256" s="38" t="s">
        <v>33</v>
      </c>
      <c r="E1256" s="38" t="s">
        <v>33</v>
      </c>
      <c r="F1256" s="40">
        <v>1226119</v>
      </c>
      <c r="G1256" s="37">
        <v>365</v>
      </c>
      <c r="H1256" s="40">
        <v>1729444.8</v>
      </c>
      <c r="I1256" s="37">
        <v>366</v>
      </c>
      <c r="J1256" s="40">
        <v>1424501.08</v>
      </c>
      <c r="K1256" s="37">
        <v>365</v>
      </c>
      <c r="L1256" s="41">
        <v>4.2899999999999999E-5</v>
      </c>
      <c r="M1256" s="44">
        <v>254737.56</v>
      </c>
      <c r="N1256" s="44" t="s">
        <v>80</v>
      </c>
      <c r="O1256" s="44">
        <v>369.72</v>
      </c>
      <c r="P1256" s="50">
        <v>742</v>
      </c>
      <c r="Q1256" s="50">
        <v>635</v>
      </c>
      <c r="R1256" s="50">
        <v>689</v>
      </c>
    </row>
    <row r="1257" spans="1:18" x14ac:dyDescent="0.3">
      <c r="A1257" s="38" t="s">
        <v>1334</v>
      </c>
      <c r="B1257" s="38" t="s">
        <v>32</v>
      </c>
      <c r="C1257" s="38" t="s">
        <v>33</v>
      </c>
      <c r="D1257" s="38" t="s">
        <v>33</v>
      </c>
      <c r="E1257" s="38" t="s">
        <v>33</v>
      </c>
      <c r="F1257" s="40">
        <v>1348532</v>
      </c>
      <c r="G1257" s="37">
        <v>365</v>
      </c>
      <c r="H1257" s="40">
        <v>1679898.54</v>
      </c>
      <c r="I1257" s="37">
        <v>366</v>
      </c>
      <c r="J1257" s="40">
        <v>1270501.3700000001</v>
      </c>
      <c r="K1257" s="37">
        <v>184</v>
      </c>
      <c r="L1257" s="41">
        <v>4.2107000000000002E-5</v>
      </c>
      <c r="M1257" s="44">
        <v>250029.39</v>
      </c>
      <c r="N1257" s="44" t="s">
        <v>80</v>
      </c>
      <c r="O1257" s="44">
        <v>481.75</v>
      </c>
      <c r="P1257" s="50">
        <v>569</v>
      </c>
      <c r="Q1257" s="50">
        <v>469</v>
      </c>
      <c r="R1257" s="50">
        <v>519</v>
      </c>
    </row>
    <row r="1258" spans="1:18" x14ac:dyDescent="0.3">
      <c r="A1258" s="38" t="s">
        <v>1335</v>
      </c>
      <c r="B1258" s="38" t="s">
        <v>32</v>
      </c>
      <c r="C1258" s="38" t="s">
        <v>33</v>
      </c>
      <c r="D1258" s="38" t="s">
        <v>33</v>
      </c>
      <c r="E1258" s="38" t="s">
        <v>33</v>
      </c>
      <c r="F1258" s="40">
        <v>710569</v>
      </c>
      <c r="G1258" s="37">
        <v>365</v>
      </c>
      <c r="H1258" s="40">
        <v>542418</v>
      </c>
      <c r="I1258" s="37">
        <v>365</v>
      </c>
      <c r="J1258" s="40">
        <v>459837</v>
      </c>
      <c r="K1258" s="37">
        <v>366</v>
      </c>
      <c r="L1258" s="41">
        <v>1.6813E-5</v>
      </c>
      <c r="M1258" s="44">
        <v>99837.62</v>
      </c>
      <c r="N1258" s="44" t="s">
        <v>80</v>
      </c>
      <c r="O1258" s="44">
        <v>207.56</v>
      </c>
      <c r="P1258" s="50">
        <v>542</v>
      </c>
      <c r="Q1258" s="50">
        <v>420</v>
      </c>
      <c r="R1258" s="50">
        <v>481</v>
      </c>
    </row>
    <row r="1259" spans="1:18" x14ac:dyDescent="0.3">
      <c r="A1259" s="38" t="s">
        <v>1336</v>
      </c>
      <c r="B1259" s="38" t="s">
        <v>32</v>
      </c>
      <c r="C1259" s="38" t="s">
        <v>33</v>
      </c>
      <c r="D1259" s="38" t="s">
        <v>33</v>
      </c>
      <c r="E1259" s="38" t="s">
        <v>33</v>
      </c>
      <c r="F1259" s="40">
        <v>1197330</v>
      </c>
      <c r="G1259" s="37">
        <v>365</v>
      </c>
      <c r="H1259" s="40">
        <v>2081876</v>
      </c>
      <c r="I1259" s="37">
        <v>365</v>
      </c>
      <c r="J1259" s="40">
        <v>1299144</v>
      </c>
      <c r="K1259" s="37">
        <v>366</v>
      </c>
      <c r="L1259" s="41">
        <v>4.4753999999999999E-5</v>
      </c>
      <c r="M1259" s="44">
        <v>265750.53000000003</v>
      </c>
      <c r="N1259" s="44" t="s">
        <v>80</v>
      </c>
      <c r="O1259" s="44">
        <v>672.79</v>
      </c>
      <c r="P1259" s="50">
        <v>410</v>
      </c>
      <c r="Q1259" s="50">
        <v>379</v>
      </c>
      <c r="R1259" s="50">
        <v>395</v>
      </c>
    </row>
    <row r="1260" spans="1:18" x14ac:dyDescent="0.3">
      <c r="A1260" s="38" t="s">
        <v>1337</v>
      </c>
      <c r="B1260" s="38" t="s">
        <v>32</v>
      </c>
      <c r="C1260" s="38" t="s">
        <v>33</v>
      </c>
      <c r="D1260" s="38" t="s">
        <v>33</v>
      </c>
      <c r="E1260" s="38" t="s">
        <v>33</v>
      </c>
      <c r="F1260" s="40">
        <v>3766225</v>
      </c>
      <c r="G1260" s="37">
        <v>365</v>
      </c>
      <c r="H1260" s="40">
        <v>3678052.14</v>
      </c>
      <c r="I1260" s="37">
        <v>366</v>
      </c>
      <c r="J1260" s="40">
        <v>2119770.7200000002</v>
      </c>
      <c r="K1260" s="37">
        <v>365</v>
      </c>
      <c r="L1260" s="41">
        <v>9.3675E-5</v>
      </c>
      <c r="M1260" s="44">
        <v>556243.29</v>
      </c>
      <c r="N1260" s="44" t="s">
        <v>80</v>
      </c>
      <c r="O1260" s="44">
        <v>341.88</v>
      </c>
      <c r="P1260" s="50">
        <v>1783</v>
      </c>
      <c r="Q1260" s="50">
        <v>1471</v>
      </c>
      <c r="R1260" s="50">
        <v>1627</v>
      </c>
    </row>
    <row r="1261" spans="1:18" x14ac:dyDescent="0.3">
      <c r="A1261" s="38" t="s">
        <v>1338</v>
      </c>
      <c r="B1261" s="38" t="s">
        <v>32</v>
      </c>
      <c r="C1261" s="38" t="s">
        <v>33</v>
      </c>
      <c r="D1261" s="38" t="s">
        <v>33</v>
      </c>
      <c r="E1261" s="38" t="s">
        <v>33</v>
      </c>
      <c r="F1261" s="40">
        <v>1113352</v>
      </c>
      <c r="G1261" s="37">
        <v>365</v>
      </c>
      <c r="H1261" s="40">
        <v>1324109.3</v>
      </c>
      <c r="I1261" s="37">
        <v>366</v>
      </c>
      <c r="J1261" s="40">
        <v>1205724.33</v>
      </c>
      <c r="K1261" s="37">
        <v>365</v>
      </c>
      <c r="L1261" s="41">
        <v>3.5716999999999997E-5</v>
      </c>
      <c r="M1261" s="44">
        <v>212088.89</v>
      </c>
      <c r="N1261" s="44" t="s">
        <v>80</v>
      </c>
      <c r="O1261" s="44">
        <v>333.47</v>
      </c>
      <c r="P1261" s="50">
        <v>714</v>
      </c>
      <c r="Q1261" s="50">
        <v>557</v>
      </c>
      <c r="R1261" s="50">
        <v>636</v>
      </c>
    </row>
    <row r="1262" spans="1:18" x14ac:dyDescent="0.3">
      <c r="A1262" s="38" t="s">
        <v>1339</v>
      </c>
      <c r="B1262" s="38" t="s">
        <v>32</v>
      </c>
      <c r="C1262" s="38" t="s">
        <v>33</v>
      </c>
      <c r="D1262" s="38" t="s">
        <v>33</v>
      </c>
      <c r="E1262" s="38" t="s">
        <v>33</v>
      </c>
      <c r="F1262" s="40">
        <v>20585369</v>
      </c>
      <c r="G1262" s="37">
        <v>365</v>
      </c>
      <c r="H1262" s="40">
        <v>23454819</v>
      </c>
      <c r="I1262" s="37">
        <v>365</v>
      </c>
      <c r="J1262" s="40">
        <v>26020423</v>
      </c>
      <c r="K1262" s="37">
        <v>366</v>
      </c>
      <c r="L1262" s="41">
        <v>6.8754199999999997E-4</v>
      </c>
      <c r="M1262" s="44">
        <v>4082631.98</v>
      </c>
      <c r="N1262" s="44" t="s">
        <v>80</v>
      </c>
      <c r="O1262" s="44">
        <v>312.92</v>
      </c>
      <c r="P1262" s="50">
        <v>13964</v>
      </c>
      <c r="Q1262" s="50">
        <v>12130</v>
      </c>
      <c r="R1262" s="50">
        <v>13047</v>
      </c>
    </row>
    <row r="1263" spans="1:18" x14ac:dyDescent="0.3">
      <c r="A1263" s="38" t="s">
        <v>1340</v>
      </c>
      <c r="B1263" s="38" t="s">
        <v>32</v>
      </c>
      <c r="C1263" s="38" t="s">
        <v>33</v>
      </c>
      <c r="D1263" s="38" t="s">
        <v>33</v>
      </c>
      <c r="E1263" s="38" t="s">
        <v>33</v>
      </c>
      <c r="F1263" s="40">
        <v>1879913</v>
      </c>
      <c r="G1263" s="37">
        <v>365</v>
      </c>
      <c r="H1263" s="40">
        <v>1488033.2</v>
      </c>
      <c r="I1263" s="37">
        <v>366</v>
      </c>
      <c r="J1263" s="40">
        <v>2270616.87</v>
      </c>
      <c r="K1263" s="37">
        <v>365</v>
      </c>
      <c r="L1263" s="41">
        <v>5.5458999999999999E-5</v>
      </c>
      <c r="M1263" s="44">
        <v>329315.40999999997</v>
      </c>
      <c r="N1263" s="44" t="s">
        <v>80</v>
      </c>
      <c r="O1263" s="44">
        <v>365.5</v>
      </c>
      <c r="P1263" s="50">
        <v>934</v>
      </c>
      <c r="Q1263" s="50">
        <v>868</v>
      </c>
      <c r="R1263" s="50">
        <v>901</v>
      </c>
    </row>
    <row r="1264" spans="1:18" x14ac:dyDescent="0.3">
      <c r="A1264" s="38" t="s">
        <v>1341</v>
      </c>
      <c r="B1264" s="38" t="s">
        <v>34</v>
      </c>
      <c r="C1264" s="38" t="s">
        <v>33</v>
      </c>
      <c r="D1264" s="38" t="s">
        <v>33</v>
      </c>
      <c r="E1264" s="38" t="s">
        <v>33</v>
      </c>
      <c r="F1264" s="40">
        <v>3621033</v>
      </c>
      <c r="G1264" s="37">
        <v>365</v>
      </c>
      <c r="H1264" s="40">
        <v>3620395.11</v>
      </c>
      <c r="I1264" s="37">
        <v>366</v>
      </c>
      <c r="J1264" s="40">
        <v>2041645.27</v>
      </c>
      <c r="K1264" s="37">
        <v>365</v>
      </c>
      <c r="L1264" s="41">
        <v>9.0908000000000004E-5</v>
      </c>
      <c r="M1264" s="44" t="s">
        <v>80</v>
      </c>
      <c r="N1264" s="44" t="s">
        <v>80</v>
      </c>
      <c r="O1264" s="44">
        <v>324.99</v>
      </c>
      <c r="P1264" s="50">
        <v>1764</v>
      </c>
      <c r="Q1264" s="50">
        <v>1557</v>
      </c>
      <c r="R1264" s="50">
        <v>1661</v>
      </c>
    </row>
    <row r="1265" spans="1:18" x14ac:dyDescent="0.3">
      <c r="A1265" s="38" t="s">
        <v>1342</v>
      </c>
      <c r="B1265" s="38" t="s">
        <v>32</v>
      </c>
      <c r="C1265" s="38" t="s">
        <v>33</v>
      </c>
      <c r="D1265" s="38" t="s">
        <v>33</v>
      </c>
      <c r="E1265" s="38" t="s">
        <v>33</v>
      </c>
      <c r="F1265" s="40">
        <v>78461</v>
      </c>
      <c r="G1265" s="37">
        <v>365</v>
      </c>
      <c r="H1265" s="40">
        <v>65164.86</v>
      </c>
      <c r="I1265" s="37">
        <v>369</v>
      </c>
      <c r="J1265" s="40">
        <v>132664</v>
      </c>
      <c r="K1265" s="37">
        <v>366</v>
      </c>
      <c r="L1265" s="41">
        <v>2.7199999999999998E-6</v>
      </c>
      <c r="M1265" s="44">
        <v>16153.75</v>
      </c>
      <c r="N1265" s="44" t="s">
        <v>80</v>
      </c>
      <c r="O1265" s="44">
        <v>84.13</v>
      </c>
      <c r="P1265" s="50">
        <v>166</v>
      </c>
      <c r="Q1265" s="50">
        <v>217</v>
      </c>
      <c r="R1265" s="50">
        <v>192</v>
      </c>
    </row>
    <row r="1266" spans="1:18" x14ac:dyDescent="0.3">
      <c r="A1266" s="38" t="s">
        <v>1343</v>
      </c>
      <c r="B1266" s="38" t="s">
        <v>32</v>
      </c>
      <c r="C1266" s="38" t="s">
        <v>33</v>
      </c>
      <c r="D1266" s="38" t="s">
        <v>33</v>
      </c>
      <c r="E1266" s="38" t="s">
        <v>33</v>
      </c>
      <c r="F1266" s="40">
        <v>955932</v>
      </c>
      <c r="G1266" s="37">
        <v>365</v>
      </c>
      <c r="H1266" s="40">
        <v>945894.51</v>
      </c>
      <c r="I1266" s="37">
        <v>366</v>
      </c>
      <c r="J1266" s="40">
        <v>1017925.22</v>
      </c>
      <c r="K1266" s="37">
        <v>365</v>
      </c>
      <c r="L1266" s="41">
        <v>2.8660999999999999E-5</v>
      </c>
      <c r="M1266" s="44">
        <v>170187.67</v>
      </c>
      <c r="N1266" s="44" t="s">
        <v>80</v>
      </c>
      <c r="O1266" s="44">
        <v>470.13</v>
      </c>
      <c r="P1266" s="50">
        <v>367</v>
      </c>
      <c r="Q1266" s="50">
        <v>357</v>
      </c>
      <c r="R1266" s="50">
        <v>362</v>
      </c>
    </row>
    <row r="1267" spans="1:18" x14ac:dyDescent="0.3">
      <c r="A1267" s="38" t="s">
        <v>1344</v>
      </c>
      <c r="B1267" s="38" t="s">
        <v>32</v>
      </c>
      <c r="C1267" s="38" t="s">
        <v>33</v>
      </c>
      <c r="D1267" s="38" t="s">
        <v>33</v>
      </c>
      <c r="E1267" s="38" t="s">
        <v>33</v>
      </c>
      <c r="F1267" s="40">
        <v>5662428</v>
      </c>
      <c r="G1267" s="37">
        <v>365</v>
      </c>
      <c r="H1267" s="40">
        <v>6057878</v>
      </c>
      <c r="I1267" s="37">
        <v>365</v>
      </c>
      <c r="J1267" s="40">
        <v>5577139</v>
      </c>
      <c r="K1267" s="37">
        <v>366</v>
      </c>
      <c r="L1267" s="41">
        <v>1.6964599999999999E-4</v>
      </c>
      <c r="M1267" s="44">
        <v>1007358.12</v>
      </c>
      <c r="N1267" s="44" t="s">
        <v>80</v>
      </c>
      <c r="O1267" s="44">
        <v>292.67</v>
      </c>
      <c r="P1267" s="50">
        <v>3728</v>
      </c>
      <c r="Q1267" s="50">
        <v>3156</v>
      </c>
      <c r="R1267" s="50">
        <v>3442</v>
      </c>
    </row>
    <row r="1268" spans="1:18" x14ac:dyDescent="0.3">
      <c r="A1268" s="38" t="s">
        <v>1345</v>
      </c>
      <c r="B1268" s="38" t="s">
        <v>32</v>
      </c>
      <c r="C1268" s="38" t="s">
        <v>33</v>
      </c>
      <c r="D1268" s="38" t="s">
        <v>33</v>
      </c>
      <c r="E1268" s="38" t="s">
        <v>33</v>
      </c>
      <c r="F1268" s="40">
        <v>6426178</v>
      </c>
      <c r="G1268" s="37">
        <v>365</v>
      </c>
      <c r="H1268" s="40">
        <v>6966682.2000000002</v>
      </c>
      <c r="I1268" s="37">
        <v>366</v>
      </c>
      <c r="J1268" s="40">
        <v>3459591.44</v>
      </c>
      <c r="K1268" s="37">
        <v>365</v>
      </c>
      <c r="L1268" s="41">
        <v>1.6490799999999999E-4</v>
      </c>
      <c r="M1268" s="44">
        <v>979225.91</v>
      </c>
      <c r="N1268" s="44" t="s">
        <v>80</v>
      </c>
      <c r="O1268" s="44">
        <v>189.04</v>
      </c>
      <c r="P1268" s="50">
        <v>5189</v>
      </c>
      <c r="Q1268" s="50">
        <v>5170</v>
      </c>
      <c r="R1268" s="50">
        <v>5180</v>
      </c>
    </row>
    <row r="1269" spans="1:18" x14ac:dyDescent="0.3">
      <c r="A1269" s="38" t="s">
        <v>1346</v>
      </c>
      <c r="B1269" s="38" t="s">
        <v>32</v>
      </c>
      <c r="C1269" s="38" t="s">
        <v>33</v>
      </c>
      <c r="D1269" s="38" t="s">
        <v>33</v>
      </c>
      <c r="E1269" s="38" t="s">
        <v>33</v>
      </c>
      <c r="F1269" s="40">
        <v>4867314</v>
      </c>
      <c r="G1269" s="37">
        <v>365</v>
      </c>
      <c r="H1269" s="40">
        <v>4272160.45</v>
      </c>
      <c r="I1269" s="37">
        <v>366</v>
      </c>
      <c r="J1269" s="40">
        <v>2654058.5299999998</v>
      </c>
      <c r="K1269" s="37">
        <v>365</v>
      </c>
      <c r="L1269" s="41">
        <v>1.15592E-4</v>
      </c>
      <c r="M1269" s="44">
        <v>686385.02</v>
      </c>
      <c r="N1269" s="44" t="s">
        <v>80</v>
      </c>
      <c r="O1269" s="44">
        <v>211.65</v>
      </c>
      <c r="P1269" s="50">
        <v>3241</v>
      </c>
      <c r="Q1269" s="50">
        <v>3245</v>
      </c>
      <c r="R1269" s="50">
        <v>3243</v>
      </c>
    </row>
    <row r="1270" spans="1:18" x14ac:dyDescent="0.3">
      <c r="A1270" s="38" t="s">
        <v>1347</v>
      </c>
      <c r="B1270" s="38" t="s">
        <v>32</v>
      </c>
      <c r="C1270" s="38" t="s">
        <v>33</v>
      </c>
      <c r="D1270" s="38" t="s">
        <v>33</v>
      </c>
      <c r="E1270" s="38" t="s">
        <v>33</v>
      </c>
      <c r="F1270" s="40">
        <v>468526</v>
      </c>
      <c r="G1270" s="37">
        <v>365</v>
      </c>
      <c r="H1270" s="40">
        <v>544973.92000000004</v>
      </c>
      <c r="I1270" s="37">
        <v>366</v>
      </c>
      <c r="J1270" s="40">
        <v>562972.18000000005</v>
      </c>
      <c r="K1270" s="37">
        <v>365</v>
      </c>
      <c r="L1270" s="41">
        <v>1.5464999999999998E-5</v>
      </c>
      <c r="M1270" s="44">
        <v>91831.24</v>
      </c>
      <c r="N1270" s="44" t="s">
        <v>80</v>
      </c>
      <c r="O1270" s="44">
        <v>202.72</v>
      </c>
      <c r="P1270" s="50">
        <v>460</v>
      </c>
      <c r="Q1270" s="50">
        <v>445</v>
      </c>
      <c r="R1270" s="50">
        <v>453</v>
      </c>
    </row>
    <row r="1271" spans="1:18" x14ac:dyDescent="0.3">
      <c r="A1271" s="38" t="s">
        <v>1348</v>
      </c>
      <c r="B1271" s="38" t="s">
        <v>34</v>
      </c>
      <c r="C1271" s="38" t="s">
        <v>33</v>
      </c>
      <c r="D1271" s="38" t="s">
        <v>33</v>
      </c>
      <c r="E1271" s="38" t="s">
        <v>33</v>
      </c>
      <c r="F1271" s="40">
        <v>510502</v>
      </c>
      <c r="G1271" s="37">
        <v>365</v>
      </c>
      <c r="H1271" s="40">
        <v>594242.93999999994</v>
      </c>
      <c r="I1271" s="37">
        <v>366</v>
      </c>
      <c r="J1271" s="40">
        <v>408552.26</v>
      </c>
      <c r="K1271" s="37">
        <v>365</v>
      </c>
      <c r="L1271" s="41">
        <v>1.482E-5</v>
      </c>
      <c r="M1271" s="44" t="s">
        <v>80</v>
      </c>
      <c r="N1271" s="44" t="s">
        <v>80</v>
      </c>
      <c r="O1271" s="44">
        <v>590.63</v>
      </c>
      <c r="P1271" s="50">
        <v>129</v>
      </c>
      <c r="Q1271" s="50">
        <v>168</v>
      </c>
      <c r="R1271" s="50">
        <v>149</v>
      </c>
    </row>
    <row r="1272" spans="1:18" x14ac:dyDescent="0.3">
      <c r="A1272" s="38" t="s">
        <v>1349</v>
      </c>
      <c r="B1272" s="38" t="s">
        <v>32</v>
      </c>
      <c r="C1272" s="38" t="s">
        <v>33</v>
      </c>
      <c r="D1272" s="38" t="s">
        <v>33</v>
      </c>
      <c r="E1272" s="38" t="s">
        <v>33</v>
      </c>
      <c r="F1272" s="40">
        <v>537981</v>
      </c>
      <c r="G1272" s="37">
        <v>365</v>
      </c>
      <c r="H1272" s="40">
        <v>778889</v>
      </c>
      <c r="I1272" s="37">
        <v>365</v>
      </c>
      <c r="J1272" s="40">
        <v>644234</v>
      </c>
      <c r="K1272" s="37">
        <v>366</v>
      </c>
      <c r="L1272" s="41">
        <v>1.9205999999999999E-5</v>
      </c>
      <c r="M1272" s="44">
        <v>114047.6</v>
      </c>
      <c r="N1272" s="44" t="s">
        <v>80</v>
      </c>
      <c r="O1272" s="44">
        <v>344.55</v>
      </c>
      <c r="P1272" s="50">
        <v>410</v>
      </c>
      <c r="Q1272" s="50">
        <v>251</v>
      </c>
      <c r="R1272" s="50">
        <v>331</v>
      </c>
    </row>
    <row r="1273" spans="1:18" x14ac:dyDescent="0.3">
      <c r="A1273" s="38" t="s">
        <v>1350</v>
      </c>
      <c r="B1273" s="38" t="s">
        <v>32</v>
      </c>
      <c r="C1273" s="38" t="s">
        <v>33</v>
      </c>
      <c r="D1273" s="38" t="s">
        <v>33</v>
      </c>
      <c r="E1273" s="38" t="s">
        <v>33</v>
      </c>
      <c r="F1273" s="40">
        <v>855937</v>
      </c>
      <c r="G1273" s="37">
        <v>365</v>
      </c>
      <c r="H1273" s="40">
        <v>878298.7</v>
      </c>
      <c r="I1273" s="37">
        <v>366</v>
      </c>
      <c r="J1273" s="40">
        <v>1097379.3</v>
      </c>
      <c r="K1273" s="37">
        <v>365</v>
      </c>
      <c r="L1273" s="41">
        <v>2.781E-5</v>
      </c>
      <c r="M1273" s="44">
        <v>165137.76999999999</v>
      </c>
      <c r="N1273" s="44" t="s">
        <v>80</v>
      </c>
      <c r="O1273" s="44">
        <v>151.22999999999999</v>
      </c>
      <c r="P1273" s="50">
        <v>1177</v>
      </c>
      <c r="Q1273" s="50">
        <v>1007</v>
      </c>
      <c r="R1273" s="50">
        <v>1092</v>
      </c>
    </row>
    <row r="1274" spans="1:18" x14ac:dyDescent="0.3">
      <c r="A1274" s="38" t="s">
        <v>1351</v>
      </c>
      <c r="B1274" s="38" t="s">
        <v>32</v>
      </c>
      <c r="C1274" s="38" t="s">
        <v>33</v>
      </c>
      <c r="D1274" s="38" t="s">
        <v>33</v>
      </c>
      <c r="E1274" s="38" t="s">
        <v>33</v>
      </c>
      <c r="F1274" s="40">
        <v>3763913</v>
      </c>
      <c r="G1274" s="37">
        <v>365</v>
      </c>
      <c r="H1274" s="40">
        <v>3743210</v>
      </c>
      <c r="I1274" s="37">
        <v>365</v>
      </c>
      <c r="J1274" s="40">
        <v>3839482</v>
      </c>
      <c r="K1274" s="37">
        <v>366</v>
      </c>
      <c r="L1274" s="41">
        <v>1.11357E-4</v>
      </c>
      <c r="M1274" s="44">
        <v>661236.68999999994</v>
      </c>
      <c r="N1274" s="44" t="s">
        <v>80</v>
      </c>
      <c r="O1274" s="44">
        <v>372.74</v>
      </c>
      <c r="P1274" s="50">
        <v>1794</v>
      </c>
      <c r="Q1274" s="50">
        <v>1753</v>
      </c>
      <c r="R1274" s="50">
        <v>1774</v>
      </c>
    </row>
    <row r="1275" spans="1:18" x14ac:dyDescent="0.3">
      <c r="A1275" s="38" t="s">
        <v>1352</v>
      </c>
      <c r="B1275" s="38" t="s">
        <v>32</v>
      </c>
      <c r="C1275" s="38" t="s">
        <v>33</v>
      </c>
      <c r="D1275" s="38" t="s">
        <v>33</v>
      </c>
      <c r="E1275" s="38" t="s">
        <v>33</v>
      </c>
      <c r="F1275" s="40">
        <v>4028452</v>
      </c>
      <c r="G1275" s="37">
        <v>365</v>
      </c>
      <c r="H1275" s="40">
        <v>3959561.89</v>
      </c>
      <c r="I1275" s="37">
        <v>366</v>
      </c>
      <c r="J1275" s="40">
        <v>3311197.99</v>
      </c>
      <c r="K1275" s="37">
        <v>365</v>
      </c>
      <c r="L1275" s="41">
        <v>1.10808E-4</v>
      </c>
      <c r="M1275" s="44">
        <v>657978.36</v>
      </c>
      <c r="N1275" s="44" t="s">
        <v>80</v>
      </c>
      <c r="O1275" s="44">
        <v>534.51</v>
      </c>
      <c r="P1275" s="50">
        <v>1356</v>
      </c>
      <c r="Q1275" s="50">
        <v>1106</v>
      </c>
      <c r="R1275" s="50">
        <v>1231</v>
      </c>
    </row>
    <row r="1276" spans="1:18" x14ac:dyDescent="0.3">
      <c r="A1276" s="38" t="s">
        <v>1353</v>
      </c>
      <c r="B1276" s="38" t="s">
        <v>32</v>
      </c>
      <c r="C1276" s="38" t="s">
        <v>33</v>
      </c>
      <c r="D1276" s="38" t="s">
        <v>33</v>
      </c>
      <c r="E1276" s="38" t="s">
        <v>33</v>
      </c>
      <c r="F1276" s="40">
        <v>733874</v>
      </c>
      <c r="G1276" s="37">
        <v>365</v>
      </c>
      <c r="H1276" s="40">
        <v>789601.71</v>
      </c>
      <c r="I1276" s="37">
        <v>366</v>
      </c>
      <c r="J1276" s="40">
        <v>993637.86</v>
      </c>
      <c r="K1276" s="37">
        <v>365</v>
      </c>
      <c r="L1276" s="41">
        <v>2.4719000000000002E-5</v>
      </c>
      <c r="M1276" s="44">
        <v>146783.47</v>
      </c>
      <c r="N1276" s="44" t="s">
        <v>80</v>
      </c>
      <c r="O1276" s="44">
        <v>312.31</v>
      </c>
      <c r="P1276" s="50">
        <v>536</v>
      </c>
      <c r="Q1276" s="50">
        <v>404</v>
      </c>
      <c r="R1276" s="50">
        <v>470</v>
      </c>
    </row>
    <row r="1277" spans="1:18" x14ac:dyDescent="0.3">
      <c r="A1277" s="38" t="s">
        <v>1354</v>
      </c>
      <c r="B1277" s="38" t="s">
        <v>32</v>
      </c>
      <c r="C1277" s="38" t="s">
        <v>33</v>
      </c>
      <c r="D1277" s="38" t="s">
        <v>33</v>
      </c>
      <c r="E1277" s="38" t="s">
        <v>33</v>
      </c>
      <c r="F1277" s="40">
        <v>7273208</v>
      </c>
      <c r="G1277" s="37">
        <v>365</v>
      </c>
      <c r="H1277" s="40">
        <v>6799686.7199999997</v>
      </c>
      <c r="I1277" s="37">
        <v>366</v>
      </c>
      <c r="J1277" s="40">
        <v>3899669.84</v>
      </c>
      <c r="K1277" s="37">
        <v>365</v>
      </c>
      <c r="L1277" s="41">
        <v>1.76064E-4</v>
      </c>
      <c r="M1277" s="44">
        <v>1045466.92</v>
      </c>
      <c r="N1277" s="44" t="s">
        <v>80</v>
      </c>
      <c r="O1277" s="44">
        <v>124.37</v>
      </c>
      <c r="P1277" s="50">
        <v>8537</v>
      </c>
      <c r="Q1277" s="50">
        <v>8274</v>
      </c>
      <c r="R1277" s="50">
        <v>8406</v>
      </c>
    </row>
    <row r="1278" spans="1:18" x14ac:dyDescent="0.3">
      <c r="A1278" s="38" t="s">
        <v>1355</v>
      </c>
      <c r="B1278" s="38" t="s">
        <v>32</v>
      </c>
      <c r="C1278" s="38" t="s">
        <v>33</v>
      </c>
      <c r="D1278" s="38" t="s">
        <v>33</v>
      </c>
      <c r="E1278" s="38" t="s">
        <v>33</v>
      </c>
      <c r="F1278" s="40">
        <v>2172912</v>
      </c>
      <c r="G1278" s="37">
        <v>365</v>
      </c>
      <c r="H1278" s="40">
        <v>2343038</v>
      </c>
      <c r="I1278" s="37">
        <v>365</v>
      </c>
      <c r="J1278" s="40">
        <v>2395866</v>
      </c>
      <c r="K1278" s="37">
        <v>366</v>
      </c>
      <c r="L1278" s="41">
        <v>6.7816000000000003E-5</v>
      </c>
      <c r="M1278" s="44">
        <v>402691.57</v>
      </c>
      <c r="N1278" s="44" t="s">
        <v>80</v>
      </c>
      <c r="O1278" s="44">
        <v>189.5</v>
      </c>
      <c r="P1278" s="50">
        <v>2290</v>
      </c>
      <c r="Q1278" s="50">
        <v>1960</v>
      </c>
      <c r="R1278" s="50">
        <v>2125</v>
      </c>
    </row>
    <row r="1279" spans="1:18" x14ac:dyDescent="0.3">
      <c r="A1279" s="38" t="s">
        <v>1356</v>
      </c>
      <c r="B1279" s="38" t="s">
        <v>32</v>
      </c>
      <c r="C1279" s="38" t="s">
        <v>33</v>
      </c>
      <c r="D1279" s="38" t="s">
        <v>33</v>
      </c>
      <c r="E1279" s="38" t="s">
        <v>33</v>
      </c>
      <c r="F1279" s="40">
        <v>1384555</v>
      </c>
      <c r="G1279" s="37">
        <v>365</v>
      </c>
      <c r="H1279" s="40">
        <v>1457724.23</v>
      </c>
      <c r="I1279" s="37">
        <v>366</v>
      </c>
      <c r="J1279" s="40">
        <v>822992.61</v>
      </c>
      <c r="K1279" s="37">
        <v>365</v>
      </c>
      <c r="L1279" s="41">
        <v>3.5884999999999999E-5</v>
      </c>
      <c r="M1279" s="44">
        <v>213087.52</v>
      </c>
      <c r="N1279" s="44" t="s">
        <v>80</v>
      </c>
      <c r="O1279" s="44">
        <v>647.67999999999995</v>
      </c>
      <c r="P1279" s="50">
        <v>366</v>
      </c>
      <c r="Q1279" s="50">
        <v>292</v>
      </c>
      <c r="R1279" s="50">
        <v>329</v>
      </c>
    </row>
    <row r="1280" spans="1:18" x14ac:dyDescent="0.3">
      <c r="A1280" s="38" t="s">
        <v>1357</v>
      </c>
      <c r="B1280" s="38" t="s">
        <v>32</v>
      </c>
      <c r="C1280" s="38" t="s">
        <v>33</v>
      </c>
      <c r="D1280" s="38" t="s">
        <v>33</v>
      </c>
      <c r="E1280" s="38" t="s">
        <v>33</v>
      </c>
      <c r="F1280" s="40">
        <v>508479</v>
      </c>
      <c r="G1280" s="37">
        <v>365</v>
      </c>
      <c r="H1280" s="40">
        <v>522431.68</v>
      </c>
      <c r="I1280" s="37">
        <v>366</v>
      </c>
      <c r="J1280" s="40">
        <v>441352.88</v>
      </c>
      <c r="K1280" s="37">
        <v>365</v>
      </c>
      <c r="L1280" s="41">
        <v>1.4436E-5</v>
      </c>
      <c r="M1280" s="44">
        <v>85723.22</v>
      </c>
      <c r="N1280" s="44" t="s">
        <v>80</v>
      </c>
      <c r="O1280" s="44">
        <v>187.58</v>
      </c>
      <c r="P1280" s="50">
        <v>524</v>
      </c>
      <c r="Q1280" s="50">
        <v>389</v>
      </c>
      <c r="R1280" s="50">
        <v>457</v>
      </c>
    </row>
    <row r="1281" spans="1:18" x14ac:dyDescent="0.3">
      <c r="A1281" s="38" t="s">
        <v>1358</v>
      </c>
      <c r="B1281" s="38" t="s">
        <v>32</v>
      </c>
      <c r="C1281" s="38" t="s">
        <v>33</v>
      </c>
      <c r="D1281" s="38" t="s">
        <v>33</v>
      </c>
      <c r="E1281" s="38" t="s">
        <v>33</v>
      </c>
      <c r="F1281" s="40">
        <v>17665645</v>
      </c>
      <c r="G1281" s="37">
        <v>365</v>
      </c>
      <c r="H1281" s="40">
        <v>15565225.550000001</v>
      </c>
      <c r="I1281" s="37">
        <v>366</v>
      </c>
      <c r="J1281" s="40">
        <v>15051772.060000001</v>
      </c>
      <c r="K1281" s="37">
        <v>365</v>
      </c>
      <c r="L1281" s="41">
        <v>4.7392400000000002E-4</v>
      </c>
      <c r="M1281" s="44">
        <v>2814164.43</v>
      </c>
      <c r="N1281" s="44" t="s">
        <v>80</v>
      </c>
      <c r="O1281" s="44">
        <v>1031.96</v>
      </c>
      <c r="P1281" s="50">
        <v>2783</v>
      </c>
      <c r="Q1281" s="50">
        <v>2671</v>
      </c>
      <c r="R1281" s="50">
        <v>2727</v>
      </c>
    </row>
    <row r="1282" spans="1:18" x14ac:dyDescent="0.3">
      <c r="A1282" s="38" t="s">
        <v>1359</v>
      </c>
      <c r="B1282" s="38" t="s">
        <v>32</v>
      </c>
      <c r="C1282" s="38" t="s">
        <v>33</v>
      </c>
      <c r="D1282" s="38" t="s">
        <v>33</v>
      </c>
      <c r="E1282" s="38" t="s">
        <v>33</v>
      </c>
      <c r="F1282" s="40">
        <v>6276001</v>
      </c>
      <c r="G1282" s="37">
        <v>365</v>
      </c>
      <c r="H1282" s="40">
        <v>6651785.9299999997</v>
      </c>
      <c r="I1282" s="37">
        <v>366</v>
      </c>
      <c r="J1282" s="40">
        <v>4397131.0199999996</v>
      </c>
      <c r="K1282" s="37">
        <v>365</v>
      </c>
      <c r="L1282" s="41">
        <v>1.6970700000000001E-4</v>
      </c>
      <c r="M1282" s="44">
        <v>1007724.21</v>
      </c>
      <c r="N1282" s="44" t="s">
        <v>80</v>
      </c>
      <c r="O1282" s="44">
        <v>1118.45</v>
      </c>
      <c r="P1282" s="50">
        <v>983</v>
      </c>
      <c r="Q1282" s="50">
        <v>818</v>
      </c>
      <c r="R1282" s="50">
        <v>901</v>
      </c>
    </row>
    <row r="1283" spans="1:18" x14ac:dyDescent="0.3">
      <c r="A1283" s="38" t="s">
        <v>1360</v>
      </c>
      <c r="B1283" s="38" t="s">
        <v>32</v>
      </c>
      <c r="C1283" s="38" t="s">
        <v>33</v>
      </c>
      <c r="D1283" s="38" t="s">
        <v>33</v>
      </c>
      <c r="E1283" s="38" t="s">
        <v>33</v>
      </c>
      <c r="F1283" s="40">
        <v>271391</v>
      </c>
      <c r="G1283" s="37">
        <v>365</v>
      </c>
      <c r="H1283" s="40">
        <v>722259</v>
      </c>
      <c r="I1283" s="37">
        <v>365</v>
      </c>
      <c r="J1283" s="40">
        <v>598737</v>
      </c>
      <c r="K1283" s="37">
        <v>366</v>
      </c>
      <c r="L1283" s="41">
        <v>1.5569999999999998E-5</v>
      </c>
      <c r="M1283" s="44">
        <v>92457.36</v>
      </c>
      <c r="N1283" s="44" t="s">
        <v>80</v>
      </c>
      <c r="O1283" s="44">
        <v>1216.54</v>
      </c>
      <c r="P1283" s="50">
        <v>62</v>
      </c>
      <c r="Q1283" s="50">
        <v>89</v>
      </c>
      <c r="R1283" s="50">
        <v>76</v>
      </c>
    </row>
    <row r="1284" spans="1:18" x14ac:dyDescent="0.3">
      <c r="A1284" s="38" t="s">
        <v>1361</v>
      </c>
      <c r="B1284" s="38" t="s">
        <v>32</v>
      </c>
      <c r="C1284" s="38" t="s">
        <v>33</v>
      </c>
      <c r="D1284" s="38" t="s">
        <v>33</v>
      </c>
      <c r="E1284" s="38" t="s">
        <v>33</v>
      </c>
      <c r="F1284" s="40"/>
      <c r="G1284" s="37">
        <v>0</v>
      </c>
      <c r="H1284" s="40"/>
      <c r="I1284" s="37">
        <v>0</v>
      </c>
      <c r="J1284" s="40">
        <v>233716.57</v>
      </c>
      <c r="K1284" s="37">
        <v>365</v>
      </c>
      <c r="L1284" s="41">
        <v>6.9630000000000001E-6</v>
      </c>
      <c r="M1284" s="44">
        <v>41347.68</v>
      </c>
      <c r="N1284" s="44" t="s">
        <v>80</v>
      </c>
      <c r="O1284" s="44">
        <v>193.21</v>
      </c>
      <c r="P1284" s="50">
        <v>247</v>
      </c>
      <c r="Q1284" s="50">
        <v>180</v>
      </c>
      <c r="R1284" s="50">
        <v>214</v>
      </c>
    </row>
    <row r="1285" spans="1:18" x14ac:dyDescent="0.3">
      <c r="A1285" s="38" t="s">
        <v>1362</v>
      </c>
      <c r="B1285" s="38" t="s">
        <v>32</v>
      </c>
      <c r="C1285" s="38" t="s">
        <v>33</v>
      </c>
      <c r="D1285" s="38" t="s">
        <v>33</v>
      </c>
      <c r="E1285" s="38" t="s">
        <v>33</v>
      </c>
      <c r="F1285" s="40">
        <v>7624647</v>
      </c>
      <c r="G1285" s="37">
        <v>365</v>
      </c>
      <c r="H1285" s="40">
        <v>7722415</v>
      </c>
      <c r="I1285" s="37">
        <v>365</v>
      </c>
      <c r="J1285" s="40">
        <v>9206300</v>
      </c>
      <c r="K1285" s="37">
        <v>366</v>
      </c>
      <c r="L1285" s="41">
        <v>2.4110700000000001E-4</v>
      </c>
      <c r="M1285" s="44">
        <v>1431694.54</v>
      </c>
      <c r="N1285" s="44" t="s">
        <v>80</v>
      </c>
      <c r="O1285" s="44">
        <v>242.74</v>
      </c>
      <c r="P1285" s="50">
        <v>6404</v>
      </c>
      <c r="Q1285" s="50">
        <v>5392</v>
      </c>
      <c r="R1285" s="50">
        <v>5898</v>
      </c>
    </row>
    <row r="1286" spans="1:18" x14ac:dyDescent="0.3">
      <c r="A1286" s="38" t="s">
        <v>1363</v>
      </c>
      <c r="B1286" s="38" t="s">
        <v>32</v>
      </c>
      <c r="C1286" s="38" t="s">
        <v>33</v>
      </c>
      <c r="D1286" s="38" t="s">
        <v>33</v>
      </c>
      <c r="E1286" s="38" t="s">
        <v>33</v>
      </c>
      <c r="F1286" s="40">
        <v>2465719</v>
      </c>
      <c r="G1286" s="37">
        <v>365</v>
      </c>
      <c r="H1286" s="40">
        <v>2834955</v>
      </c>
      <c r="I1286" s="37">
        <v>365</v>
      </c>
      <c r="J1286" s="40">
        <v>2359083</v>
      </c>
      <c r="K1286" s="37">
        <v>366</v>
      </c>
      <c r="L1286" s="41">
        <v>7.5074999999999995E-5</v>
      </c>
      <c r="M1286" s="44">
        <v>445795</v>
      </c>
      <c r="N1286" s="44" t="s">
        <v>80</v>
      </c>
      <c r="O1286" s="44">
        <v>259.94</v>
      </c>
      <c r="P1286" s="50">
        <v>1721</v>
      </c>
      <c r="Q1286" s="50">
        <v>1709</v>
      </c>
      <c r="R1286" s="50">
        <v>1715</v>
      </c>
    </row>
    <row r="1287" spans="1:18" x14ac:dyDescent="0.3">
      <c r="A1287" s="38" t="s">
        <v>1364</v>
      </c>
      <c r="B1287" s="38" t="s">
        <v>32</v>
      </c>
      <c r="C1287" s="38" t="s">
        <v>33</v>
      </c>
      <c r="D1287" s="38" t="s">
        <v>33</v>
      </c>
      <c r="E1287" s="38" t="s">
        <v>33</v>
      </c>
      <c r="F1287" s="40">
        <v>51502185</v>
      </c>
      <c r="G1287" s="37">
        <v>365</v>
      </c>
      <c r="H1287" s="40">
        <v>42991177</v>
      </c>
      <c r="I1287" s="37">
        <v>365</v>
      </c>
      <c r="J1287" s="40">
        <v>52092809</v>
      </c>
      <c r="K1287" s="37">
        <v>366</v>
      </c>
      <c r="L1287" s="41">
        <v>1.4402880000000001E-3</v>
      </c>
      <c r="M1287" s="44">
        <v>8552441.75</v>
      </c>
      <c r="N1287" s="44" t="s">
        <v>80</v>
      </c>
      <c r="O1287" s="44">
        <v>6330.45</v>
      </c>
      <c r="P1287" s="50">
        <v>1564</v>
      </c>
      <c r="Q1287" s="50">
        <v>1137</v>
      </c>
      <c r="R1287" s="50">
        <v>1351</v>
      </c>
    </row>
    <row r="1288" spans="1:18" x14ac:dyDescent="0.3">
      <c r="A1288" s="38" t="s">
        <v>1365</v>
      </c>
      <c r="B1288" s="38" t="s">
        <v>32</v>
      </c>
      <c r="C1288" s="38" t="s">
        <v>33</v>
      </c>
      <c r="D1288" s="38" t="s">
        <v>33</v>
      </c>
      <c r="E1288" s="38" t="s">
        <v>33</v>
      </c>
      <c r="F1288" s="40">
        <v>16471363</v>
      </c>
      <c r="G1288" s="37">
        <v>365</v>
      </c>
      <c r="H1288" s="40">
        <v>12236515.300000001</v>
      </c>
      <c r="I1288" s="37">
        <v>366</v>
      </c>
      <c r="J1288" s="40">
        <v>11537729.85</v>
      </c>
      <c r="K1288" s="37">
        <v>365</v>
      </c>
      <c r="L1288" s="41">
        <v>3.9522899999999998E-4</v>
      </c>
      <c r="M1288" s="44">
        <v>2346873.2799999998</v>
      </c>
      <c r="N1288" s="44" t="s">
        <v>80</v>
      </c>
      <c r="O1288" s="44">
        <v>4298.3</v>
      </c>
      <c r="P1288" s="50">
        <v>563</v>
      </c>
      <c r="Q1288" s="50">
        <v>529</v>
      </c>
      <c r="R1288" s="50">
        <v>546</v>
      </c>
    </row>
    <row r="1289" spans="1:18" x14ac:dyDescent="0.3">
      <c r="A1289" s="38" t="s">
        <v>1366</v>
      </c>
      <c r="B1289" s="38" t="s">
        <v>34</v>
      </c>
      <c r="C1289" s="38" t="s">
        <v>33</v>
      </c>
      <c r="D1289" s="38" t="s">
        <v>33</v>
      </c>
      <c r="E1289" s="38" t="s">
        <v>33</v>
      </c>
      <c r="F1289" s="40">
        <v>1873930</v>
      </c>
      <c r="G1289" s="37">
        <v>365</v>
      </c>
      <c r="H1289" s="40">
        <v>1942624.74</v>
      </c>
      <c r="I1289" s="37">
        <v>366</v>
      </c>
      <c r="J1289" s="40">
        <v>1031238.59</v>
      </c>
      <c r="K1289" s="37">
        <v>365</v>
      </c>
      <c r="L1289" s="41">
        <v>4.7457000000000003E-5</v>
      </c>
      <c r="M1289" s="44" t="s">
        <v>80</v>
      </c>
      <c r="N1289" s="44" t="s">
        <v>80</v>
      </c>
      <c r="O1289" s="44">
        <v>515.16999999999996</v>
      </c>
      <c r="P1289" s="50">
        <v>598</v>
      </c>
      <c r="Q1289" s="50">
        <v>496</v>
      </c>
      <c r="R1289" s="50">
        <v>547</v>
      </c>
    </row>
    <row r="1290" spans="1:18" x14ac:dyDescent="0.3">
      <c r="A1290" s="38" t="s">
        <v>1367</v>
      </c>
      <c r="B1290" s="38" t="s">
        <v>32</v>
      </c>
      <c r="C1290" s="38" t="s">
        <v>33</v>
      </c>
      <c r="D1290" s="38" t="s">
        <v>33</v>
      </c>
      <c r="E1290" s="38" t="s">
        <v>33</v>
      </c>
      <c r="F1290" s="40">
        <v>2330580</v>
      </c>
      <c r="G1290" s="37">
        <v>365</v>
      </c>
      <c r="H1290" s="40">
        <v>2806323.44</v>
      </c>
      <c r="I1290" s="37">
        <v>366</v>
      </c>
      <c r="J1290" s="40">
        <v>2169190.75</v>
      </c>
      <c r="K1290" s="37">
        <v>365</v>
      </c>
      <c r="L1290" s="41">
        <v>7.1575999999999994E-5</v>
      </c>
      <c r="M1290" s="44">
        <v>425016.71</v>
      </c>
      <c r="N1290" s="44" t="s">
        <v>80</v>
      </c>
      <c r="O1290" s="44">
        <v>219.65</v>
      </c>
      <c r="P1290" s="50">
        <v>2234</v>
      </c>
      <c r="Q1290" s="50">
        <v>1636</v>
      </c>
      <c r="R1290" s="50">
        <v>1935</v>
      </c>
    </row>
    <row r="1291" spans="1:18" x14ac:dyDescent="0.3">
      <c r="A1291" s="38" t="s">
        <v>1368</v>
      </c>
      <c r="B1291" s="38" t="s">
        <v>32</v>
      </c>
      <c r="C1291" s="38" t="s">
        <v>33</v>
      </c>
      <c r="D1291" s="38" t="s">
        <v>33</v>
      </c>
      <c r="E1291" s="38" t="s">
        <v>33</v>
      </c>
      <c r="F1291" s="40">
        <v>6609708</v>
      </c>
      <c r="G1291" s="37">
        <v>365</v>
      </c>
      <c r="H1291" s="40">
        <v>7147832.9000000004</v>
      </c>
      <c r="I1291" s="37">
        <v>366</v>
      </c>
      <c r="J1291" s="40">
        <v>5468800.0800000001</v>
      </c>
      <c r="K1291" s="37">
        <v>365</v>
      </c>
      <c r="L1291" s="41">
        <v>1.88419E-4</v>
      </c>
      <c r="M1291" s="44">
        <v>1118835.24</v>
      </c>
      <c r="N1291" s="44" t="s">
        <v>80</v>
      </c>
      <c r="O1291" s="44">
        <v>2340.66</v>
      </c>
      <c r="P1291" s="50">
        <v>515</v>
      </c>
      <c r="Q1291" s="50">
        <v>441</v>
      </c>
      <c r="R1291" s="50">
        <v>478</v>
      </c>
    </row>
    <row r="1292" spans="1:18" x14ac:dyDescent="0.3">
      <c r="A1292" s="38" t="s">
        <v>1369</v>
      </c>
      <c r="B1292" s="38" t="s">
        <v>32</v>
      </c>
      <c r="C1292" s="38" t="s">
        <v>33</v>
      </c>
      <c r="D1292" s="38" t="s">
        <v>33</v>
      </c>
      <c r="E1292" s="38" t="s">
        <v>33</v>
      </c>
      <c r="F1292" s="40">
        <v>5247737</v>
      </c>
      <c r="G1292" s="37">
        <v>365</v>
      </c>
      <c r="H1292" s="40">
        <v>3742073</v>
      </c>
      <c r="I1292" s="37">
        <v>365</v>
      </c>
      <c r="J1292" s="40">
        <v>2426527</v>
      </c>
      <c r="K1292" s="37">
        <v>366</v>
      </c>
      <c r="L1292" s="41">
        <v>1.12009E-4</v>
      </c>
      <c r="M1292" s="44">
        <v>665109.41</v>
      </c>
      <c r="N1292" s="44" t="s">
        <v>80</v>
      </c>
      <c r="O1292" s="44">
        <v>983.89</v>
      </c>
      <c r="P1292" s="50">
        <v>732</v>
      </c>
      <c r="Q1292" s="50">
        <v>620</v>
      </c>
      <c r="R1292" s="50">
        <v>676</v>
      </c>
    </row>
    <row r="1293" spans="1:18" x14ac:dyDescent="0.3">
      <c r="A1293" s="38" t="s">
        <v>1370</v>
      </c>
      <c r="B1293" s="38" t="s">
        <v>34</v>
      </c>
      <c r="C1293" s="38" t="s">
        <v>33</v>
      </c>
      <c r="D1293" s="38" t="s">
        <v>33</v>
      </c>
      <c r="E1293" s="38" t="s">
        <v>33</v>
      </c>
      <c r="F1293" s="40">
        <v>1330375</v>
      </c>
      <c r="G1293" s="37">
        <v>365</v>
      </c>
      <c r="H1293" s="40">
        <v>1313656.3899999999</v>
      </c>
      <c r="I1293" s="37">
        <v>273</v>
      </c>
      <c r="J1293" s="40">
        <v>78712.38</v>
      </c>
      <c r="K1293" s="37">
        <v>458</v>
      </c>
      <c r="L1293" s="41">
        <v>2.6574E-5</v>
      </c>
      <c r="M1293" s="44" t="s">
        <v>80</v>
      </c>
      <c r="N1293" s="44" t="s">
        <v>80</v>
      </c>
      <c r="O1293" s="44">
        <v>457.37</v>
      </c>
      <c r="P1293" s="50">
        <v>388</v>
      </c>
      <c r="Q1293" s="50">
        <v>302</v>
      </c>
      <c r="R1293" s="50">
        <v>345</v>
      </c>
    </row>
    <row r="1294" spans="1:18" x14ac:dyDescent="0.3">
      <c r="A1294" s="38" t="s">
        <v>1371</v>
      </c>
      <c r="B1294" s="38" t="s">
        <v>32</v>
      </c>
      <c r="C1294" s="38" t="s">
        <v>33</v>
      </c>
      <c r="D1294" s="38" t="s">
        <v>33</v>
      </c>
      <c r="E1294" s="38" t="s">
        <v>33</v>
      </c>
      <c r="F1294" s="40">
        <v>7062773</v>
      </c>
      <c r="G1294" s="37">
        <v>365</v>
      </c>
      <c r="H1294" s="40">
        <v>6297927.4000000004</v>
      </c>
      <c r="I1294" s="37">
        <v>366</v>
      </c>
      <c r="J1294" s="40">
        <v>4585082.55</v>
      </c>
      <c r="K1294" s="37">
        <v>365</v>
      </c>
      <c r="L1294" s="41">
        <v>1.7596800000000001E-4</v>
      </c>
      <c r="M1294" s="44">
        <v>1044896.87</v>
      </c>
      <c r="N1294" s="44" t="s">
        <v>80</v>
      </c>
      <c r="O1294" s="44">
        <v>383.03</v>
      </c>
      <c r="P1294" s="50">
        <v>2963</v>
      </c>
      <c r="Q1294" s="50">
        <v>2492</v>
      </c>
      <c r="R1294" s="50">
        <v>2728</v>
      </c>
    </row>
    <row r="1295" spans="1:18" x14ac:dyDescent="0.3">
      <c r="A1295" s="38" t="s">
        <v>1372</v>
      </c>
      <c r="B1295" s="38" t="s">
        <v>32</v>
      </c>
      <c r="C1295" s="38" t="s">
        <v>33</v>
      </c>
      <c r="D1295" s="38" t="s">
        <v>33</v>
      </c>
      <c r="E1295" s="38" t="s">
        <v>33</v>
      </c>
      <c r="F1295" s="40">
        <v>6651490</v>
      </c>
      <c r="G1295" s="37">
        <v>365</v>
      </c>
      <c r="H1295" s="40">
        <v>4833776.78</v>
      </c>
      <c r="I1295" s="37">
        <v>366</v>
      </c>
      <c r="J1295" s="40">
        <v>2804487.53</v>
      </c>
      <c r="K1295" s="37">
        <v>365</v>
      </c>
      <c r="L1295" s="41">
        <v>1.40149E-4</v>
      </c>
      <c r="M1295" s="44">
        <v>832208.4</v>
      </c>
      <c r="N1295" s="44" t="s">
        <v>80</v>
      </c>
      <c r="O1295" s="44">
        <v>600.01</v>
      </c>
      <c r="P1295" s="50">
        <v>1446</v>
      </c>
      <c r="Q1295" s="50">
        <v>1328</v>
      </c>
      <c r="R1295" s="50">
        <v>1387</v>
      </c>
    </row>
    <row r="1296" spans="1:18" x14ac:dyDescent="0.3">
      <c r="A1296" s="38" t="s">
        <v>1373</v>
      </c>
      <c r="B1296" s="38" t="s">
        <v>32</v>
      </c>
      <c r="C1296" s="38" t="s">
        <v>33</v>
      </c>
      <c r="D1296" s="38" t="s">
        <v>33</v>
      </c>
      <c r="E1296" s="38" t="s">
        <v>33</v>
      </c>
      <c r="F1296" s="40">
        <v>8502252</v>
      </c>
      <c r="G1296" s="37">
        <v>365</v>
      </c>
      <c r="H1296" s="40">
        <v>9695607.6899999995</v>
      </c>
      <c r="I1296" s="37">
        <v>366</v>
      </c>
      <c r="J1296" s="40">
        <v>8217405.9299999997</v>
      </c>
      <c r="K1296" s="37">
        <v>365</v>
      </c>
      <c r="L1296" s="41">
        <v>2.5892800000000001E-4</v>
      </c>
      <c r="M1296" s="44">
        <v>1537516.08</v>
      </c>
      <c r="N1296" s="44" t="s">
        <v>80</v>
      </c>
      <c r="O1296" s="44">
        <v>403.76</v>
      </c>
      <c r="P1296" s="50">
        <v>3658</v>
      </c>
      <c r="Q1296" s="50">
        <v>3957</v>
      </c>
      <c r="R1296" s="50">
        <v>3808</v>
      </c>
    </row>
    <row r="1297" spans="1:18" x14ac:dyDescent="0.3">
      <c r="A1297" s="38" t="s">
        <v>1374</v>
      </c>
      <c r="B1297" s="38" t="s">
        <v>32</v>
      </c>
      <c r="C1297" s="38" t="s">
        <v>33</v>
      </c>
      <c r="D1297" s="38" t="s">
        <v>33</v>
      </c>
      <c r="E1297" s="38" t="s">
        <v>33</v>
      </c>
      <c r="F1297" s="40">
        <v>2763702</v>
      </c>
      <c r="G1297" s="37">
        <v>365</v>
      </c>
      <c r="H1297" s="40">
        <v>3469897.43</v>
      </c>
      <c r="I1297" s="37">
        <v>366</v>
      </c>
      <c r="J1297" s="40">
        <v>1053233.69</v>
      </c>
      <c r="K1297" s="37">
        <v>365</v>
      </c>
      <c r="L1297" s="41">
        <v>7.1155000000000006E-5</v>
      </c>
      <c r="M1297" s="44">
        <v>422520.85</v>
      </c>
      <c r="N1297" s="44" t="s">
        <v>80</v>
      </c>
      <c r="O1297" s="44">
        <v>552.30999999999995</v>
      </c>
      <c r="P1297" s="50">
        <v>796</v>
      </c>
      <c r="Q1297" s="50">
        <v>734</v>
      </c>
      <c r="R1297" s="50">
        <v>765</v>
      </c>
    </row>
    <row r="1298" spans="1:18" x14ac:dyDescent="0.3">
      <c r="A1298" s="38" t="s">
        <v>1375</v>
      </c>
      <c r="B1298" s="38" t="s">
        <v>32</v>
      </c>
      <c r="C1298" s="38" t="s">
        <v>33</v>
      </c>
      <c r="D1298" s="38" t="s">
        <v>33</v>
      </c>
      <c r="E1298" s="38" t="s">
        <v>33</v>
      </c>
      <c r="F1298" s="40">
        <v>480849</v>
      </c>
      <c r="G1298" s="37">
        <v>365</v>
      </c>
      <c r="H1298" s="40">
        <v>295123</v>
      </c>
      <c r="I1298" s="37">
        <v>365</v>
      </c>
      <c r="J1298" s="40">
        <v>657219</v>
      </c>
      <c r="K1298" s="37">
        <v>366</v>
      </c>
      <c r="L1298" s="41">
        <v>1.4123E-5</v>
      </c>
      <c r="M1298" s="44">
        <v>83865.27</v>
      </c>
      <c r="N1298" s="44" t="s">
        <v>80</v>
      </c>
      <c r="O1298" s="44">
        <v>417.24</v>
      </c>
      <c r="P1298" s="50">
        <v>191</v>
      </c>
      <c r="Q1298" s="50">
        <v>211</v>
      </c>
      <c r="R1298" s="50">
        <v>201</v>
      </c>
    </row>
    <row r="1299" spans="1:18" x14ac:dyDescent="0.3">
      <c r="A1299" s="38" t="s">
        <v>1376</v>
      </c>
      <c r="B1299" s="38" t="s">
        <v>32</v>
      </c>
      <c r="C1299" s="38" t="s">
        <v>33</v>
      </c>
      <c r="D1299" s="38" t="s">
        <v>33</v>
      </c>
      <c r="E1299" s="38" t="s">
        <v>33</v>
      </c>
      <c r="F1299" s="40">
        <v>7713974</v>
      </c>
      <c r="G1299" s="37">
        <v>365</v>
      </c>
      <c r="H1299" s="40">
        <v>8182911</v>
      </c>
      <c r="I1299" s="37">
        <v>365</v>
      </c>
      <c r="J1299" s="40">
        <v>6725759</v>
      </c>
      <c r="K1299" s="37">
        <v>366</v>
      </c>
      <c r="L1299" s="41">
        <v>2.2178000000000001E-4</v>
      </c>
      <c r="M1299" s="44">
        <v>1316928.28</v>
      </c>
      <c r="N1299" s="44" t="s">
        <v>80</v>
      </c>
      <c r="O1299" s="44">
        <v>310.45</v>
      </c>
      <c r="P1299" s="50">
        <v>4385</v>
      </c>
      <c r="Q1299" s="50">
        <v>4098</v>
      </c>
      <c r="R1299" s="50">
        <v>4242</v>
      </c>
    </row>
    <row r="1300" spans="1:18" x14ac:dyDescent="0.3">
      <c r="A1300" s="38" t="s">
        <v>1377</v>
      </c>
      <c r="B1300" s="38" t="s">
        <v>32</v>
      </c>
      <c r="C1300" s="38" t="s">
        <v>33</v>
      </c>
      <c r="D1300" s="38" t="s">
        <v>33</v>
      </c>
      <c r="E1300" s="38" t="s">
        <v>33</v>
      </c>
      <c r="F1300" s="40">
        <v>5040084</v>
      </c>
      <c r="G1300" s="37">
        <v>365</v>
      </c>
      <c r="H1300" s="40">
        <v>5244544.3899999997</v>
      </c>
      <c r="I1300" s="37">
        <v>366</v>
      </c>
      <c r="J1300" s="40">
        <v>4702078.21</v>
      </c>
      <c r="K1300" s="37">
        <v>365</v>
      </c>
      <c r="L1300" s="41">
        <v>1.4698099999999999E-4</v>
      </c>
      <c r="M1300" s="44">
        <v>872772.81</v>
      </c>
      <c r="N1300" s="44" t="s">
        <v>80</v>
      </c>
      <c r="O1300" s="44">
        <v>417.79</v>
      </c>
      <c r="P1300" s="50">
        <v>2102</v>
      </c>
      <c r="Q1300" s="50">
        <v>2075</v>
      </c>
      <c r="R1300" s="50">
        <v>2089</v>
      </c>
    </row>
    <row r="1301" spans="1:18" x14ac:dyDescent="0.3">
      <c r="A1301" s="38" t="s">
        <v>1378</v>
      </c>
      <c r="B1301" s="38" t="s">
        <v>32</v>
      </c>
      <c r="C1301" s="38" t="s">
        <v>33</v>
      </c>
      <c r="D1301" s="38" t="s">
        <v>33</v>
      </c>
      <c r="E1301" s="38" t="s">
        <v>33</v>
      </c>
      <c r="F1301" s="40">
        <v>1838033</v>
      </c>
      <c r="G1301" s="37">
        <v>365</v>
      </c>
      <c r="H1301" s="40">
        <v>1684120</v>
      </c>
      <c r="I1301" s="37">
        <v>365</v>
      </c>
      <c r="J1301" s="40">
        <v>2113847</v>
      </c>
      <c r="K1301" s="37">
        <v>366</v>
      </c>
      <c r="L1301" s="41">
        <v>5.537E-5</v>
      </c>
      <c r="M1301" s="44">
        <v>328790.05</v>
      </c>
      <c r="N1301" s="44" t="s">
        <v>80</v>
      </c>
      <c r="O1301" s="44">
        <v>742.19</v>
      </c>
      <c r="P1301" s="50">
        <v>483</v>
      </c>
      <c r="Q1301" s="50">
        <v>403</v>
      </c>
      <c r="R1301" s="50">
        <v>443</v>
      </c>
    </row>
    <row r="1302" spans="1:18" x14ac:dyDescent="0.3">
      <c r="A1302" s="38" t="s">
        <v>1379</v>
      </c>
      <c r="B1302" s="38" t="s">
        <v>32</v>
      </c>
      <c r="C1302" s="38" t="s">
        <v>33</v>
      </c>
      <c r="D1302" s="38" t="s">
        <v>33</v>
      </c>
      <c r="E1302" s="38" t="s">
        <v>33</v>
      </c>
      <c r="F1302" s="40">
        <v>19899156</v>
      </c>
      <c r="G1302" s="37">
        <v>365</v>
      </c>
      <c r="H1302" s="40">
        <v>22348047</v>
      </c>
      <c r="I1302" s="37">
        <v>365</v>
      </c>
      <c r="J1302" s="40">
        <v>17016481</v>
      </c>
      <c r="K1302" s="37">
        <v>366</v>
      </c>
      <c r="L1302" s="41">
        <v>5.8069800000000004E-4</v>
      </c>
      <c r="M1302" s="44">
        <v>3448186.06</v>
      </c>
      <c r="N1302" s="44" t="s">
        <v>80</v>
      </c>
      <c r="O1302" s="44">
        <v>546.80999999999995</v>
      </c>
      <c r="P1302" s="50">
        <v>6756</v>
      </c>
      <c r="Q1302" s="50">
        <v>5856</v>
      </c>
      <c r="R1302" s="50">
        <v>6306</v>
      </c>
    </row>
    <row r="1303" spans="1:18" x14ac:dyDescent="0.3">
      <c r="A1303" s="38" t="s">
        <v>1380</v>
      </c>
      <c r="B1303" s="38" t="s">
        <v>32</v>
      </c>
      <c r="C1303" s="38" t="s">
        <v>33</v>
      </c>
      <c r="D1303" s="38" t="s">
        <v>33</v>
      </c>
      <c r="E1303" s="38" t="s">
        <v>33</v>
      </c>
      <c r="F1303" s="40">
        <v>7843168</v>
      </c>
      <c r="G1303" s="37">
        <v>365</v>
      </c>
      <c r="H1303" s="40">
        <v>5251942</v>
      </c>
      <c r="I1303" s="37">
        <v>365</v>
      </c>
      <c r="J1303" s="40">
        <v>6621510</v>
      </c>
      <c r="K1303" s="37">
        <v>366</v>
      </c>
      <c r="L1303" s="41">
        <v>1.9387500000000001E-4</v>
      </c>
      <c r="M1303" s="44">
        <v>1151230.82</v>
      </c>
      <c r="N1303" s="44" t="s">
        <v>80</v>
      </c>
      <c r="O1303" s="44">
        <v>748.52</v>
      </c>
      <c r="P1303" s="50">
        <v>1681</v>
      </c>
      <c r="Q1303" s="50">
        <v>1394</v>
      </c>
      <c r="R1303" s="50">
        <v>1538</v>
      </c>
    </row>
    <row r="1304" spans="1:18" x14ac:dyDescent="0.3">
      <c r="A1304" s="38" t="s">
        <v>1381</v>
      </c>
      <c r="B1304" s="38" t="s">
        <v>32</v>
      </c>
      <c r="C1304" s="38" t="s">
        <v>33</v>
      </c>
      <c r="D1304" s="38" t="s">
        <v>33</v>
      </c>
      <c r="E1304" s="38" t="s">
        <v>33</v>
      </c>
      <c r="F1304" s="40">
        <v>2824162</v>
      </c>
      <c r="G1304" s="37">
        <v>365</v>
      </c>
      <c r="H1304" s="40">
        <v>3031153</v>
      </c>
      <c r="I1304" s="37">
        <v>365</v>
      </c>
      <c r="J1304" s="40">
        <v>1910979</v>
      </c>
      <c r="K1304" s="37">
        <v>366</v>
      </c>
      <c r="L1304" s="41">
        <v>7.6058999999999998E-5</v>
      </c>
      <c r="M1304" s="44">
        <v>451637.99</v>
      </c>
      <c r="N1304" s="44" t="s">
        <v>80</v>
      </c>
      <c r="O1304" s="44">
        <v>235.6</v>
      </c>
      <c r="P1304" s="50">
        <v>1962</v>
      </c>
      <c r="Q1304" s="50">
        <v>1871</v>
      </c>
      <c r="R1304" s="50">
        <v>1917</v>
      </c>
    </row>
    <row r="1305" spans="1:18" x14ac:dyDescent="0.3">
      <c r="A1305" s="38" t="s">
        <v>1382</v>
      </c>
      <c r="B1305" s="38" t="s">
        <v>32</v>
      </c>
      <c r="C1305" s="38" t="s">
        <v>33</v>
      </c>
      <c r="D1305" s="38" t="s">
        <v>33</v>
      </c>
      <c r="E1305" s="38" t="s">
        <v>33</v>
      </c>
      <c r="F1305" s="40">
        <v>4581586</v>
      </c>
      <c r="G1305" s="37">
        <v>365</v>
      </c>
      <c r="H1305" s="40">
        <v>5552129.6900000004</v>
      </c>
      <c r="I1305" s="37">
        <v>366</v>
      </c>
      <c r="J1305" s="40">
        <v>5161054.24</v>
      </c>
      <c r="K1305" s="37">
        <v>365</v>
      </c>
      <c r="L1305" s="41">
        <v>1.4995199999999999E-4</v>
      </c>
      <c r="M1305" s="44">
        <v>890416.67</v>
      </c>
      <c r="N1305" s="44" t="s">
        <v>80</v>
      </c>
      <c r="O1305" s="44">
        <v>274.48</v>
      </c>
      <c r="P1305" s="50">
        <v>3112</v>
      </c>
      <c r="Q1305" s="50">
        <v>3376</v>
      </c>
      <c r="R1305" s="50">
        <v>3244</v>
      </c>
    </row>
    <row r="1306" spans="1:18" x14ac:dyDescent="0.3">
      <c r="A1306" s="38" t="s">
        <v>1383</v>
      </c>
      <c r="B1306" s="38" t="s">
        <v>32</v>
      </c>
      <c r="C1306" s="38" t="s">
        <v>33</v>
      </c>
      <c r="D1306" s="38" t="s">
        <v>33</v>
      </c>
      <c r="E1306" s="38" t="s">
        <v>33</v>
      </c>
      <c r="F1306" s="40">
        <v>1068355</v>
      </c>
      <c r="G1306" s="37">
        <v>365</v>
      </c>
      <c r="H1306" s="40">
        <v>1154597</v>
      </c>
      <c r="I1306" s="37">
        <v>365</v>
      </c>
      <c r="J1306" s="40">
        <v>1323096</v>
      </c>
      <c r="K1306" s="37">
        <v>366</v>
      </c>
      <c r="L1306" s="41">
        <v>3.4808999999999998E-5</v>
      </c>
      <c r="M1306" s="44">
        <v>206697.28</v>
      </c>
      <c r="N1306" s="44" t="s">
        <v>80</v>
      </c>
      <c r="O1306" s="44">
        <v>288.27999999999997</v>
      </c>
      <c r="P1306" s="50">
        <v>721</v>
      </c>
      <c r="Q1306" s="50">
        <v>712</v>
      </c>
      <c r="R1306" s="50">
        <v>717</v>
      </c>
    </row>
    <row r="1307" spans="1:18" x14ac:dyDescent="0.3">
      <c r="A1307" s="38" t="s">
        <v>1384</v>
      </c>
      <c r="B1307" s="38" t="s">
        <v>32</v>
      </c>
      <c r="C1307" s="38" t="s">
        <v>33</v>
      </c>
      <c r="D1307" s="38" t="s">
        <v>33</v>
      </c>
      <c r="E1307" s="38" t="s">
        <v>33</v>
      </c>
      <c r="F1307" s="40">
        <v>4334002</v>
      </c>
      <c r="G1307" s="37">
        <v>365</v>
      </c>
      <c r="H1307" s="40">
        <v>6094215</v>
      </c>
      <c r="I1307" s="37">
        <v>365</v>
      </c>
      <c r="J1307" s="40">
        <v>4150132</v>
      </c>
      <c r="K1307" s="37">
        <v>366</v>
      </c>
      <c r="L1307" s="41">
        <v>1.4266699999999999E-4</v>
      </c>
      <c r="M1307" s="44">
        <v>847155.36</v>
      </c>
      <c r="N1307" s="44" t="s">
        <v>80</v>
      </c>
      <c r="O1307" s="44">
        <v>314.23</v>
      </c>
      <c r="P1307" s="50">
        <v>2695</v>
      </c>
      <c r="Q1307" s="50">
        <v>2696</v>
      </c>
      <c r="R1307" s="50">
        <v>2696</v>
      </c>
    </row>
    <row r="1308" spans="1:18" x14ac:dyDescent="0.3">
      <c r="A1308" s="38" t="s">
        <v>1385</v>
      </c>
      <c r="B1308" s="38" t="s">
        <v>32</v>
      </c>
      <c r="C1308" s="38" t="s">
        <v>33</v>
      </c>
      <c r="D1308" s="38" t="s">
        <v>33</v>
      </c>
      <c r="E1308" s="38" t="s">
        <v>33</v>
      </c>
      <c r="F1308" s="40">
        <v>3552913</v>
      </c>
      <c r="G1308" s="37">
        <v>365</v>
      </c>
      <c r="H1308" s="40">
        <v>4044935</v>
      </c>
      <c r="I1308" s="37">
        <v>365</v>
      </c>
      <c r="J1308" s="40">
        <v>5112886</v>
      </c>
      <c r="K1308" s="37">
        <v>366</v>
      </c>
      <c r="L1308" s="41">
        <v>1.2481100000000001E-4</v>
      </c>
      <c r="M1308" s="44">
        <v>741129.15</v>
      </c>
      <c r="N1308" s="44" t="s">
        <v>80</v>
      </c>
      <c r="O1308" s="44">
        <v>519.36</v>
      </c>
      <c r="P1308" s="50">
        <v>1611</v>
      </c>
      <c r="Q1308" s="50">
        <v>1243</v>
      </c>
      <c r="R1308" s="50">
        <v>1427</v>
      </c>
    </row>
    <row r="1309" spans="1:18" x14ac:dyDescent="0.3">
      <c r="A1309" s="38" t="s">
        <v>1386</v>
      </c>
      <c r="B1309" s="38" t="s">
        <v>32</v>
      </c>
      <c r="C1309" s="38" t="s">
        <v>33</v>
      </c>
      <c r="D1309" s="38" t="s">
        <v>33</v>
      </c>
      <c r="E1309" s="38" t="s">
        <v>33</v>
      </c>
      <c r="F1309" s="40">
        <v>1104858</v>
      </c>
      <c r="G1309" s="37">
        <v>365</v>
      </c>
      <c r="H1309" s="40">
        <v>1187588</v>
      </c>
      <c r="I1309" s="37">
        <v>365</v>
      </c>
      <c r="J1309" s="40">
        <v>2210553</v>
      </c>
      <c r="K1309" s="37">
        <v>366</v>
      </c>
      <c r="L1309" s="41">
        <v>4.4301000000000002E-5</v>
      </c>
      <c r="M1309" s="44">
        <v>263059.83</v>
      </c>
      <c r="N1309" s="44" t="s">
        <v>80</v>
      </c>
      <c r="O1309" s="44">
        <v>562.09</v>
      </c>
      <c r="P1309" s="50">
        <v>489</v>
      </c>
      <c r="Q1309" s="50">
        <v>447</v>
      </c>
      <c r="R1309" s="50">
        <v>468</v>
      </c>
    </row>
    <row r="1310" spans="1:18" x14ac:dyDescent="0.3">
      <c r="A1310" s="38" t="s">
        <v>1387</v>
      </c>
      <c r="B1310" s="38" t="s">
        <v>32</v>
      </c>
      <c r="C1310" s="38" t="s">
        <v>33</v>
      </c>
      <c r="D1310" s="38" t="s">
        <v>33</v>
      </c>
      <c r="E1310" s="38" t="s">
        <v>33</v>
      </c>
      <c r="F1310" s="40">
        <v>37190</v>
      </c>
      <c r="G1310" s="37">
        <v>365</v>
      </c>
      <c r="H1310" s="40">
        <v>1218462</v>
      </c>
      <c r="I1310" s="37">
        <v>365</v>
      </c>
      <c r="J1310" s="40">
        <v>1429392</v>
      </c>
      <c r="K1310" s="37">
        <v>366</v>
      </c>
      <c r="L1310" s="41">
        <v>2.6265999999999999E-5</v>
      </c>
      <c r="M1310" s="44">
        <v>155966.64000000001</v>
      </c>
      <c r="N1310" s="44" t="s">
        <v>80</v>
      </c>
      <c r="O1310" s="44">
        <v>216.02</v>
      </c>
      <c r="P1310" s="50">
        <v>822</v>
      </c>
      <c r="Q1310" s="50">
        <v>621</v>
      </c>
      <c r="R1310" s="50">
        <v>722</v>
      </c>
    </row>
    <row r="1311" spans="1:18" x14ac:dyDescent="0.3">
      <c r="A1311" s="38" t="s">
        <v>1388</v>
      </c>
      <c r="B1311" s="38" t="s">
        <v>32</v>
      </c>
      <c r="C1311" s="38" t="s">
        <v>33</v>
      </c>
      <c r="D1311" s="38" t="s">
        <v>33</v>
      </c>
      <c r="E1311" s="38" t="s">
        <v>33</v>
      </c>
      <c r="F1311" s="40">
        <v>2383253</v>
      </c>
      <c r="G1311" s="37">
        <v>365</v>
      </c>
      <c r="H1311" s="40">
        <v>2664568</v>
      </c>
      <c r="I1311" s="37">
        <v>365</v>
      </c>
      <c r="J1311" s="40">
        <v>2818237</v>
      </c>
      <c r="K1311" s="37">
        <v>366</v>
      </c>
      <c r="L1311" s="41">
        <v>7.7181999999999994E-5</v>
      </c>
      <c r="M1311" s="44">
        <v>458305.36</v>
      </c>
      <c r="N1311" s="44" t="s">
        <v>80</v>
      </c>
      <c r="O1311" s="44">
        <v>365.18</v>
      </c>
      <c r="P1311" s="50">
        <v>1303</v>
      </c>
      <c r="Q1311" s="50">
        <v>1206</v>
      </c>
      <c r="R1311" s="50">
        <v>1255</v>
      </c>
    </row>
    <row r="1312" spans="1:18" x14ac:dyDescent="0.3">
      <c r="A1312" s="38" t="s">
        <v>1389</v>
      </c>
      <c r="B1312" s="38" t="s">
        <v>32</v>
      </c>
      <c r="C1312" s="38" t="s">
        <v>33</v>
      </c>
      <c r="D1312" s="38" t="s">
        <v>33</v>
      </c>
      <c r="E1312" s="38" t="s">
        <v>33</v>
      </c>
      <c r="F1312" s="40">
        <v>16883143</v>
      </c>
      <c r="G1312" s="37">
        <v>365</v>
      </c>
      <c r="H1312" s="40">
        <v>16129505</v>
      </c>
      <c r="I1312" s="37">
        <v>365</v>
      </c>
      <c r="J1312" s="40">
        <v>13581536</v>
      </c>
      <c r="K1312" s="37">
        <v>366</v>
      </c>
      <c r="L1312" s="41">
        <v>4.5699299999999999E-4</v>
      </c>
      <c r="M1312" s="44">
        <v>2713624.84</v>
      </c>
      <c r="N1312" s="44" t="s">
        <v>80</v>
      </c>
      <c r="O1312" s="44">
        <v>1011.79</v>
      </c>
      <c r="P1312" s="50">
        <v>2698</v>
      </c>
      <c r="Q1312" s="50">
        <v>2666</v>
      </c>
      <c r="R1312" s="50">
        <v>2682</v>
      </c>
    </row>
    <row r="1313" spans="1:18" x14ac:dyDescent="0.3">
      <c r="A1313" s="38" t="s">
        <v>1390</v>
      </c>
      <c r="B1313" s="38" t="s">
        <v>32</v>
      </c>
      <c r="C1313" s="38" t="s">
        <v>33</v>
      </c>
      <c r="D1313" s="38" t="s">
        <v>33</v>
      </c>
      <c r="E1313" s="38" t="s">
        <v>33</v>
      </c>
      <c r="F1313" s="40">
        <v>25373221</v>
      </c>
      <c r="G1313" s="37">
        <v>365</v>
      </c>
      <c r="H1313" s="40">
        <v>34531152.100000001</v>
      </c>
      <c r="I1313" s="37">
        <v>366</v>
      </c>
      <c r="J1313" s="40">
        <v>31541301.420000002</v>
      </c>
      <c r="K1313" s="37">
        <v>365</v>
      </c>
      <c r="L1313" s="41">
        <v>8.9616499999999998E-4</v>
      </c>
      <c r="M1313" s="44">
        <v>5321432.67</v>
      </c>
      <c r="N1313" s="44" t="s">
        <v>80</v>
      </c>
      <c r="O1313" s="44">
        <v>886.17</v>
      </c>
      <c r="P1313" s="50">
        <v>6422</v>
      </c>
      <c r="Q1313" s="50">
        <v>5588</v>
      </c>
      <c r="R1313" s="50">
        <v>6005</v>
      </c>
    </row>
    <row r="1314" spans="1:18" x14ac:dyDescent="0.3">
      <c r="A1314" s="38" t="s">
        <v>1391</v>
      </c>
      <c r="B1314" s="38" t="s">
        <v>32</v>
      </c>
      <c r="C1314" s="38" t="s">
        <v>33</v>
      </c>
      <c r="D1314" s="38" t="s">
        <v>33</v>
      </c>
      <c r="E1314" s="38" t="s">
        <v>33</v>
      </c>
      <c r="F1314" s="40">
        <v>6440846</v>
      </c>
      <c r="G1314" s="37">
        <v>365</v>
      </c>
      <c r="H1314" s="40">
        <v>5873896</v>
      </c>
      <c r="I1314" s="37">
        <v>365</v>
      </c>
      <c r="J1314" s="40">
        <v>7357966</v>
      </c>
      <c r="K1314" s="37">
        <v>366</v>
      </c>
      <c r="L1314" s="41">
        <v>1.9327400000000001E-4</v>
      </c>
      <c r="M1314" s="44">
        <v>1147661.0900000001</v>
      </c>
      <c r="N1314" s="44" t="s">
        <v>80</v>
      </c>
      <c r="O1314" s="44">
        <v>335.48</v>
      </c>
      <c r="P1314" s="50">
        <v>3483</v>
      </c>
      <c r="Q1314" s="50">
        <v>3359</v>
      </c>
      <c r="R1314" s="50">
        <v>3421</v>
      </c>
    </row>
    <row r="1315" spans="1:18" x14ac:dyDescent="0.3">
      <c r="A1315" s="38" t="s">
        <v>1392</v>
      </c>
      <c r="B1315" s="38" t="s">
        <v>32</v>
      </c>
      <c r="C1315" s="38" t="s">
        <v>33</v>
      </c>
      <c r="D1315" s="38" t="s">
        <v>33</v>
      </c>
      <c r="E1315" s="38" t="s">
        <v>33</v>
      </c>
      <c r="F1315" s="40">
        <v>1736951</v>
      </c>
      <c r="G1315" s="37">
        <v>365</v>
      </c>
      <c r="H1315" s="40">
        <v>1512924</v>
      </c>
      <c r="I1315" s="37">
        <v>366</v>
      </c>
      <c r="J1315" s="40">
        <v>1221400.1599999999</v>
      </c>
      <c r="K1315" s="37">
        <v>365</v>
      </c>
      <c r="L1315" s="41">
        <v>4.3862000000000001E-5</v>
      </c>
      <c r="M1315" s="44">
        <v>260453.89</v>
      </c>
      <c r="N1315" s="44" t="s">
        <v>80</v>
      </c>
      <c r="O1315" s="44">
        <v>2134.87</v>
      </c>
      <c r="P1315" s="50">
        <v>129</v>
      </c>
      <c r="Q1315" s="50">
        <v>114</v>
      </c>
      <c r="R1315" s="50">
        <v>122</v>
      </c>
    </row>
    <row r="1316" spans="1:18" x14ac:dyDescent="0.3">
      <c r="A1316" s="38" t="s">
        <v>1393</v>
      </c>
      <c r="B1316" s="38" t="s">
        <v>32</v>
      </c>
      <c r="C1316" s="38" t="s">
        <v>33</v>
      </c>
      <c r="D1316" s="38" t="s">
        <v>33</v>
      </c>
      <c r="E1316" s="38" t="s">
        <v>33</v>
      </c>
      <c r="F1316" s="40">
        <v>748528</v>
      </c>
      <c r="G1316" s="37">
        <v>365</v>
      </c>
      <c r="H1316" s="40">
        <v>888533</v>
      </c>
      <c r="I1316" s="37">
        <v>365</v>
      </c>
      <c r="J1316" s="40">
        <v>839008</v>
      </c>
      <c r="K1316" s="37">
        <v>366</v>
      </c>
      <c r="L1316" s="41">
        <v>2.4278999999999999E-5</v>
      </c>
      <c r="M1316" s="44">
        <v>144168.38</v>
      </c>
      <c r="N1316" s="44" t="s">
        <v>80</v>
      </c>
      <c r="O1316" s="44">
        <v>710.19</v>
      </c>
      <c r="P1316" s="50">
        <v>213</v>
      </c>
      <c r="Q1316" s="50">
        <v>192</v>
      </c>
      <c r="R1316" s="50">
        <v>203</v>
      </c>
    </row>
    <row r="1317" spans="1:18" x14ac:dyDescent="0.3">
      <c r="A1317" s="38" t="s">
        <v>1394</v>
      </c>
      <c r="B1317" s="38" t="s">
        <v>32</v>
      </c>
      <c r="C1317" s="38" t="s">
        <v>33</v>
      </c>
      <c r="D1317" s="38" t="s">
        <v>33</v>
      </c>
      <c r="E1317" s="38" t="s">
        <v>33</v>
      </c>
      <c r="F1317" s="40">
        <v>1818770</v>
      </c>
      <c r="G1317" s="37">
        <v>365</v>
      </c>
      <c r="H1317" s="40">
        <v>1541962</v>
      </c>
      <c r="I1317" s="37">
        <v>365</v>
      </c>
      <c r="J1317" s="40">
        <v>1915835.01</v>
      </c>
      <c r="K1317" s="37">
        <v>274</v>
      </c>
      <c r="L1317" s="41">
        <v>5.1848000000000002E-5</v>
      </c>
      <c r="M1317" s="44">
        <v>307873.21000000002</v>
      </c>
      <c r="N1317" s="44" t="s">
        <v>80</v>
      </c>
      <c r="O1317" s="44">
        <v>299.49</v>
      </c>
      <c r="P1317" s="50">
        <v>1091</v>
      </c>
      <c r="Q1317" s="50">
        <v>964</v>
      </c>
      <c r="R1317" s="50">
        <v>1028</v>
      </c>
    </row>
    <row r="1318" spans="1:18" x14ac:dyDescent="0.3">
      <c r="A1318" s="38" t="s">
        <v>1395</v>
      </c>
      <c r="B1318" s="38" t="s">
        <v>32</v>
      </c>
      <c r="C1318" s="38" t="s">
        <v>33</v>
      </c>
      <c r="D1318" s="38" t="s">
        <v>33</v>
      </c>
      <c r="E1318" s="38" t="s">
        <v>33</v>
      </c>
      <c r="F1318" s="40">
        <v>58985</v>
      </c>
      <c r="G1318" s="37">
        <v>365</v>
      </c>
      <c r="H1318" s="40">
        <v>990035</v>
      </c>
      <c r="I1318" s="37">
        <v>365</v>
      </c>
      <c r="J1318" s="40">
        <v>962990</v>
      </c>
      <c r="K1318" s="37">
        <v>366</v>
      </c>
      <c r="L1318" s="41">
        <v>1.9656E-5</v>
      </c>
      <c r="M1318" s="44">
        <v>116717.31</v>
      </c>
      <c r="N1318" s="44" t="s">
        <v>80</v>
      </c>
      <c r="O1318" s="44">
        <v>442.11</v>
      </c>
      <c r="P1318" s="50">
        <v>271</v>
      </c>
      <c r="Q1318" s="50">
        <v>256</v>
      </c>
      <c r="R1318" s="50">
        <v>264</v>
      </c>
    </row>
    <row r="1319" spans="1:18" x14ac:dyDescent="0.3">
      <c r="A1319" s="38" t="s">
        <v>1396</v>
      </c>
      <c r="B1319" s="38" t="s">
        <v>32</v>
      </c>
      <c r="C1319" s="38" t="s">
        <v>33</v>
      </c>
      <c r="D1319" s="38" t="s">
        <v>33</v>
      </c>
      <c r="E1319" s="38" t="s">
        <v>33</v>
      </c>
      <c r="F1319" s="40">
        <v>603768</v>
      </c>
      <c r="G1319" s="37">
        <v>365</v>
      </c>
      <c r="H1319" s="40">
        <v>363198.93</v>
      </c>
      <c r="I1319" s="37">
        <v>366</v>
      </c>
      <c r="J1319" s="40">
        <v>20920.16</v>
      </c>
      <c r="K1319" s="37">
        <v>365</v>
      </c>
      <c r="L1319" s="41">
        <v>9.6749999999999997E-6</v>
      </c>
      <c r="M1319" s="44">
        <v>57452.83</v>
      </c>
      <c r="N1319" s="44" t="s">
        <v>80</v>
      </c>
      <c r="O1319" s="44">
        <v>204.46</v>
      </c>
      <c r="P1319" s="50">
        <v>320</v>
      </c>
      <c r="Q1319" s="50">
        <v>241</v>
      </c>
      <c r="R1319" s="50">
        <v>281</v>
      </c>
    </row>
    <row r="1320" spans="1:18" x14ac:dyDescent="0.3">
      <c r="A1320" s="38" t="s">
        <v>1397</v>
      </c>
      <c r="B1320" s="38" t="s">
        <v>32</v>
      </c>
      <c r="C1320" s="38" t="s">
        <v>33</v>
      </c>
      <c r="D1320" s="38" t="s">
        <v>33</v>
      </c>
      <c r="E1320" s="38" t="s">
        <v>33</v>
      </c>
      <c r="F1320" s="40">
        <v>22328133</v>
      </c>
      <c r="G1320" s="37">
        <v>365</v>
      </c>
      <c r="H1320" s="40">
        <v>22873535.780000001</v>
      </c>
      <c r="I1320" s="37">
        <v>366</v>
      </c>
      <c r="J1320" s="40">
        <v>23213510.890000001</v>
      </c>
      <c r="K1320" s="37">
        <v>365</v>
      </c>
      <c r="L1320" s="41">
        <v>6.7134400000000004E-4</v>
      </c>
      <c r="M1320" s="44">
        <v>3986444.52</v>
      </c>
      <c r="N1320" s="44" t="s">
        <v>80</v>
      </c>
      <c r="O1320" s="44">
        <v>1581.92</v>
      </c>
      <c r="P1320" s="50">
        <v>2717</v>
      </c>
      <c r="Q1320" s="50">
        <v>2322</v>
      </c>
      <c r="R1320" s="50">
        <v>2520</v>
      </c>
    </row>
    <row r="1321" spans="1:18" x14ac:dyDescent="0.3">
      <c r="A1321" s="38" t="s">
        <v>1398</v>
      </c>
      <c r="B1321" s="38" t="s">
        <v>32</v>
      </c>
      <c r="C1321" s="38" t="s">
        <v>33</v>
      </c>
      <c r="D1321" s="38" t="s">
        <v>33</v>
      </c>
      <c r="E1321" s="38" t="s">
        <v>33</v>
      </c>
      <c r="F1321" s="40">
        <v>764139</v>
      </c>
      <c r="G1321" s="37">
        <v>365</v>
      </c>
      <c r="H1321" s="40">
        <v>652703.77</v>
      </c>
      <c r="I1321" s="37">
        <v>366</v>
      </c>
      <c r="J1321" s="40">
        <v>7759.2</v>
      </c>
      <c r="K1321" s="37">
        <v>365</v>
      </c>
      <c r="L1321" s="41">
        <v>1.3913E-5</v>
      </c>
      <c r="M1321" s="44">
        <v>82617.77</v>
      </c>
      <c r="N1321" s="44" t="s">
        <v>80</v>
      </c>
      <c r="O1321" s="44">
        <v>290.91000000000003</v>
      </c>
      <c r="P1321" s="50">
        <v>290</v>
      </c>
      <c r="Q1321" s="50">
        <v>278</v>
      </c>
      <c r="R1321" s="50">
        <v>284</v>
      </c>
    </row>
    <row r="1322" spans="1:18" x14ac:dyDescent="0.3">
      <c r="A1322" s="38" t="s">
        <v>1399</v>
      </c>
      <c r="B1322" s="38" t="s">
        <v>32</v>
      </c>
      <c r="C1322" s="38" t="s">
        <v>33</v>
      </c>
      <c r="D1322" s="38" t="s">
        <v>33</v>
      </c>
      <c r="E1322" s="38" t="s">
        <v>33</v>
      </c>
      <c r="F1322" s="40">
        <v>4370467.8099999996</v>
      </c>
      <c r="G1322" s="37">
        <v>365</v>
      </c>
      <c r="H1322" s="40">
        <v>5157332.74</v>
      </c>
      <c r="I1322" s="37">
        <v>366</v>
      </c>
      <c r="J1322" s="40">
        <v>6297396</v>
      </c>
      <c r="K1322" s="37">
        <v>365</v>
      </c>
      <c r="L1322" s="41">
        <v>1.5535500000000001E-4</v>
      </c>
      <c r="M1322" s="44">
        <v>922498.15</v>
      </c>
      <c r="N1322" s="44" t="s">
        <v>80</v>
      </c>
      <c r="O1322" s="44">
        <v>204.41</v>
      </c>
      <c r="P1322" s="50">
        <v>4602</v>
      </c>
      <c r="Q1322" s="50">
        <v>4423</v>
      </c>
      <c r="R1322" s="50">
        <v>4513</v>
      </c>
    </row>
    <row r="1323" spans="1:18" x14ac:dyDescent="0.3">
      <c r="A1323" s="38" t="s">
        <v>1400</v>
      </c>
      <c r="B1323" s="38" t="s">
        <v>32</v>
      </c>
      <c r="C1323" s="38" t="s">
        <v>33</v>
      </c>
      <c r="D1323" s="38" t="s">
        <v>33</v>
      </c>
      <c r="E1323" s="38" t="s">
        <v>33</v>
      </c>
      <c r="F1323" s="40">
        <v>358995</v>
      </c>
      <c r="G1323" s="37">
        <v>365</v>
      </c>
      <c r="H1323" s="40">
        <v>288319.08</v>
      </c>
      <c r="I1323" s="37">
        <v>366</v>
      </c>
      <c r="J1323" s="40">
        <v>10001.33</v>
      </c>
      <c r="K1323" s="37">
        <v>365</v>
      </c>
      <c r="L1323" s="41">
        <v>6.4239999999999998E-6</v>
      </c>
      <c r="M1323" s="44">
        <v>38143.980000000003</v>
      </c>
      <c r="N1323" s="44" t="s">
        <v>80</v>
      </c>
      <c r="O1323" s="44">
        <v>244.51</v>
      </c>
      <c r="P1323" s="50">
        <v>168</v>
      </c>
      <c r="Q1323" s="50">
        <v>144</v>
      </c>
      <c r="R1323" s="50">
        <v>156</v>
      </c>
    </row>
    <row r="1324" spans="1:18" x14ac:dyDescent="0.3">
      <c r="A1324" s="38" t="s">
        <v>1401</v>
      </c>
      <c r="B1324" s="38" t="s">
        <v>32</v>
      </c>
      <c r="C1324" s="38" t="s">
        <v>33</v>
      </c>
      <c r="D1324" s="38" t="s">
        <v>33</v>
      </c>
      <c r="E1324" s="38" t="s">
        <v>33</v>
      </c>
      <c r="F1324" s="40">
        <v>25215689</v>
      </c>
      <c r="G1324" s="37">
        <v>365</v>
      </c>
      <c r="H1324" s="40">
        <v>23289428</v>
      </c>
      <c r="I1324" s="37">
        <v>365</v>
      </c>
      <c r="J1324" s="40">
        <v>25028379</v>
      </c>
      <c r="K1324" s="37">
        <v>366</v>
      </c>
      <c r="L1324" s="41">
        <v>7.2195899999999999E-4</v>
      </c>
      <c r="M1324" s="44">
        <v>4286999.59</v>
      </c>
      <c r="N1324" s="44" t="s">
        <v>80</v>
      </c>
      <c r="O1324" s="44">
        <v>415.04</v>
      </c>
      <c r="P1324" s="50">
        <v>10792</v>
      </c>
      <c r="Q1324" s="50">
        <v>9865</v>
      </c>
      <c r="R1324" s="50">
        <v>10329</v>
      </c>
    </row>
    <row r="1325" spans="1:18" x14ac:dyDescent="0.3">
      <c r="A1325" s="38" t="s">
        <v>1402</v>
      </c>
      <c r="B1325" s="38" t="s">
        <v>32</v>
      </c>
      <c r="C1325" s="38" t="s">
        <v>33</v>
      </c>
      <c r="D1325" s="38" t="s">
        <v>33</v>
      </c>
      <c r="E1325" s="38" t="s">
        <v>33</v>
      </c>
      <c r="F1325" s="40">
        <v>1063761</v>
      </c>
      <c r="G1325" s="37">
        <v>365</v>
      </c>
      <c r="H1325" s="40">
        <v>568924.30000000005</v>
      </c>
      <c r="I1325" s="37">
        <v>366</v>
      </c>
      <c r="J1325" s="40">
        <v>371014.7</v>
      </c>
      <c r="K1325" s="37">
        <v>365</v>
      </c>
      <c r="L1325" s="41">
        <v>1.9684E-5</v>
      </c>
      <c r="M1325" s="44">
        <v>116881.91</v>
      </c>
      <c r="N1325" s="44" t="s">
        <v>80</v>
      </c>
      <c r="O1325" s="44">
        <v>321.99</v>
      </c>
      <c r="P1325" s="50">
        <v>366</v>
      </c>
      <c r="Q1325" s="50">
        <v>359</v>
      </c>
      <c r="R1325" s="50">
        <v>363</v>
      </c>
    </row>
    <row r="1326" spans="1:18" x14ac:dyDescent="0.3">
      <c r="A1326" s="38" t="s">
        <v>1403</v>
      </c>
      <c r="B1326" s="38" t="s">
        <v>32</v>
      </c>
      <c r="C1326" s="38" t="s">
        <v>33</v>
      </c>
      <c r="D1326" s="38" t="s">
        <v>33</v>
      </c>
      <c r="E1326" s="38" t="s">
        <v>33</v>
      </c>
      <c r="F1326" s="40">
        <v>427070</v>
      </c>
      <c r="G1326" s="37">
        <v>365</v>
      </c>
      <c r="H1326" s="40">
        <v>549606.23</v>
      </c>
      <c r="I1326" s="37">
        <v>366</v>
      </c>
      <c r="J1326" s="40">
        <v>625044.77</v>
      </c>
      <c r="K1326" s="37">
        <v>365</v>
      </c>
      <c r="L1326" s="41">
        <v>1.5715000000000001E-5</v>
      </c>
      <c r="M1326" s="44">
        <v>93317.95</v>
      </c>
      <c r="N1326" s="44" t="s">
        <v>80</v>
      </c>
      <c r="O1326" s="44">
        <v>368.85</v>
      </c>
      <c r="P1326" s="50">
        <v>290</v>
      </c>
      <c r="Q1326" s="50">
        <v>216</v>
      </c>
      <c r="R1326" s="50">
        <v>253</v>
      </c>
    </row>
    <row r="1327" spans="1:18" x14ac:dyDescent="0.3">
      <c r="A1327" s="38" t="s">
        <v>1404</v>
      </c>
      <c r="B1327" s="38" t="s">
        <v>32</v>
      </c>
      <c r="C1327" s="38" t="s">
        <v>33</v>
      </c>
      <c r="D1327" s="38" t="s">
        <v>33</v>
      </c>
      <c r="E1327" s="38" t="s">
        <v>33</v>
      </c>
      <c r="F1327" s="40">
        <v>845000</v>
      </c>
      <c r="G1327" s="37">
        <v>365</v>
      </c>
      <c r="H1327" s="40">
        <v>634084</v>
      </c>
      <c r="I1327" s="37">
        <v>365</v>
      </c>
      <c r="J1327" s="40">
        <v>1073741</v>
      </c>
      <c r="K1327" s="37">
        <v>366</v>
      </c>
      <c r="L1327" s="41">
        <v>2.5122000000000001E-5</v>
      </c>
      <c r="M1327" s="44">
        <v>149173.51999999999</v>
      </c>
      <c r="N1327" s="44" t="s">
        <v>80</v>
      </c>
      <c r="O1327" s="44">
        <v>1096.8599999999999</v>
      </c>
      <c r="P1327" s="50">
        <v>166</v>
      </c>
      <c r="Q1327" s="50">
        <v>105</v>
      </c>
      <c r="R1327" s="50">
        <v>136</v>
      </c>
    </row>
    <row r="1328" spans="1:18" x14ac:dyDescent="0.3">
      <c r="A1328" s="38" t="s">
        <v>1405</v>
      </c>
      <c r="B1328" s="38" t="s">
        <v>32</v>
      </c>
      <c r="C1328" s="38" t="s">
        <v>33</v>
      </c>
      <c r="D1328" s="38" t="s">
        <v>33</v>
      </c>
      <c r="E1328" s="38" t="s">
        <v>33</v>
      </c>
      <c r="F1328" s="40">
        <v>3166476</v>
      </c>
      <c r="G1328" s="37">
        <v>365</v>
      </c>
      <c r="H1328" s="40">
        <v>5334858.95</v>
      </c>
      <c r="I1328" s="37">
        <v>366</v>
      </c>
      <c r="J1328" s="40">
        <v>4827406.6399999997</v>
      </c>
      <c r="K1328" s="37">
        <v>365</v>
      </c>
      <c r="L1328" s="41">
        <v>1.3053699999999999E-4</v>
      </c>
      <c r="M1328" s="44">
        <v>775130.19</v>
      </c>
      <c r="N1328" s="44" t="s">
        <v>80</v>
      </c>
      <c r="O1328" s="44">
        <v>234.96</v>
      </c>
      <c r="P1328" s="50">
        <v>3532</v>
      </c>
      <c r="Q1328" s="50">
        <v>3065</v>
      </c>
      <c r="R1328" s="50">
        <v>3299</v>
      </c>
    </row>
    <row r="1329" spans="1:18" x14ac:dyDescent="0.3">
      <c r="A1329" s="38" t="s">
        <v>1406</v>
      </c>
      <c r="B1329" s="38" t="s">
        <v>32</v>
      </c>
      <c r="C1329" s="38" t="s">
        <v>33</v>
      </c>
      <c r="D1329" s="38" t="s">
        <v>33</v>
      </c>
      <c r="E1329" s="38" t="s">
        <v>33</v>
      </c>
      <c r="F1329" s="40">
        <v>4316797</v>
      </c>
      <c r="G1329" s="37">
        <v>365</v>
      </c>
      <c r="H1329" s="40">
        <v>4421826</v>
      </c>
      <c r="I1329" s="37">
        <v>365</v>
      </c>
      <c r="J1329" s="40">
        <v>4560907</v>
      </c>
      <c r="K1329" s="37">
        <v>366</v>
      </c>
      <c r="L1329" s="41">
        <v>1.30514E-4</v>
      </c>
      <c r="M1329" s="44">
        <v>774994.4</v>
      </c>
      <c r="N1329" s="44" t="s">
        <v>80</v>
      </c>
      <c r="O1329" s="44">
        <v>7749.94</v>
      </c>
      <c r="P1329" s="50">
        <v>101</v>
      </c>
      <c r="Q1329" s="50">
        <v>98</v>
      </c>
      <c r="R1329" s="50">
        <v>100</v>
      </c>
    </row>
    <row r="1330" spans="1:18" x14ac:dyDescent="0.3">
      <c r="A1330" s="38" t="s">
        <v>1407</v>
      </c>
      <c r="B1330" s="38" t="s">
        <v>32</v>
      </c>
      <c r="C1330" s="38" t="s">
        <v>33</v>
      </c>
      <c r="D1330" s="38" t="s">
        <v>33</v>
      </c>
      <c r="E1330" s="38" t="s">
        <v>33</v>
      </c>
      <c r="F1330" s="40">
        <v>796400</v>
      </c>
      <c r="G1330" s="37">
        <v>365</v>
      </c>
      <c r="H1330" s="40">
        <v>558961.6</v>
      </c>
      <c r="I1330" s="37">
        <v>366</v>
      </c>
      <c r="J1330" s="40">
        <v>499225</v>
      </c>
      <c r="K1330" s="37">
        <v>365</v>
      </c>
      <c r="L1330" s="41">
        <v>1.8213E-5</v>
      </c>
      <c r="M1330" s="44">
        <v>108151.41</v>
      </c>
      <c r="N1330" s="44" t="s">
        <v>80</v>
      </c>
      <c r="O1330" s="44">
        <v>1001.4</v>
      </c>
      <c r="P1330" s="50">
        <v>120</v>
      </c>
      <c r="Q1330" s="50">
        <v>95</v>
      </c>
      <c r="R1330" s="50">
        <v>108</v>
      </c>
    </row>
    <row r="1331" spans="1:18" x14ac:dyDescent="0.3">
      <c r="A1331" s="38" t="s">
        <v>1408</v>
      </c>
      <c r="B1331" s="38" t="s">
        <v>32</v>
      </c>
      <c r="C1331" s="38" t="s">
        <v>33</v>
      </c>
      <c r="D1331" s="38" t="s">
        <v>33</v>
      </c>
      <c r="E1331" s="38" t="s">
        <v>33</v>
      </c>
      <c r="F1331" s="40">
        <v>3919124</v>
      </c>
      <c r="G1331" s="37">
        <v>365</v>
      </c>
      <c r="H1331" s="40">
        <v>1259527.24</v>
      </c>
      <c r="I1331" s="37">
        <v>366</v>
      </c>
      <c r="J1331" s="40">
        <v>799071.25</v>
      </c>
      <c r="K1331" s="37">
        <v>365</v>
      </c>
      <c r="L1331" s="41">
        <v>5.8845999999999999E-5</v>
      </c>
      <c r="M1331" s="44">
        <v>349427.96</v>
      </c>
      <c r="N1331" s="44" t="s">
        <v>80</v>
      </c>
      <c r="O1331" s="44">
        <v>1443.92</v>
      </c>
      <c r="P1331" s="50">
        <v>231</v>
      </c>
      <c r="Q1331" s="50">
        <v>253</v>
      </c>
      <c r="R1331" s="50">
        <v>242</v>
      </c>
    </row>
    <row r="1332" spans="1:18" x14ac:dyDescent="0.3">
      <c r="A1332" s="38" t="s">
        <v>1409</v>
      </c>
      <c r="B1332" s="38" t="s">
        <v>32</v>
      </c>
      <c r="C1332" s="38" t="s">
        <v>33</v>
      </c>
      <c r="D1332" s="38" t="s">
        <v>33</v>
      </c>
      <c r="E1332" s="38" t="s">
        <v>33</v>
      </c>
      <c r="F1332" s="40">
        <v>1162099.17</v>
      </c>
      <c r="G1332" s="37">
        <v>396</v>
      </c>
      <c r="H1332" s="40">
        <v>1015433.99</v>
      </c>
      <c r="I1332" s="37">
        <v>366</v>
      </c>
      <c r="J1332" s="40">
        <v>265277.8</v>
      </c>
      <c r="K1332" s="37">
        <v>365</v>
      </c>
      <c r="L1332" s="41">
        <v>2.3896E-5</v>
      </c>
      <c r="M1332" s="44">
        <v>141893.16</v>
      </c>
      <c r="N1332" s="44" t="s">
        <v>80</v>
      </c>
      <c r="O1332" s="44">
        <v>206.54</v>
      </c>
      <c r="P1332" s="50">
        <v>777</v>
      </c>
      <c r="Q1332" s="50">
        <v>596</v>
      </c>
      <c r="R1332" s="50">
        <v>687</v>
      </c>
    </row>
    <row r="1333" spans="1:18" x14ac:dyDescent="0.3">
      <c r="A1333" s="38" t="s">
        <v>1410</v>
      </c>
      <c r="B1333" s="38" t="s">
        <v>32</v>
      </c>
      <c r="C1333" s="38" t="s">
        <v>33</v>
      </c>
      <c r="D1333" s="38" t="s">
        <v>33</v>
      </c>
      <c r="E1333" s="38" t="s">
        <v>33</v>
      </c>
      <c r="F1333" s="40">
        <v>736591</v>
      </c>
      <c r="G1333" s="37">
        <v>365</v>
      </c>
      <c r="H1333" s="40">
        <v>990396</v>
      </c>
      <c r="I1333" s="37">
        <v>365</v>
      </c>
      <c r="J1333" s="40">
        <v>831079</v>
      </c>
      <c r="K1333" s="37">
        <v>366</v>
      </c>
      <c r="L1333" s="41">
        <v>2.5060000000000001E-5</v>
      </c>
      <c r="M1333" s="44">
        <v>148807.85</v>
      </c>
      <c r="N1333" s="44" t="s">
        <v>80</v>
      </c>
      <c r="O1333" s="44">
        <v>771.03</v>
      </c>
      <c r="P1333" s="50">
        <v>193</v>
      </c>
      <c r="Q1333" s="50">
        <v>192</v>
      </c>
      <c r="R1333" s="50">
        <v>193</v>
      </c>
    </row>
    <row r="1334" spans="1:18" x14ac:dyDescent="0.3">
      <c r="A1334" s="38" t="s">
        <v>1411</v>
      </c>
      <c r="B1334" s="38" t="s">
        <v>32</v>
      </c>
      <c r="C1334" s="38" t="s">
        <v>33</v>
      </c>
      <c r="D1334" s="38" t="s">
        <v>33</v>
      </c>
      <c r="E1334" s="38" t="s">
        <v>33</v>
      </c>
      <c r="F1334" s="40">
        <v>1109122</v>
      </c>
      <c r="G1334" s="37">
        <v>365</v>
      </c>
      <c r="H1334" s="40">
        <v>848091</v>
      </c>
      <c r="I1334" s="37">
        <v>365</v>
      </c>
      <c r="J1334" s="40">
        <v>1134289</v>
      </c>
      <c r="K1334" s="37">
        <v>366</v>
      </c>
      <c r="L1334" s="41">
        <v>3.0394000000000001E-5</v>
      </c>
      <c r="M1334" s="44">
        <v>180481.1</v>
      </c>
      <c r="N1334" s="44" t="s">
        <v>80</v>
      </c>
      <c r="O1334" s="44">
        <v>843.37</v>
      </c>
      <c r="P1334" s="50">
        <v>219</v>
      </c>
      <c r="Q1334" s="50">
        <v>209</v>
      </c>
      <c r="R1334" s="50">
        <v>214</v>
      </c>
    </row>
    <row r="1335" spans="1:18" x14ac:dyDescent="0.3">
      <c r="A1335" s="38" t="s">
        <v>1412</v>
      </c>
      <c r="B1335" s="38" t="s">
        <v>32</v>
      </c>
      <c r="C1335" s="38" t="s">
        <v>33</v>
      </c>
      <c r="D1335" s="38" t="s">
        <v>33</v>
      </c>
      <c r="E1335" s="38" t="s">
        <v>33</v>
      </c>
      <c r="F1335" s="40">
        <v>3200797</v>
      </c>
      <c r="G1335" s="37">
        <v>365</v>
      </c>
      <c r="H1335" s="40">
        <v>2958713.93</v>
      </c>
      <c r="I1335" s="37">
        <v>366</v>
      </c>
      <c r="J1335" s="40">
        <v>3323804.43</v>
      </c>
      <c r="K1335" s="37">
        <v>365</v>
      </c>
      <c r="L1335" s="41">
        <v>9.3123999999999998E-5</v>
      </c>
      <c r="M1335" s="44">
        <v>552972.31999999995</v>
      </c>
      <c r="N1335" s="44" t="s">
        <v>80</v>
      </c>
      <c r="O1335" s="44">
        <v>157.99</v>
      </c>
      <c r="P1335" s="50">
        <v>3739</v>
      </c>
      <c r="Q1335" s="50">
        <v>3261</v>
      </c>
      <c r="R1335" s="50">
        <v>3500</v>
      </c>
    </row>
    <row r="1336" spans="1:18" x14ac:dyDescent="0.3">
      <c r="A1336" s="38" t="s">
        <v>1413</v>
      </c>
      <c r="B1336" s="38" t="s">
        <v>32</v>
      </c>
      <c r="C1336" s="38" t="s">
        <v>33</v>
      </c>
      <c r="D1336" s="38" t="s">
        <v>33</v>
      </c>
      <c r="E1336" s="38" t="s">
        <v>33</v>
      </c>
      <c r="F1336" s="40">
        <v>19382</v>
      </c>
      <c r="G1336" s="37">
        <v>365</v>
      </c>
      <c r="H1336" s="40">
        <v>116926.65</v>
      </c>
      <c r="I1336" s="37">
        <v>366</v>
      </c>
      <c r="J1336" s="40">
        <v>74632.92</v>
      </c>
      <c r="K1336" s="37">
        <v>365</v>
      </c>
      <c r="L1336" s="41">
        <v>2.0559999999999999E-6</v>
      </c>
      <c r="M1336" s="44">
        <v>12209.12</v>
      </c>
      <c r="N1336" s="44" t="s">
        <v>80</v>
      </c>
      <c r="O1336" s="44">
        <v>18.440000000000001</v>
      </c>
      <c r="P1336" s="50">
        <v>758</v>
      </c>
      <c r="Q1336" s="50">
        <v>566</v>
      </c>
      <c r="R1336" s="50">
        <v>662</v>
      </c>
    </row>
    <row r="1337" spans="1:18" x14ac:dyDescent="0.3">
      <c r="A1337" s="38" t="s">
        <v>1414</v>
      </c>
      <c r="B1337" s="38" t="s">
        <v>32</v>
      </c>
      <c r="C1337" s="38" t="s">
        <v>33</v>
      </c>
      <c r="D1337" s="38" t="s">
        <v>33</v>
      </c>
      <c r="E1337" s="38" t="s">
        <v>33</v>
      </c>
      <c r="F1337" s="40">
        <v>386842.37</v>
      </c>
      <c r="G1337" s="37">
        <v>304</v>
      </c>
      <c r="H1337" s="40">
        <v>307562</v>
      </c>
      <c r="I1337" s="37">
        <v>365</v>
      </c>
      <c r="J1337" s="40">
        <v>279716</v>
      </c>
      <c r="K1337" s="37">
        <v>366</v>
      </c>
      <c r="L1337" s="41">
        <v>9.5629999999999998E-6</v>
      </c>
      <c r="M1337" s="44">
        <v>56784.44</v>
      </c>
      <c r="N1337" s="44" t="s">
        <v>80</v>
      </c>
      <c r="O1337" s="44">
        <v>92.63</v>
      </c>
      <c r="P1337" s="50">
        <v>676</v>
      </c>
      <c r="Q1337" s="50">
        <v>550</v>
      </c>
      <c r="R1337" s="50">
        <v>613</v>
      </c>
    </row>
    <row r="1338" spans="1:18" x14ac:dyDescent="0.3">
      <c r="A1338" s="38" t="s">
        <v>1415</v>
      </c>
      <c r="B1338" s="38" t="s">
        <v>32</v>
      </c>
      <c r="C1338" s="38" t="s">
        <v>33</v>
      </c>
      <c r="D1338" s="38" t="s">
        <v>33</v>
      </c>
      <c r="E1338" s="38" t="s">
        <v>33</v>
      </c>
      <c r="F1338" s="40">
        <v>16584541</v>
      </c>
      <c r="G1338" s="37">
        <v>365</v>
      </c>
      <c r="H1338" s="40">
        <v>19028641</v>
      </c>
      <c r="I1338" s="37">
        <v>365</v>
      </c>
      <c r="J1338" s="40">
        <v>16823838.18</v>
      </c>
      <c r="K1338" s="37">
        <v>366</v>
      </c>
      <c r="L1338" s="41">
        <v>5.1407799999999995E-4</v>
      </c>
      <c r="M1338" s="44">
        <v>3052599.27</v>
      </c>
      <c r="N1338" s="44" t="s">
        <v>80</v>
      </c>
      <c r="O1338" s="44">
        <v>555.12</v>
      </c>
      <c r="P1338" s="50">
        <v>5902</v>
      </c>
      <c r="Q1338" s="50">
        <v>5096</v>
      </c>
      <c r="R1338" s="50">
        <v>5499</v>
      </c>
    </row>
    <row r="1339" spans="1:18" x14ac:dyDescent="0.3">
      <c r="A1339" s="38" t="s">
        <v>1416</v>
      </c>
      <c r="B1339" s="38" t="s">
        <v>32</v>
      </c>
      <c r="C1339" s="38" t="s">
        <v>33</v>
      </c>
      <c r="D1339" s="38" t="s">
        <v>33</v>
      </c>
      <c r="E1339" s="38" t="s">
        <v>33</v>
      </c>
      <c r="F1339" s="40">
        <v>12053362</v>
      </c>
      <c r="G1339" s="37">
        <v>365</v>
      </c>
      <c r="H1339" s="40">
        <v>10160257.68</v>
      </c>
      <c r="I1339" s="37">
        <v>366</v>
      </c>
      <c r="J1339" s="40">
        <v>6888215.2599999998</v>
      </c>
      <c r="K1339" s="37">
        <v>365</v>
      </c>
      <c r="L1339" s="41">
        <v>2.85359E-4</v>
      </c>
      <c r="M1339" s="44">
        <v>1694465.14</v>
      </c>
      <c r="N1339" s="44" t="s">
        <v>80</v>
      </c>
      <c r="O1339" s="44">
        <v>5396.39</v>
      </c>
      <c r="P1339" s="50">
        <v>357</v>
      </c>
      <c r="Q1339" s="50">
        <v>271</v>
      </c>
      <c r="R1339" s="50">
        <v>314</v>
      </c>
    </row>
    <row r="1340" spans="1:18" x14ac:dyDescent="0.3">
      <c r="A1340" s="38" t="s">
        <v>1417</v>
      </c>
      <c r="B1340" s="38" t="s">
        <v>32</v>
      </c>
      <c r="C1340" s="38" t="s">
        <v>33</v>
      </c>
      <c r="D1340" s="38" t="s">
        <v>33</v>
      </c>
      <c r="E1340" s="38" t="s">
        <v>33</v>
      </c>
      <c r="F1340" s="40">
        <v>530735</v>
      </c>
      <c r="G1340" s="37">
        <v>365</v>
      </c>
      <c r="H1340" s="40">
        <v>233068.46</v>
      </c>
      <c r="I1340" s="37">
        <v>366</v>
      </c>
      <c r="J1340" s="40">
        <v>556600.77</v>
      </c>
      <c r="K1340" s="37">
        <v>365</v>
      </c>
      <c r="L1340" s="41">
        <v>1.3022E-5</v>
      </c>
      <c r="M1340" s="44">
        <v>77326.55</v>
      </c>
      <c r="N1340" s="44" t="s">
        <v>80</v>
      </c>
      <c r="O1340" s="44">
        <v>342.15</v>
      </c>
      <c r="P1340" s="50">
        <v>250</v>
      </c>
      <c r="Q1340" s="50">
        <v>202</v>
      </c>
      <c r="R1340" s="50">
        <v>226</v>
      </c>
    </row>
    <row r="1341" spans="1:18" x14ac:dyDescent="0.3">
      <c r="A1341" s="38" t="s">
        <v>1418</v>
      </c>
      <c r="B1341" s="38" t="s">
        <v>32</v>
      </c>
      <c r="C1341" s="38" t="s">
        <v>33</v>
      </c>
      <c r="D1341" s="38" t="s">
        <v>33</v>
      </c>
      <c r="E1341" s="38" t="s">
        <v>33</v>
      </c>
      <c r="F1341" s="40">
        <v>589496</v>
      </c>
      <c r="G1341" s="37">
        <v>365</v>
      </c>
      <c r="H1341" s="40">
        <v>545965</v>
      </c>
      <c r="I1341" s="37">
        <v>365</v>
      </c>
      <c r="J1341" s="40">
        <v>255201</v>
      </c>
      <c r="K1341" s="37">
        <v>366</v>
      </c>
      <c r="L1341" s="41">
        <v>1.3616E-5</v>
      </c>
      <c r="M1341" s="44">
        <v>80852.149999999994</v>
      </c>
      <c r="N1341" s="44" t="s">
        <v>80</v>
      </c>
      <c r="O1341" s="44">
        <v>908.45</v>
      </c>
      <c r="P1341" s="50">
        <v>91</v>
      </c>
      <c r="Q1341" s="50">
        <v>87</v>
      </c>
      <c r="R1341" s="50">
        <v>89</v>
      </c>
    </row>
    <row r="1342" spans="1:18" x14ac:dyDescent="0.3">
      <c r="A1342" s="38" t="s">
        <v>1419</v>
      </c>
      <c r="B1342" s="38" t="s">
        <v>32</v>
      </c>
      <c r="C1342" s="38" t="s">
        <v>33</v>
      </c>
      <c r="D1342" s="38" t="s">
        <v>33</v>
      </c>
      <c r="E1342" s="38" t="s">
        <v>33</v>
      </c>
      <c r="F1342" s="40">
        <v>2004504</v>
      </c>
      <c r="G1342" s="37">
        <v>365</v>
      </c>
      <c r="H1342" s="40">
        <v>2846504.36</v>
      </c>
      <c r="I1342" s="37">
        <v>366</v>
      </c>
      <c r="J1342" s="40">
        <v>1912135.41</v>
      </c>
      <c r="K1342" s="37">
        <v>365</v>
      </c>
      <c r="L1342" s="41">
        <v>6.6179000000000005E-5</v>
      </c>
      <c r="M1342" s="44">
        <v>392973.27</v>
      </c>
      <c r="N1342" s="44" t="s">
        <v>80</v>
      </c>
      <c r="O1342" s="44">
        <v>3638.64</v>
      </c>
      <c r="P1342" s="50">
        <v>108</v>
      </c>
      <c r="Q1342" s="50">
        <v>107</v>
      </c>
      <c r="R1342" s="50">
        <v>108</v>
      </c>
    </row>
    <row r="1343" spans="1:18" x14ac:dyDescent="0.3">
      <c r="A1343" s="38" t="s">
        <v>1420</v>
      </c>
      <c r="B1343" s="38" t="s">
        <v>32</v>
      </c>
      <c r="C1343" s="38" t="s">
        <v>33</v>
      </c>
      <c r="D1343" s="38" t="s">
        <v>33</v>
      </c>
      <c r="E1343" s="38" t="s">
        <v>33</v>
      </c>
      <c r="F1343" s="40">
        <v>4554343</v>
      </c>
      <c r="G1343" s="37">
        <v>365</v>
      </c>
      <c r="H1343" s="40">
        <v>5483376</v>
      </c>
      <c r="I1343" s="37">
        <v>365</v>
      </c>
      <c r="J1343" s="40">
        <v>6036236</v>
      </c>
      <c r="K1343" s="37">
        <v>366</v>
      </c>
      <c r="L1343" s="41">
        <v>1.5771399999999999E-4</v>
      </c>
      <c r="M1343" s="44">
        <v>936504.23</v>
      </c>
      <c r="N1343" s="44" t="s">
        <v>80</v>
      </c>
      <c r="O1343" s="44">
        <v>788.97</v>
      </c>
      <c r="P1343" s="50">
        <v>1214</v>
      </c>
      <c r="Q1343" s="50">
        <v>1160</v>
      </c>
      <c r="R1343" s="50">
        <v>1187</v>
      </c>
    </row>
    <row r="1344" spans="1:18" x14ac:dyDescent="0.3">
      <c r="A1344" s="38" t="s">
        <v>1421</v>
      </c>
      <c r="B1344" s="38" t="s">
        <v>32</v>
      </c>
      <c r="C1344" s="38" t="s">
        <v>33</v>
      </c>
      <c r="D1344" s="38" t="s">
        <v>33</v>
      </c>
      <c r="E1344" s="38" t="s">
        <v>33</v>
      </c>
      <c r="F1344" s="40">
        <v>2013987</v>
      </c>
      <c r="G1344" s="37">
        <v>365</v>
      </c>
      <c r="H1344" s="40">
        <v>2225766.0099999998</v>
      </c>
      <c r="I1344" s="37">
        <v>366</v>
      </c>
      <c r="J1344" s="40">
        <v>1872970.41</v>
      </c>
      <c r="K1344" s="37">
        <v>365</v>
      </c>
      <c r="L1344" s="41">
        <v>5.9923000000000002E-5</v>
      </c>
      <c r="M1344" s="44">
        <v>355821.84</v>
      </c>
      <c r="N1344" s="44" t="s">
        <v>80</v>
      </c>
      <c r="O1344" s="44">
        <v>420.1</v>
      </c>
      <c r="P1344" s="50">
        <v>937</v>
      </c>
      <c r="Q1344" s="50">
        <v>757</v>
      </c>
      <c r="R1344" s="50">
        <v>847</v>
      </c>
    </row>
    <row r="1345" spans="1:18" x14ac:dyDescent="0.3">
      <c r="A1345" s="38" t="s">
        <v>1422</v>
      </c>
      <c r="B1345" s="38" t="s">
        <v>32</v>
      </c>
      <c r="C1345" s="38" t="s">
        <v>33</v>
      </c>
      <c r="D1345" s="38" t="s">
        <v>33</v>
      </c>
      <c r="E1345" s="38" t="s">
        <v>33</v>
      </c>
      <c r="F1345" s="40">
        <v>843288</v>
      </c>
      <c r="G1345" s="37">
        <v>365</v>
      </c>
      <c r="H1345" s="40">
        <v>551871.02</v>
      </c>
      <c r="I1345" s="37">
        <v>366</v>
      </c>
      <c r="J1345" s="40">
        <v>550355.69999999995</v>
      </c>
      <c r="K1345" s="37">
        <v>365</v>
      </c>
      <c r="L1345" s="41">
        <v>1.9117E-5</v>
      </c>
      <c r="M1345" s="44">
        <v>113519.7</v>
      </c>
      <c r="N1345" s="44" t="s">
        <v>80</v>
      </c>
      <c r="O1345" s="44">
        <v>886.87</v>
      </c>
      <c r="P1345" s="50">
        <v>122</v>
      </c>
      <c r="Q1345" s="50">
        <v>134</v>
      </c>
      <c r="R1345" s="50">
        <v>128</v>
      </c>
    </row>
    <row r="1346" spans="1:18" x14ac:dyDescent="0.3">
      <c r="A1346" s="38" t="s">
        <v>1423</v>
      </c>
      <c r="B1346" s="38" t="s">
        <v>32</v>
      </c>
      <c r="C1346" s="38" t="s">
        <v>33</v>
      </c>
      <c r="D1346" s="38" t="s">
        <v>33</v>
      </c>
      <c r="E1346" s="38" t="s">
        <v>33</v>
      </c>
      <c r="F1346" s="40">
        <v>39894</v>
      </c>
      <c r="G1346" s="37">
        <v>365</v>
      </c>
      <c r="H1346" s="40">
        <v>436817.24</v>
      </c>
      <c r="I1346" s="37">
        <v>366</v>
      </c>
      <c r="J1346" s="40">
        <v>33754.22</v>
      </c>
      <c r="K1346" s="37">
        <v>365</v>
      </c>
      <c r="L1346" s="41">
        <v>4.9250000000000003E-6</v>
      </c>
      <c r="M1346" s="44">
        <v>29247.47</v>
      </c>
      <c r="N1346" s="44" t="s">
        <v>80</v>
      </c>
      <c r="O1346" s="44">
        <v>164.31</v>
      </c>
      <c r="P1346" s="50">
        <v>204</v>
      </c>
      <c r="Q1346" s="50">
        <v>152</v>
      </c>
      <c r="R1346" s="50">
        <v>178</v>
      </c>
    </row>
    <row r="1347" spans="1:18" x14ac:dyDescent="0.3">
      <c r="A1347" s="38" t="s">
        <v>1424</v>
      </c>
      <c r="B1347" s="38" t="s">
        <v>33</v>
      </c>
      <c r="C1347" s="38" t="s">
        <v>33</v>
      </c>
      <c r="D1347" s="38" t="s">
        <v>33</v>
      </c>
      <c r="E1347" s="38" t="s">
        <v>33</v>
      </c>
      <c r="F1347" s="40">
        <v>33445</v>
      </c>
      <c r="G1347" s="37">
        <v>365</v>
      </c>
      <c r="H1347" s="40">
        <v>88118</v>
      </c>
      <c r="I1347" s="37">
        <v>365</v>
      </c>
      <c r="J1347" s="40">
        <v>87094</v>
      </c>
      <c r="K1347" s="37">
        <v>366</v>
      </c>
      <c r="L1347" s="41">
        <v>2.0420000000000001E-6</v>
      </c>
      <c r="M1347" s="44" t="s">
        <v>80</v>
      </c>
      <c r="N1347" s="44" t="s">
        <v>80</v>
      </c>
      <c r="O1347" s="44" t="s">
        <v>80</v>
      </c>
      <c r="P1347" s="50" t="s">
        <v>80</v>
      </c>
      <c r="Q1347" s="50" t="s">
        <v>80</v>
      </c>
      <c r="R1347" s="50" t="s">
        <v>80</v>
      </c>
    </row>
    <row r="1348" spans="1:18" x14ac:dyDescent="0.3">
      <c r="A1348" s="38" t="s">
        <v>1425</v>
      </c>
      <c r="B1348" s="38" t="s">
        <v>33</v>
      </c>
      <c r="C1348" s="38" t="s">
        <v>33</v>
      </c>
      <c r="D1348" s="38" t="s">
        <v>33</v>
      </c>
      <c r="E1348" s="38" t="s">
        <v>33</v>
      </c>
      <c r="F1348" s="40">
        <v>66218</v>
      </c>
      <c r="G1348" s="37">
        <v>365</v>
      </c>
      <c r="H1348" s="40">
        <v>57874</v>
      </c>
      <c r="I1348" s="37">
        <v>365</v>
      </c>
      <c r="J1348" s="40">
        <v>58650</v>
      </c>
      <c r="K1348" s="37">
        <v>366</v>
      </c>
      <c r="L1348" s="41">
        <v>1.7940000000000001E-6</v>
      </c>
      <c r="M1348" s="44" t="s">
        <v>80</v>
      </c>
      <c r="N1348" s="44" t="s">
        <v>80</v>
      </c>
      <c r="O1348" s="44" t="s">
        <v>80</v>
      </c>
      <c r="P1348" s="50" t="s">
        <v>80</v>
      </c>
      <c r="Q1348" s="50" t="s">
        <v>80</v>
      </c>
      <c r="R1348" s="50" t="s">
        <v>80</v>
      </c>
    </row>
    <row r="1349" spans="1:18" x14ac:dyDescent="0.3">
      <c r="A1349" s="38" t="s">
        <v>1426</v>
      </c>
      <c r="B1349" s="38" t="s">
        <v>33</v>
      </c>
      <c r="C1349" s="38" t="s">
        <v>33</v>
      </c>
      <c r="D1349" s="38" t="s">
        <v>33</v>
      </c>
      <c r="E1349" s="38" t="s">
        <v>33</v>
      </c>
      <c r="F1349" s="40">
        <v>292714</v>
      </c>
      <c r="G1349" s="37">
        <v>365</v>
      </c>
      <c r="H1349" s="40">
        <v>74107</v>
      </c>
      <c r="I1349" s="37">
        <v>365</v>
      </c>
      <c r="J1349" s="40">
        <v>174094</v>
      </c>
      <c r="K1349" s="37">
        <v>366</v>
      </c>
      <c r="L1349" s="41">
        <v>5.3399999999999997E-6</v>
      </c>
      <c r="M1349" s="44" t="s">
        <v>80</v>
      </c>
      <c r="N1349" s="44" t="s">
        <v>80</v>
      </c>
      <c r="O1349" s="44" t="s">
        <v>80</v>
      </c>
      <c r="P1349" s="50" t="s">
        <v>80</v>
      </c>
      <c r="Q1349" s="50" t="s">
        <v>80</v>
      </c>
      <c r="R1349" s="50" t="s">
        <v>80</v>
      </c>
    </row>
    <row r="1350" spans="1:18" x14ac:dyDescent="0.3">
      <c r="A1350" s="38" t="s">
        <v>1427</v>
      </c>
      <c r="B1350" s="38" t="s">
        <v>33</v>
      </c>
      <c r="C1350" s="38" t="s">
        <v>33</v>
      </c>
      <c r="D1350" s="38" t="s">
        <v>33</v>
      </c>
      <c r="E1350" s="38" t="s">
        <v>33</v>
      </c>
      <c r="F1350" s="40">
        <v>227017</v>
      </c>
      <c r="G1350" s="37">
        <v>365</v>
      </c>
      <c r="H1350" s="40">
        <v>270693</v>
      </c>
      <c r="I1350" s="37">
        <v>365</v>
      </c>
      <c r="J1350" s="40">
        <v>110178</v>
      </c>
      <c r="K1350" s="37">
        <v>366</v>
      </c>
      <c r="L1350" s="41">
        <v>5.942E-6</v>
      </c>
      <c r="M1350" s="44" t="s">
        <v>80</v>
      </c>
      <c r="N1350" s="44" t="s">
        <v>80</v>
      </c>
      <c r="O1350" s="44" t="s">
        <v>80</v>
      </c>
      <c r="P1350" s="50" t="s">
        <v>80</v>
      </c>
      <c r="Q1350" s="50" t="s">
        <v>80</v>
      </c>
      <c r="R1350" s="50" t="s">
        <v>80</v>
      </c>
    </row>
    <row r="1351" spans="1:18" x14ac:dyDescent="0.3">
      <c r="A1351" s="38" t="s">
        <v>1428</v>
      </c>
      <c r="B1351" s="38" t="s">
        <v>33</v>
      </c>
      <c r="C1351" s="38" t="s">
        <v>33</v>
      </c>
      <c r="D1351" s="38" t="s">
        <v>33</v>
      </c>
      <c r="E1351" s="38" t="s">
        <v>33</v>
      </c>
      <c r="F1351" s="40">
        <v>15810</v>
      </c>
      <c r="G1351" s="37">
        <v>365</v>
      </c>
      <c r="H1351" s="40">
        <v>33856</v>
      </c>
      <c r="I1351" s="37">
        <v>365</v>
      </c>
      <c r="J1351" s="40">
        <v>23173</v>
      </c>
      <c r="K1351" s="37">
        <v>366</v>
      </c>
      <c r="L1351" s="41">
        <v>7.1200000000000002E-7</v>
      </c>
      <c r="M1351" s="44" t="s">
        <v>80</v>
      </c>
      <c r="N1351" s="44" t="s">
        <v>80</v>
      </c>
      <c r="O1351" s="44" t="s">
        <v>80</v>
      </c>
      <c r="P1351" s="50" t="s">
        <v>80</v>
      </c>
      <c r="Q1351" s="50" t="s">
        <v>80</v>
      </c>
      <c r="R1351" s="50" t="s">
        <v>80</v>
      </c>
    </row>
    <row r="1352" spans="1:18" x14ac:dyDescent="0.3">
      <c r="A1352" s="38" t="s">
        <v>1429</v>
      </c>
      <c r="B1352" s="38" t="s">
        <v>33</v>
      </c>
      <c r="C1352" s="38" t="s">
        <v>33</v>
      </c>
      <c r="D1352" s="38" t="s">
        <v>33</v>
      </c>
      <c r="E1352" s="38" t="s">
        <v>33</v>
      </c>
      <c r="F1352" s="40">
        <v>58534</v>
      </c>
      <c r="G1352" s="37">
        <v>365</v>
      </c>
      <c r="H1352" s="40">
        <v>49961</v>
      </c>
      <c r="I1352" s="37">
        <v>365</v>
      </c>
      <c r="J1352" s="40">
        <v>141181</v>
      </c>
      <c r="K1352" s="37">
        <v>366</v>
      </c>
      <c r="L1352" s="41">
        <v>2.4619999999999999E-6</v>
      </c>
      <c r="M1352" s="44" t="s">
        <v>80</v>
      </c>
      <c r="N1352" s="44" t="s">
        <v>80</v>
      </c>
      <c r="O1352" s="44" t="s">
        <v>80</v>
      </c>
      <c r="P1352" s="50" t="s">
        <v>80</v>
      </c>
      <c r="Q1352" s="50" t="s">
        <v>80</v>
      </c>
      <c r="R1352" s="50" t="s">
        <v>80</v>
      </c>
    </row>
    <row r="1353" spans="1:18" x14ac:dyDescent="0.3">
      <c r="A1353" s="38" t="s">
        <v>1430</v>
      </c>
      <c r="B1353" s="38" t="s">
        <v>33</v>
      </c>
      <c r="C1353" s="38" t="s">
        <v>33</v>
      </c>
      <c r="D1353" s="38" t="s">
        <v>33</v>
      </c>
      <c r="E1353" s="38" t="s">
        <v>33</v>
      </c>
      <c r="F1353" s="40">
        <v>85208</v>
      </c>
      <c r="G1353" s="37">
        <v>365</v>
      </c>
      <c r="H1353" s="40">
        <v>23251</v>
      </c>
      <c r="I1353" s="37">
        <v>365</v>
      </c>
      <c r="J1353" s="40">
        <v>48462</v>
      </c>
      <c r="K1353" s="37">
        <v>366</v>
      </c>
      <c r="L1353" s="41">
        <v>1.548E-6</v>
      </c>
      <c r="M1353" s="44" t="s">
        <v>80</v>
      </c>
      <c r="N1353" s="44" t="s">
        <v>80</v>
      </c>
      <c r="O1353" s="44" t="s">
        <v>80</v>
      </c>
      <c r="P1353" s="50" t="s">
        <v>80</v>
      </c>
      <c r="Q1353" s="50" t="s">
        <v>80</v>
      </c>
      <c r="R1353" s="50" t="s">
        <v>80</v>
      </c>
    </row>
    <row r="1354" spans="1:18" x14ac:dyDescent="0.3">
      <c r="A1354" s="38" t="s">
        <v>1431</v>
      </c>
      <c r="B1354" s="38" t="s">
        <v>33</v>
      </c>
      <c r="C1354" s="38" t="s">
        <v>33</v>
      </c>
      <c r="D1354" s="38" t="s">
        <v>33</v>
      </c>
      <c r="E1354" s="38" t="s">
        <v>33</v>
      </c>
      <c r="F1354" s="40">
        <v>109832</v>
      </c>
      <c r="G1354" s="37">
        <v>365</v>
      </c>
      <c r="H1354" s="40">
        <v>120857</v>
      </c>
      <c r="I1354" s="37">
        <v>365</v>
      </c>
      <c r="J1354" s="40">
        <v>30148</v>
      </c>
      <c r="K1354" s="37">
        <v>366</v>
      </c>
      <c r="L1354" s="41">
        <v>2.548E-6</v>
      </c>
      <c r="M1354" s="44" t="s">
        <v>80</v>
      </c>
      <c r="N1354" s="44" t="s">
        <v>80</v>
      </c>
      <c r="O1354" s="44" t="s">
        <v>80</v>
      </c>
      <c r="P1354" s="50" t="s">
        <v>80</v>
      </c>
      <c r="Q1354" s="50" t="s">
        <v>80</v>
      </c>
      <c r="R1354" s="50" t="s">
        <v>80</v>
      </c>
    </row>
    <row r="1355" spans="1:18" x14ac:dyDescent="0.3">
      <c r="A1355" s="38" t="s">
        <v>1432</v>
      </c>
      <c r="B1355" s="38" t="s">
        <v>33</v>
      </c>
      <c r="C1355" s="38" t="s">
        <v>33</v>
      </c>
      <c r="D1355" s="38" t="s">
        <v>33</v>
      </c>
      <c r="E1355" s="38" t="s">
        <v>33</v>
      </c>
      <c r="F1355" s="40">
        <v>235707</v>
      </c>
      <c r="G1355" s="37">
        <v>365</v>
      </c>
      <c r="H1355" s="40">
        <v>179847</v>
      </c>
      <c r="I1355" s="37">
        <v>365</v>
      </c>
      <c r="J1355" s="40">
        <v>185103</v>
      </c>
      <c r="K1355" s="37">
        <v>366</v>
      </c>
      <c r="L1355" s="41">
        <v>5.9000000000000003E-6</v>
      </c>
      <c r="M1355" s="44" t="s">
        <v>80</v>
      </c>
      <c r="N1355" s="44" t="s">
        <v>80</v>
      </c>
      <c r="O1355" s="44" t="s">
        <v>80</v>
      </c>
      <c r="P1355" s="50" t="s">
        <v>80</v>
      </c>
      <c r="Q1355" s="50" t="s">
        <v>80</v>
      </c>
      <c r="R1355" s="50" t="s">
        <v>80</v>
      </c>
    </row>
    <row r="1356" spans="1:18" x14ac:dyDescent="0.3">
      <c r="A1356" s="38" t="s">
        <v>1433</v>
      </c>
      <c r="B1356" s="38" t="s">
        <v>32</v>
      </c>
      <c r="C1356" s="38" t="s">
        <v>33</v>
      </c>
      <c r="D1356" s="38" t="s">
        <v>33</v>
      </c>
      <c r="E1356" s="38" t="s">
        <v>33</v>
      </c>
      <c r="F1356" s="40">
        <v>3617799</v>
      </c>
      <c r="G1356" s="37">
        <v>365</v>
      </c>
      <c r="H1356" s="40">
        <v>3948188.05</v>
      </c>
      <c r="I1356" s="37">
        <v>366</v>
      </c>
      <c r="J1356" s="40">
        <v>2656287.62</v>
      </c>
      <c r="K1356" s="37">
        <v>365</v>
      </c>
      <c r="L1356" s="41">
        <v>1.00128E-4</v>
      </c>
      <c r="M1356" s="44">
        <v>594559</v>
      </c>
      <c r="N1356" s="44" t="s">
        <v>80</v>
      </c>
      <c r="O1356" s="44">
        <v>660.62</v>
      </c>
      <c r="P1356" s="50">
        <v>970</v>
      </c>
      <c r="Q1356" s="50">
        <v>830</v>
      </c>
      <c r="R1356" s="50">
        <v>900</v>
      </c>
    </row>
    <row r="1357" spans="1:18" x14ac:dyDescent="0.3">
      <c r="A1357" s="38" t="s">
        <v>1434</v>
      </c>
      <c r="B1357" s="38" t="s">
        <v>33</v>
      </c>
      <c r="C1357" s="38" t="s">
        <v>33</v>
      </c>
      <c r="D1357" s="38" t="s">
        <v>33</v>
      </c>
      <c r="E1357" s="38" t="s">
        <v>33</v>
      </c>
      <c r="F1357" s="40">
        <v>484424</v>
      </c>
      <c r="G1357" s="37">
        <v>365</v>
      </c>
      <c r="H1357" s="40">
        <v>137484</v>
      </c>
      <c r="I1357" s="37">
        <v>365</v>
      </c>
      <c r="J1357" s="40">
        <v>455661</v>
      </c>
      <c r="K1357" s="37">
        <v>366</v>
      </c>
      <c r="L1357" s="41">
        <v>1.0643E-5</v>
      </c>
      <c r="M1357" s="44" t="s">
        <v>80</v>
      </c>
      <c r="N1357" s="44" t="s">
        <v>80</v>
      </c>
      <c r="O1357" s="44" t="s">
        <v>80</v>
      </c>
      <c r="P1357" s="50" t="s">
        <v>80</v>
      </c>
      <c r="Q1357" s="50" t="s">
        <v>80</v>
      </c>
      <c r="R1357" s="50" t="s">
        <v>80</v>
      </c>
    </row>
    <row r="1358" spans="1:18" x14ac:dyDescent="0.3">
      <c r="A1358" s="38" t="s">
        <v>1435</v>
      </c>
      <c r="B1358" s="38" t="s">
        <v>33</v>
      </c>
      <c r="C1358" s="38" t="s">
        <v>33</v>
      </c>
      <c r="D1358" s="38" t="s">
        <v>33</v>
      </c>
      <c r="E1358" s="38" t="s">
        <v>33</v>
      </c>
      <c r="F1358" s="40">
        <v>251522</v>
      </c>
      <c r="G1358" s="37">
        <v>365</v>
      </c>
      <c r="H1358" s="40">
        <v>208857.79</v>
      </c>
      <c r="I1358" s="37">
        <v>366</v>
      </c>
      <c r="J1358" s="40">
        <v>161763.98000000001</v>
      </c>
      <c r="K1358" s="37">
        <v>365</v>
      </c>
      <c r="L1358" s="41">
        <v>6.1029999999999998E-6</v>
      </c>
      <c r="M1358" s="44" t="s">
        <v>80</v>
      </c>
      <c r="N1358" s="44" t="s">
        <v>80</v>
      </c>
      <c r="O1358" s="44" t="s">
        <v>80</v>
      </c>
      <c r="P1358" s="50" t="s">
        <v>80</v>
      </c>
      <c r="Q1358" s="50" t="s">
        <v>80</v>
      </c>
      <c r="R1358" s="50" t="s">
        <v>80</v>
      </c>
    </row>
    <row r="1359" spans="1:18" x14ac:dyDescent="0.3">
      <c r="A1359" s="38" t="s">
        <v>1436</v>
      </c>
      <c r="B1359" s="38" t="s">
        <v>33</v>
      </c>
      <c r="C1359" s="38" t="s">
        <v>33</v>
      </c>
      <c r="D1359" s="38" t="s">
        <v>33</v>
      </c>
      <c r="E1359" s="38" t="s">
        <v>33</v>
      </c>
      <c r="F1359" s="40">
        <v>308146</v>
      </c>
      <c r="G1359" s="37">
        <v>365</v>
      </c>
      <c r="H1359" s="40">
        <v>0</v>
      </c>
      <c r="I1359" s="37">
        <v>365</v>
      </c>
      <c r="J1359" s="40">
        <v>0</v>
      </c>
      <c r="K1359" s="37">
        <v>366</v>
      </c>
      <c r="L1359" s="41">
        <v>9.1549999999999996E-6</v>
      </c>
      <c r="M1359" s="44" t="s">
        <v>80</v>
      </c>
      <c r="N1359" s="44" t="s">
        <v>80</v>
      </c>
      <c r="O1359" s="44" t="s">
        <v>80</v>
      </c>
      <c r="P1359" s="50" t="s">
        <v>80</v>
      </c>
      <c r="Q1359" s="50" t="s">
        <v>80</v>
      </c>
      <c r="R1359" s="50" t="s">
        <v>80</v>
      </c>
    </row>
    <row r="1360" spans="1:18" x14ac:dyDescent="0.3">
      <c r="A1360" s="38" t="s">
        <v>1437</v>
      </c>
      <c r="B1360" s="38" t="s">
        <v>33</v>
      </c>
      <c r="C1360" s="38" t="s">
        <v>33</v>
      </c>
      <c r="D1360" s="38" t="s">
        <v>33</v>
      </c>
      <c r="E1360" s="38" t="s">
        <v>33</v>
      </c>
      <c r="F1360" s="40">
        <v>0</v>
      </c>
      <c r="G1360" s="37">
        <v>365</v>
      </c>
      <c r="H1360" s="40">
        <v>0</v>
      </c>
      <c r="I1360" s="37">
        <v>365</v>
      </c>
      <c r="J1360" s="40">
        <v>0</v>
      </c>
      <c r="K1360" s="37">
        <v>366</v>
      </c>
      <c r="L1360" s="41">
        <v>0</v>
      </c>
      <c r="M1360" s="44" t="s">
        <v>80</v>
      </c>
      <c r="N1360" s="44" t="s">
        <v>80</v>
      </c>
      <c r="O1360" s="44" t="s">
        <v>80</v>
      </c>
      <c r="P1360" s="50" t="s">
        <v>80</v>
      </c>
      <c r="Q1360" s="50" t="s">
        <v>80</v>
      </c>
      <c r="R1360" s="50" t="s">
        <v>80</v>
      </c>
    </row>
    <row r="1361" spans="1:18" x14ac:dyDescent="0.3">
      <c r="A1361" s="38" t="s">
        <v>1438</v>
      </c>
      <c r="B1361" s="38" t="s">
        <v>33</v>
      </c>
      <c r="C1361" s="38" t="s">
        <v>33</v>
      </c>
      <c r="D1361" s="38" t="s">
        <v>33</v>
      </c>
      <c r="E1361" s="38" t="s">
        <v>33</v>
      </c>
      <c r="F1361" s="40">
        <v>20943</v>
      </c>
      <c r="G1361" s="37">
        <v>365</v>
      </c>
      <c r="H1361" s="40">
        <v>91023</v>
      </c>
      <c r="I1361" s="37">
        <v>365</v>
      </c>
      <c r="J1361" s="40">
        <v>152321</v>
      </c>
      <c r="K1361" s="37">
        <v>366</v>
      </c>
      <c r="L1361" s="41">
        <v>2.5940000000000001E-6</v>
      </c>
      <c r="M1361" s="44" t="s">
        <v>80</v>
      </c>
      <c r="N1361" s="44" t="s">
        <v>80</v>
      </c>
      <c r="O1361" s="44" t="s">
        <v>80</v>
      </c>
      <c r="P1361" s="50" t="s">
        <v>80</v>
      </c>
      <c r="Q1361" s="50" t="s">
        <v>80</v>
      </c>
      <c r="R1361" s="50" t="s">
        <v>80</v>
      </c>
    </row>
    <row r="1362" spans="1:18" x14ac:dyDescent="0.3">
      <c r="A1362" s="38" t="s">
        <v>1439</v>
      </c>
      <c r="B1362" s="38" t="s">
        <v>33</v>
      </c>
      <c r="C1362" s="38" t="s">
        <v>33</v>
      </c>
      <c r="D1362" s="38" t="s">
        <v>33</v>
      </c>
      <c r="E1362" s="38" t="s">
        <v>33</v>
      </c>
      <c r="F1362" s="40">
        <v>214359</v>
      </c>
      <c r="G1362" s="37">
        <v>365</v>
      </c>
      <c r="H1362" s="40">
        <v>15694</v>
      </c>
      <c r="I1362" s="37">
        <v>365</v>
      </c>
      <c r="J1362" s="40">
        <v>0</v>
      </c>
      <c r="K1362" s="37">
        <v>366</v>
      </c>
      <c r="L1362" s="41">
        <v>3.411E-6</v>
      </c>
      <c r="M1362" s="44" t="s">
        <v>80</v>
      </c>
      <c r="N1362" s="44" t="s">
        <v>80</v>
      </c>
      <c r="O1362" s="44" t="s">
        <v>80</v>
      </c>
      <c r="P1362" s="50" t="s">
        <v>80</v>
      </c>
      <c r="Q1362" s="50" t="s">
        <v>80</v>
      </c>
      <c r="R1362" s="50" t="s">
        <v>80</v>
      </c>
    </row>
    <row r="1363" spans="1:18" x14ac:dyDescent="0.3">
      <c r="A1363" s="38" t="s">
        <v>1440</v>
      </c>
      <c r="B1363" s="38" t="s">
        <v>32</v>
      </c>
      <c r="C1363" s="38" t="s">
        <v>33</v>
      </c>
      <c r="D1363" s="38" t="s">
        <v>33</v>
      </c>
      <c r="E1363" s="38" t="s">
        <v>33</v>
      </c>
      <c r="F1363" s="40">
        <v>1015845</v>
      </c>
      <c r="G1363" s="37">
        <v>365</v>
      </c>
      <c r="H1363" s="40">
        <v>1367527</v>
      </c>
      <c r="I1363" s="37">
        <v>365</v>
      </c>
      <c r="J1363" s="40">
        <v>976073</v>
      </c>
      <c r="K1363" s="37">
        <v>366</v>
      </c>
      <c r="L1363" s="41">
        <v>3.2888000000000001E-5</v>
      </c>
      <c r="M1363" s="44">
        <v>195287.86</v>
      </c>
      <c r="N1363" s="44" t="s">
        <v>80</v>
      </c>
      <c r="O1363" s="44">
        <v>800.36</v>
      </c>
      <c r="P1363" s="50">
        <v>299</v>
      </c>
      <c r="Q1363" s="50">
        <v>188</v>
      </c>
      <c r="R1363" s="50">
        <v>244</v>
      </c>
    </row>
    <row r="1364" spans="1:18" x14ac:dyDescent="0.3">
      <c r="A1364" s="38" t="s">
        <v>1441</v>
      </c>
      <c r="B1364" s="38" t="s">
        <v>32</v>
      </c>
      <c r="C1364" s="38" t="s">
        <v>33</v>
      </c>
      <c r="D1364" s="38" t="s">
        <v>33</v>
      </c>
      <c r="E1364" s="38" t="s">
        <v>33</v>
      </c>
      <c r="F1364" s="40">
        <v>4259536</v>
      </c>
      <c r="G1364" s="37">
        <v>365</v>
      </c>
      <c r="H1364" s="40">
        <v>4095462.55</v>
      </c>
      <c r="I1364" s="37">
        <v>366</v>
      </c>
      <c r="J1364" s="40">
        <v>3627154.26</v>
      </c>
      <c r="K1364" s="37">
        <v>365</v>
      </c>
      <c r="L1364" s="41">
        <v>1.1754E-4</v>
      </c>
      <c r="M1364" s="44">
        <v>697950.52</v>
      </c>
      <c r="N1364" s="44" t="s">
        <v>80</v>
      </c>
      <c r="O1364" s="44">
        <v>2108.61</v>
      </c>
      <c r="P1364" s="50">
        <v>395</v>
      </c>
      <c r="Q1364" s="50">
        <v>266</v>
      </c>
      <c r="R1364" s="50">
        <v>331</v>
      </c>
    </row>
    <row r="1365" spans="1:18" x14ac:dyDescent="0.3">
      <c r="A1365" s="38" t="s">
        <v>1442</v>
      </c>
      <c r="B1365" s="38" t="s">
        <v>32</v>
      </c>
      <c r="C1365" s="38" t="s">
        <v>33</v>
      </c>
      <c r="D1365" s="38" t="s">
        <v>33</v>
      </c>
      <c r="E1365" s="38" t="s">
        <v>33</v>
      </c>
      <c r="F1365" s="40">
        <v>2991425</v>
      </c>
      <c r="G1365" s="37">
        <v>365</v>
      </c>
      <c r="H1365" s="40">
        <v>2434466.6800000002</v>
      </c>
      <c r="I1365" s="37">
        <v>184</v>
      </c>
      <c r="J1365" s="40">
        <v>4426024</v>
      </c>
      <c r="K1365" s="37">
        <v>366</v>
      </c>
      <c r="L1365" s="41">
        <v>9.6961999999999998E-5</v>
      </c>
      <c r="M1365" s="44">
        <v>575761.96</v>
      </c>
      <c r="N1365" s="44" t="s">
        <v>80</v>
      </c>
      <c r="O1365" s="44">
        <v>2570.37</v>
      </c>
      <c r="P1365" s="50">
        <v>256</v>
      </c>
      <c r="Q1365" s="50">
        <v>191</v>
      </c>
      <c r="R1365" s="50">
        <v>224</v>
      </c>
    </row>
    <row r="1366" spans="1:18" x14ac:dyDescent="0.3">
      <c r="A1366" s="38" t="s">
        <v>1443</v>
      </c>
      <c r="B1366" s="38" t="s">
        <v>32</v>
      </c>
      <c r="C1366" s="38" t="s">
        <v>33</v>
      </c>
      <c r="D1366" s="38" t="s">
        <v>33</v>
      </c>
      <c r="E1366" s="38" t="s">
        <v>33</v>
      </c>
      <c r="F1366" s="40"/>
      <c r="G1366" s="37">
        <v>0</v>
      </c>
      <c r="H1366" s="40">
        <v>36081.15</v>
      </c>
      <c r="I1366" s="37">
        <v>366</v>
      </c>
      <c r="J1366" s="40">
        <v>5554.18</v>
      </c>
      <c r="K1366" s="37">
        <v>365</v>
      </c>
      <c r="L1366" s="41">
        <v>6.0299999999999999E-7</v>
      </c>
      <c r="M1366" s="44">
        <v>3577.76</v>
      </c>
      <c r="N1366" s="44" t="s">
        <v>80</v>
      </c>
      <c r="O1366" s="44">
        <v>447.22</v>
      </c>
      <c r="P1366" s="50">
        <v>12</v>
      </c>
      <c r="Q1366" s="50">
        <v>3</v>
      </c>
      <c r="R1366" s="50">
        <v>8</v>
      </c>
    </row>
    <row r="1367" spans="1:18" x14ac:dyDescent="0.3">
      <c r="A1367" s="38" t="s">
        <v>1444</v>
      </c>
      <c r="B1367" s="38" t="s">
        <v>33</v>
      </c>
      <c r="C1367" s="38" t="s">
        <v>33</v>
      </c>
      <c r="D1367" s="38" t="s">
        <v>33</v>
      </c>
      <c r="E1367" s="38" t="s">
        <v>33</v>
      </c>
      <c r="F1367" s="40"/>
      <c r="G1367" s="37"/>
      <c r="H1367" s="40"/>
      <c r="I1367" s="37"/>
      <c r="J1367" s="40">
        <v>23132417.350000001</v>
      </c>
      <c r="K1367" s="37">
        <v>414</v>
      </c>
      <c r="L1367" s="41" t="s">
        <v>80</v>
      </c>
      <c r="M1367" s="44" t="s">
        <v>80</v>
      </c>
      <c r="N1367" s="44" t="s">
        <v>80</v>
      </c>
      <c r="O1367" s="44" t="s">
        <v>80</v>
      </c>
      <c r="P1367" s="50" t="s">
        <v>80</v>
      </c>
      <c r="Q1367" s="50" t="s">
        <v>80</v>
      </c>
      <c r="R1367" s="50" t="s">
        <v>80</v>
      </c>
    </row>
    <row r="1368" spans="1:18" x14ac:dyDescent="0.3">
      <c r="A1368" s="38" t="s">
        <v>1445</v>
      </c>
      <c r="B1368" s="38" t="s">
        <v>32</v>
      </c>
      <c r="C1368" s="38" t="s">
        <v>33</v>
      </c>
      <c r="D1368" s="38" t="s">
        <v>33</v>
      </c>
      <c r="E1368" s="38" t="s">
        <v>33</v>
      </c>
      <c r="F1368" s="40"/>
      <c r="G1368" s="37">
        <v>0</v>
      </c>
      <c r="H1368" s="40"/>
      <c r="I1368" s="37">
        <v>0</v>
      </c>
      <c r="J1368" s="40">
        <v>51793.02</v>
      </c>
      <c r="K1368" s="37">
        <v>182</v>
      </c>
      <c r="L1368" s="41">
        <v>1.5430000000000001E-6</v>
      </c>
      <c r="M1368" s="44">
        <v>9162.9</v>
      </c>
      <c r="N1368" s="44" t="s">
        <v>80</v>
      </c>
      <c r="O1368" s="44">
        <v>20.05</v>
      </c>
      <c r="P1368" s="50">
        <v>549</v>
      </c>
      <c r="Q1368" s="50">
        <v>364</v>
      </c>
      <c r="R1368" s="50">
        <v>457</v>
      </c>
    </row>
    <row r="1369" spans="1:18" x14ac:dyDescent="0.3">
      <c r="A1369" s="38" t="s">
        <v>1446</v>
      </c>
      <c r="B1369" s="38" t="s">
        <v>32</v>
      </c>
      <c r="C1369" s="38" t="s">
        <v>33</v>
      </c>
      <c r="D1369" s="38" t="s">
        <v>33</v>
      </c>
      <c r="E1369" s="38" t="s">
        <v>33</v>
      </c>
      <c r="F1369" s="40"/>
      <c r="G1369" s="37">
        <v>0</v>
      </c>
      <c r="H1369" s="40"/>
      <c r="I1369" s="37">
        <v>0</v>
      </c>
      <c r="J1369" s="40">
        <v>760813.33</v>
      </c>
      <c r="K1369" s="37">
        <v>429</v>
      </c>
      <c r="L1369" s="41">
        <v>2.2667000000000002E-5</v>
      </c>
      <c r="M1369" s="44">
        <v>134598.35999999999</v>
      </c>
      <c r="N1369" s="44" t="s">
        <v>80</v>
      </c>
      <c r="O1369" s="44">
        <v>3059.05</v>
      </c>
      <c r="P1369" s="50">
        <v>42</v>
      </c>
      <c r="Q1369" s="50">
        <v>45</v>
      </c>
      <c r="R1369" s="50">
        <v>44</v>
      </c>
    </row>
    <row r="1370" spans="1:18" x14ac:dyDescent="0.3">
      <c r="A1370" s="38" t="s">
        <v>1447</v>
      </c>
      <c r="B1370" s="38" t="s">
        <v>32</v>
      </c>
      <c r="C1370" s="38" t="s">
        <v>33</v>
      </c>
      <c r="D1370" s="38" t="s">
        <v>33</v>
      </c>
      <c r="E1370" s="38" t="s">
        <v>33</v>
      </c>
      <c r="F1370" s="40"/>
      <c r="G1370" s="37">
        <v>0</v>
      </c>
      <c r="H1370" s="40"/>
      <c r="I1370" s="37">
        <v>0</v>
      </c>
      <c r="J1370" s="40">
        <v>0</v>
      </c>
      <c r="K1370" s="37">
        <v>143</v>
      </c>
      <c r="L1370" s="41">
        <v>0</v>
      </c>
      <c r="M1370" s="44">
        <v>0</v>
      </c>
      <c r="N1370" s="44" t="s">
        <v>80</v>
      </c>
      <c r="O1370" s="44">
        <v>0</v>
      </c>
      <c r="P1370" s="50">
        <v>459</v>
      </c>
      <c r="Q1370" s="50">
        <v>340</v>
      </c>
      <c r="R1370" s="50">
        <v>400</v>
      </c>
    </row>
    <row r="1371" spans="1:18" x14ac:dyDescent="0.3">
      <c r="A1371" s="38" t="s">
        <v>1448</v>
      </c>
      <c r="B1371" s="38" t="s">
        <v>32</v>
      </c>
      <c r="C1371" s="38" t="s">
        <v>33</v>
      </c>
      <c r="D1371" s="38" t="s">
        <v>33</v>
      </c>
      <c r="E1371" s="38" t="s">
        <v>33</v>
      </c>
      <c r="F1371" s="40">
        <v>5105151</v>
      </c>
      <c r="G1371" s="37">
        <v>365</v>
      </c>
      <c r="H1371" s="40">
        <v>4488822</v>
      </c>
      <c r="I1371" s="37">
        <v>365</v>
      </c>
      <c r="J1371" s="40">
        <v>3736722</v>
      </c>
      <c r="K1371" s="37">
        <v>366</v>
      </c>
      <c r="L1371" s="41">
        <v>1.3077999999999999E-4</v>
      </c>
      <c r="M1371" s="44">
        <v>776573.64</v>
      </c>
      <c r="N1371" s="44" t="s">
        <v>80</v>
      </c>
      <c r="O1371" s="44">
        <v>663.17</v>
      </c>
      <c r="P1371" s="50">
        <v>1179</v>
      </c>
      <c r="Q1371" s="50">
        <v>1162</v>
      </c>
      <c r="R1371" s="50">
        <v>1171</v>
      </c>
    </row>
    <row r="1372" spans="1:18" x14ac:dyDescent="0.3">
      <c r="A1372" s="38" t="s">
        <v>1449</v>
      </c>
      <c r="B1372" s="38" t="s">
        <v>32</v>
      </c>
      <c r="C1372" s="38" t="s">
        <v>33</v>
      </c>
      <c r="D1372" s="38" t="s">
        <v>33</v>
      </c>
      <c r="E1372" s="38" t="s">
        <v>33</v>
      </c>
      <c r="F1372" s="40">
        <v>8094736</v>
      </c>
      <c r="G1372" s="37">
        <v>365</v>
      </c>
      <c r="H1372" s="40">
        <v>6772410</v>
      </c>
      <c r="I1372" s="37">
        <v>365</v>
      </c>
      <c r="J1372" s="40">
        <v>5038425</v>
      </c>
      <c r="K1372" s="37">
        <v>366</v>
      </c>
      <c r="L1372" s="41">
        <v>1.9524700000000001E-4</v>
      </c>
      <c r="M1372" s="44">
        <v>1159377.94</v>
      </c>
      <c r="N1372" s="44" t="s">
        <v>80</v>
      </c>
      <c r="O1372" s="44">
        <v>1685.14</v>
      </c>
      <c r="P1372" s="50">
        <v>695</v>
      </c>
      <c r="Q1372" s="50">
        <v>681</v>
      </c>
      <c r="R1372" s="50">
        <v>688</v>
      </c>
    </row>
    <row r="1373" spans="1:18" x14ac:dyDescent="0.3">
      <c r="A1373" s="38" t="s">
        <v>1450</v>
      </c>
      <c r="B1373" s="38" t="s">
        <v>32</v>
      </c>
      <c r="C1373" s="38" t="s">
        <v>33</v>
      </c>
      <c r="D1373" s="38" t="s">
        <v>33</v>
      </c>
      <c r="E1373" s="38" t="s">
        <v>33</v>
      </c>
      <c r="F1373" s="40">
        <v>42086592</v>
      </c>
      <c r="G1373" s="37">
        <v>365</v>
      </c>
      <c r="H1373" s="40">
        <v>30545686</v>
      </c>
      <c r="I1373" s="37">
        <v>365</v>
      </c>
      <c r="J1373" s="40">
        <v>31221520</v>
      </c>
      <c r="K1373" s="37">
        <v>366</v>
      </c>
      <c r="L1373" s="41">
        <v>1.0202379999999999E-3</v>
      </c>
      <c r="M1373" s="44">
        <v>6058177.6699999999</v>
      </c>
      <c r="N1373" s="44" t="s">
        <v>80</v>
      </c>
      <c r="O1373" s="44">
        <v>928.03</v>
      </c>
      <c r="P1373" s="50">
        <v>6851</v>
      </c>
      <c r="Q1373" s="50">
        <v>6205</v>
      </c>
      <c r="R1373" s="50">
        <v>6528</v>
      </c>
    </row>
    <row r="1374" spans="1:18" x14ac:dyDescent="0.3">
      <c r="A1374" s="38" t="s">
        <v>1451</v>
      </c>
      <c r="B1374" s="38" t="s">
        <v>33</v>
      </c>
      <c r="C1374" s="38" t="s">
        <v>33</v>
      </c>
      <c r="D1374" s="38" t="s">
        <v>32</v>
      </c>
      <c r="E1374" s="38" t="s">
        <v>33</v>
      </c>
      <c r="F1374" s="40">
        <v>4889766</v>
      </c>
      <c r="G1374" s="37">
        <v>365</v>
      </c>
      <c r="H1374" s="40">
        <v>4151193</v>
      </c>
      <c r="I1374" s="37">
        <v>365</v>
      </c>
      <c r="J1374" s="40">
        <v>3328231</v>
      </c>
      <c r="K1374" s="37">
        <v>366</v>
      </c>
      <c r="L1374" s="41">
        <v>1.21348E-4</v>
      </c>
      <c r="M1374" s="44" t="s">
        <v>80</v>
      </c>
      <c r="N1374" s="44" t="s">
        <v>80</v>
      </c>
      <c r="O1374" s="44" t="s">
        <v>80</v>
      </c>
      <c r="P1374" s="50" t="s">
        <v>80</v>
      </c>
      <c r="Q1374" s="50" t="s">
        <v>80</v>
      </c>
      <c r="R1374" s="50" t="s">
        <v>80</v>
      </c>
    </row>
    <row r="1375" spans="1:18" x14ac:dyDescent="0.3">
      <c r="A1375" s="38" t="s">
        <v>1452</v>
      </c>
      <c r="B1375" s="38" t="s">
        <v>32</v>
      </c>
      <c r="C1375" s="38" t="s">
        <v>33</v>
      </c>
      <c r="D1375" s="38" t="s">
        <v>33</v>
      </c>
      <c r="E1375" s="38" t="s">
        <v>33</v>
      </c>
      <c r="F1375" s="40">
        <v>17848904</v>
      </c>
      <c r="G1375" s="37">
        <v>365</v>
      </c>
      <c r="H1375" s="40">
        <v>12873130.18</v>
      </c>
      <c r="I1375" s="37">
        <v>273</v>
      </c>
      <c r="J1375" s="40">
        <v>12466493</v>
      </c>
      <c r="K1375" s="37">
        <v>366</v>
      </c>
      <c r="L1375" s="41">
        <v>4.2421000000000001E-4</v>
      </c>
      <c r="M1375" s="44">
        <v>2518959.48</v>
      </c>
      <c r="N1375" s="44" t="s">
        <v>80</v>
      </c>
      <c r="O1375" s="44">
        <v>1236</v>
      </c>
      <c r="P1375" s="50">
        <v>2073</v>
      </c>
      <c r="Q1375" s="50">
        <v>2003</v>
      </c>
      <c r="R1375" s="50">
        <v>2038</v>
      </c>
    </row>
    <row r="1376" spans="1:18" x14ac:dyDescent="0.3">
      <c r="A1376" s="38" t="s">
        <v>1453</v>
      </c>
      <c r="B1376" s="38" t="s">
        <v>33</v>
      </c>
      <c r="C1376" s="38" t="s">
        <v>33</v>
      </c>
      <c r="D1376" s="38" t="s">
        <v>33</v>
      </c>
      <c r="E1376" s="38" t="s">
        <v>33</v>
      </c>
      <c r="F1376" s="40">
        <v>5917154</v>
      </c>
      <c r="G1376" s="37">
        <v>365</v>
      </c>
      <c r="H1376" s="40">
        <v>4962294</v>
      </c>
      <c r="I1376" s="37">
        <v>365</v>
      </c>
      <c r="J1376" s="40">
        <v>4339043</v>
      </c>
      <c r="K1376" s="37">
        <v>366</v>
      </c>
      <c r="L1376" s="41">
        <v>1.4935099999999999E-4</v>
      </c>
      <c r="M1376" s="44" t="s">
        <v>80</v>
      </c>
      <c r="N1376" s="44" t="s">
        <v>80</v>
      </c>
      <c r="O1376" s="44" t="s">
        <v>80</v>
      </c>
      <c r="P1376" s="50" t="s">
        <v>80</v>
      </c>
      <c r="Q1376" s="50" t="s">
        <v>80</v>
      </c>
      <c r="R1376" s="50" t="s">
        <v>80</v>
      </c>
    </row>
    <row r="1377" spans="1:18" x14ac:dyDescent="0.3">
      <c r="A1377" s="38" t="s">
        <v>1454</v>
      </c>
      <c r="B1377" s="38" t="s">
        <v>32</v>
      </c>
      <c r="C1377" s="38" t="s">
        <v>33</v>
      </c>
      <c r="D1377" s="38" t="s">
        <v>33</v>
      </c>
      <c r="E1377" s="38" t="s">
        <v>33</v>
      </c>
      <c r="F1377" s="40">
        <v>7084036</v>
      </c>
      <c r="G1377" s="37">
        <v>365</v>
      </c>
      <c r="H1377" s="40">
        <v>6563087</v>
      </c>
      <c r="I1377" s="37">
        <v>365</v>
      </c>
      <c r="J1377" s="40">
        <v>7197723</v>
      </c>
      <c r="K1377" s="37">
        <v>366</v>
      </c>
      <c r="L1377" s="41">
        <v>2.0467099999999999E-4</v>
      </c>
      <c r="M1377" s="44">
        <v>1215339.55</v>
      </c>
      <c r="N1377" s="44" t="s">
        <v>80</v>
      </c>
      <c r="O1377" s="44">
        <v>993.74</v>
      </c>
      <c r="P1377" s="50">
        <v>1238</v>
      </c>
      <c r="Q1377" s="50">
        <v>1208</v>
      </c>
      <c r="R1377" s="50">
        <v>1223</v>
      </c>
    </row>
    <row r="1378" spans="1:18" x14ac:dyDescent="0.3">
      <c r="A1378" s="38" t="s">
        <v>1455</v>
      </c>
      <c r="B1378" s="38" t="s">
        <v>32</v>
      </c>
      <c r="C1378" s="38" t="s">
        <v>33</v>
      </c>
      <c r="D1378" s="38" t="s">
        <v>33</v>
      </c>
      <c r="E1378" s="38" t="s">
        <v>33</v>
      </c>
      <c r="F1378" s="40">
        <v>11622865</v>
      </c>
      <c r="G1378" s="37">
        <v>365</v>
      </c>
      <c r="H1378" s="40">
        <v>8680801.9800000004</v>
      </c>
      <c r="I1378" s="37">
        <v>366</v>
      </c>
      <c r="J1378" s="40">
        <v>8714651.5199999996</v>
      </c>
      <c r="K1378" s="37">
        <v>365</v>
      </c>
      <c r="L1378" s="41">
        <v>2.8502600000000002E-4</v>
      </c>
      <c r="M1378" s="44">
        <v>1692485.08</v>
      </c>
      <c r="N1378" s="44" t="s">
        <v>80</v>
      </c>
      <c r="O1378" s="44">
        <v>939.23</v>
      </c>
      <c r="P1378" s="50">
        <v>2012</v>
      </c>
      <c r="Q1378" s="50">
        <v>1591</v>
      </c>
      <c r="R1378" s="50">
        <v>1802</v>
      </c>
    </row>
    <row r="1379" spans="1:18" x14ac:dyDescent="0.3">
      <c r="A1379" s="38" t="s">
        <v>1456</v>
      </c>
      <c r="B1379" s="38" t="s">
        <v>32</v>
      </c>
      <c r="C1379" s="38" t="s">
        <v>33</v>
      </c>
      <c r="D1379" s="38" t="s">
        <v>33</v>
      </c>
      <c r="E1379" s="38" t="s">
        <v>33</v>
      </c>
      <c r="F1379" s="40">
        <v>2478344</v>
      </c>
      <c r="G1379" s="37">
        <v>365</v>
      </c>
      <c r="H1379" s="40">
        <v>1854592</v>
      </c>
      <c r="I1379" s="37">
        <v>365</v>
      </c>
      <c r="J1379" s="40">
        <v>1450959</v>
      </c>
      <c r="K1379" s="37">
        <v>366</v>
      </c>
      <c r="L1379" s="41">
        <v>5.6765999999999998E-5</v>
      </c>
      <c r="M1379" s="44">
        <v>337076.05</v>
      </c>
      <c r="N1379" s="44" t="s">
        <v>80</v>
      </c>
      <c r="O1379" s="44">
        <v>915.97</v>
      </c>
      <c r="P1379" s="50">
        <v>415</v>
      </c>
      <c r="Q1379" s="50">
        <v>321</v>
      </c>
      <c r="R1379" s="50">
        <v>368</v>
      </c>
    </row>
    <row r="1380" spans="1:18" x14ac:dyDescent="0.3">
      <c r="A1380" s="38" t="s">
        <v>1457</v>
      </c>
      <c r="B1380" s="38" t="s">
        <v>32</v>
      </c>
      <c r="C1380" s="38" t="s">
        <v>33</v>
      </c>
      <c r="D1380" s="38" t="s">
        <v>33</v>
      </c>
      <c r="E1380" s="38" t="s">
        <v>33</v>
      </c>
      <c r="F1380" s="40">
        <v>24590919</v>
      </c>
      <c r="G1380" s="37">
        <v>365</v>
      </c>
      <c r="H1380" s="40">
        <v>19480893</v>
      </c>
      <c r="I1380" s="37">
        <v>365</v>
      </c>
      <c r="J1380" s="40">
        <v>19670930</v>
      </c>
      <c r="K1380" s="37">
        <v>366</v>
      </c>
      <c r="L1380" s="41">
        <v>6.2598899999999997E-4</v>
      </c>
      <c r="M1380" s="44">
        <v>3717129.03</v>
      </c>
      <c r="N1380" s="44" t="s">
        <v>80</v>
      </c>
      <c r="O1380" s="44">
        <v>770.71</v>
      </c>
      <c r="P1380" s="50">
        <v>5509</v>
      </c>
      <c r="Q1380" s="50">
        <v>4136</v>
      </c>
      <c r="R1380" s="50">
        <v>4823</v>
      </c>
    </row>
    <row r="1381" spans="1:18" x14ac:dyDescent="0.3">
      <c r="A1381" s="38" t="s">
        <v>1458</v>
      </c>
      <c r="B1381" s="38" t="s">
        <v>32</v>
      </c>
      <c r="C1381" s="38" t="s">
        <v>33</v>
      </c>
      <c r="D1381" s="38" t="s">
        <v>33</v>
      </c>
      <c r="E1381" s="38" t="s">
        <v>33</v>
      </c>
      <c r="F1381" s="40">
        <v>8521062</v>
      </c>
      <c r="G1381" s="37">
        <v>365</v>
      </c>
      <c r="H1381" s="40">
        <v>5208161</v>
      </c>
      <c r="I1381" s="37">
        <v>365</v>
      </c>
      <c r="J1381" s="40">
        <v>5136808</v>
      </c>
      <c r="K1381" s="37">
        <v>366</v>
      </c>
      <c r="L1381" s="41">
        <v>1.8542299999999999E-4</v>
      </c>
      <c r="M1381" s="44">
        <v>1101045.18</v>
      </c>
      <c r="N1381" s="44" t="s">
        <v>80</v>
      </c>
      <c r="O1381" s="44">
        <v>1655.71</v>
      </c>
      <c r="P1381" s="50">
        <v>705</v>
      </c>
      <c r="Q1381" s="50">
        <v>624</v>
      </c>
      <c r="R1381" s="50">
        <v>665</v>
      </c>
    </row>
    <row r="1382" spans="1:18" x14ac:dyDescent="0.3">
      <c r="A1382" s="38" t="s">
        <v>1459</v>
      </c>
      <c r="B1382" s="38" t="s">
        <v>34</v>
      </c>
      <c r="C1382" s="38" t="s">
        <v>33</v>
      </c>
      <c r="D1382" s="38" t="s">
        <v>33</v>
      </c>
      <c r="E1382" s="38" t="s">
        <v>33</v>
      </c>
      <c r="F1382" s="40">
        <v>1697844</v>
      </c>
      <c r="G1382" s="37">
        <v>365</v>
      </c>
      <c r="H1382" s="40">
        <v>975852.23</v>
      </c>
      <c r="I1382" s="37">
        <v>273</v>
      </c>
      <c r="J1382" s="40">
        <v>3327298</v>
      </c>
      <c r="K1382" s="37">
        <v>366</v>
      </c>
      <c r="L1382" s="41">
        <v>5.9231000000000003E-5</v>
      </c>
      <c r="M1382" s="44" t="s">
        <v>80</v>
      </c>
      <c r="N1382" s="44" t="s">
        <v>80</v>
      </c>
      <c r="O1382" s="44">
        <v>885.93</v>
      </c>
      <c r="P1382" s="50">
        <v>421</v>
      </c>
      <c r="Q1382" s="50">
        <v>373</v>
      </c>
      <c r="R1382" s="50">
        <v>397</v>
      </c>
    </row>
    <row r="1383" spans="1:18" x14ac:dyDescent="0.3">
      <c r="A1383" s="38" t="s">
        <v>1460</v>
      </c>
      <c r="B1383" s="38" t="s">
        <v>34</v>
      </c>
      <c r="C1383" s="38" t="s">
        <v>33</v>
      </c>
      <c r="D1383" s="38" t="s">
        <v>33</v>
      </c>
      <c r="E1383" s="38" t="s">
        <v>33</v>
      </c>
      <c r="F1383" s="40">
        <v>15616518</v>
      </c>
      <c r="G1383" s="37">
        <v>365</v>
      </c>
      <c r="H1383" s="40">
        <v>8682709.75</v>
      </c>
      <c r="I1383" s="37">
        <v>366</v>
      </c>
      <c r="J1383" s="40">
        <v>8242649.9000000004</v>
      </c>
      <c r="K1383" s="37">
        <v>365</v>
      </c>
      <c r="L1383" s="41">
        <v>3.19909E-4</v>
      </c>
      <c r="M1383" s="44" t="s">
        <v>80</v>
      </c>
      <c r="N1383" s="44" t="s">
        <v>80</v>
      </c>
      <c r="O1383" s="44">
        <v>909.78</v>
      </c>
      <c r="P1383" s="50">
        <v>2320</v>
      </c>
      <c r="Q1383" s="50">
        <v>1855</v>
      </c>
      <c r="R1383" s="50">
        <v>2088</v>
      </c>
    </row>
    <row r="1384" spans="1:18" x14ac:dyDescent="0.3">
      <c r="A1384" s="38" t="s">
        <v>1461</v>
      </c>
      <c r="B1384" s="38" t="s">
        <v>32</v>
      </c>
      <c r="C1384" s="38" t="s">
        <v>33</v>
      </c>
      <c r="D1384" s="38" t="s">
        <v>33</v>
      </c>
      <c r="E1384" s="38" t="s">
        <v>33</v>
      </c>
      <c r="F1384" s="40">
        <v>3564187</v>
      </c>
      <c r="G1384" s="37">
        <v>365</v>
      </c>
      <c r="H1384" s="40">
        <v>2877122</v>
      </c>
      <c r="I1384" s="37">
        <v>365</v>
      </c>
      <c r="J1384" s="40">
        <v>2130661</v>
      </c>
      <c r="K1384" s="37">
        <v>366</v>
      </c>
      <c r="L1384" s="41">
        <v>8.4090000000000003E-5</v>
      </c>
      <c r="M1384" s="44">
        <v>499328.49</v>
      </c>
      <c r="N1384" s="44" t="s">
        <v>80</v>
      </c>
      <c r="O1384" s="44">
        <v>2412.21</v>
      </c>
      <c r="P1384" s="50">
        <v>228</v>
      </c>
      <c r="Q1384" s="50">
        <v>185</v>
      </c>
      <c r="R1384" s="50">
        <v>207</v>
      </c>
    </row>
    <row r="1385" spans="1:18" x14ac:dyDescent="0.3">
      <c r="A1385" s="38" t="s">
        <v>1462</v>
      </c>
      <c r="B1385" s="38" t="s">
        <v>34</v>
      </c>
      <c r="C1385" s="38" t="s">
        <v>33</v>
      </c>
      <c r="D1385" s="38" t="s">
        <v>32</v>
      </c>
      <c r="E1385" s="38" t="s">
        <v>33</v>
      </c>
      <c r="F1385" s="40">
        <v>5399035</v>
      </c>
      <c r="G1385" s="37">
        <v>365</v>
      </c>
      <c r="H1385" s="40">
        <v>4092907</v>
      </c>
      <c r="I1385" s="37">
        <v>365</v>
      </c>
      <c r="J1385" s="40">
        <v>5830802</v>
      </c>
      <c r="K1385" s="37">
        <v>366</v>
      </c>
      <c r="L1385" s="41">
        <v>1.5068500000000001E-4</v>
      </c>
      <c r="M1385" s="44" t="s">
        <v>80</v>
      </c>
      <c r="N1385" s="44" t="s">
        <v>80</v>
      </c>
      <c r="O1385" s="44">
        <v>1710.84</v>
      </c>
      <c r="P1385" s="50">
        <v>580</v>
      </c>
      <c r="Q1385" s="50">
        <v>466</v>
      </c>
      <c r="R1385" s="50">
        <v>523</v>
      </c>
    </row>
    <row r="1386" spans="1:18" x14ac:dyDescent="0.3">
      <c r="A1386" s="38" t="s">
        <v>1463</v>
      </c>
      <c r="B1386" s="38" t="s">
        <v>34</v>
      </c>
      <c r="C1386" s="38" t="s">
        <v>33</v>
      </c>
      <c r="D1386" s="38" t="s">
        <v>33</v>
      </c>
      <c r="E1386" s="38" t="s">
        <v>33</v>
      </c>
      <c r="F1386" s="40">
        <v>1247769</v>
      </c>
      <c r="G1386" s="37">
        <v>365</v>
      </c>
      <c r="H1386" s="40">
        <v>591559</v>
      </c>
      <c r="I1386" s="37">
        <v>365</v>
      </c>
      <c r="J1386" s="40">
        <v>814394</v>
      </c>
      <c r="K1386" s="37">
        <v>366</v>
      </c>
      <c r="L1386" s="41">
        <v>2.6126999999999999E-5</v>
      </c>
      <c r="M1386" s="44" t="s">
        <v>80</v>
      </c>
      <c r="N1386" s="44" t="s">
        <v>80</v>
      </c>
      <c r="O1386" s="44">
        <v>427.38</v>
      </c>
      <c r="P1386" s="50">
        <v>371</v>
      </c>
      <c r="Q1386" s="50">
        <v>355</v>
      </c>
      <c r="R1386" s="50">
        <v>363</v>
      </c>
    </row>
    <row r="1387" spans="1:18" x14ac:dyDescent="0.3">
      <c r="A1387" s="38" t="s">
        <v>1464</v>
      </c>
      <c r="B1387" s="38" t="s">
        <v>34</v>
      </c>
      <c r="C1387" s="38" t="s">
        <v>33</v>
      </c>
      <c r="D1387" s="38" t="s">
        <v>33</v>
      </c>
      <c r="E1387" s="38" t="s">
        <v>33</v>
      </c>
      <c r="F1387" s="40">
        <v>7684309</v>
      </c>
      <c r="G1387" s="37">
        <v>365</v>
      </c>
      <c r="H1387" s="40">
        <v>5020988.13</v>
      </c>
      <c r="I1387" s="37">
        <v>273</v>
      </c>
      <c r="J1387" s="40">
        <v>5419513</v>
      </c>
      <c r="K1387" s="37">
        <v>366</v>
      </c>
      <c r="L1387" s="41">
        <v>1.7814600000000001E-4</v>
      </c>
      <c r="M1387" s="44" t="s">
        <v>80</v>
      </c>
      <c r="N1387" s="44" t="s">
        <v>80</v>
      </c>
      <c r="O1387" s="44">
        <v>1323.95</v>
      </c>
      <c r="P1387" s="50">
        <v>866</v>
      </c>
      <c r="Q1387" s="50">
        <v>731</v>
      </c>
      <c r="R1387" s="50">
        <v>799</v>
      </c>
    </row>
    <row r="1388" spans="1:18" x14ac:dyDescent="0.3">
      <c r="A1388" s="38" t="s">
        <v>1465</v>
      </c>
      <c r="B1388" s="38" t="s">
        <v>32</v>
      </c>
      <c r="C1388" s="38" t="s">
        <v>33</v>
      </c>
      <c r="D1388" s="38" t="s">
        <v>33</v>
      </c>
      <c r="E1388" s="38" t="s">
        <v>33</v>
      </c>
      <c r="F1388" s="40">
        <v>3918326</v>
      </c>
      <c r="G1388" s="37">
        <v>365</v>
      </c>
      <c r="H1388" s="40">
        <v>5172807</v>
      </c>
      <c r="I1388" s="37">
        <v>365</v>
      </c>
      <c r="J1388" s="40">
        <v>4479240</v>
      </c>
      <c r="K1388" s="37">
        <v>366</v>
      </c>
      <c r="L1388" s="41">
        <v>1.3296900000000001E-4</v>
      </c>
      <c r="M1388" s="44">
        <v>789571.94</v>
      </c>
      <c r="N1388" s="44" t="s">
        <v>80</v>
      </c>
      <c r="O1388" s="44">
        <v>353.12</v>
      </c>
      <c r="P1388" s="50">
        <v>2216</v>
      </c>
      <c r="Q1388" s="50">
        <v>2256</v>
      </c>
      <c r="R1388" s="50">
        <v>2236</v>
      </c>
    </row>
    <row r="1389" spans="1:18" x14ac:dyDescent="0.3">
      <c r="A1389" s="38" t="s">
        <v>1466</v>
      </c>
      <c r="B1389" s="38" t="s">
        <v>32</v>
      </c>
      <c r="C1389" s="38" t="s">
        <v>33</v>
      </c>
      <c r="D1389" s="38" t="s">
        <v>33</v>
      </c>
      <c r="E1389" s="38" t="s">
        <v>33</v>
      </c>
      <c r="F1389" s="40">
        <v>6024624</v>
      </c>
      <c r="G1389" s="37">
        <v>365</v>
      </c>
      <c r="H1389" s="40">
        <v>6556232</v>
      </c>
      <c r="I1389" s="37">
        <v>365</v>
      </c>
      <c r="J1389" s="40">
        <v>6070618</v>
      </c>
      <c r="K1389" s="37">
        <v>366</v>
      </c>
      <c r="L1389" s="41">
        <v>1.8291999999999999E-4</v>
      </c>
      <c r="M1389" s="44">
        <v>1086179.51</v>
      </c>
      <c r="N1389" s="44" t="s">
        <v>80</v>
      </c>
      <c r="O1389" s="44">
        <v>320.5</v>
      </c>
      <c r="P1389" s="50">
        <v>3395</v>
      </c>
      <c r="Q1389" s="50">
        <v>3383</v>
      </c>
      <c r="R1389" s="50">
        <v>3389</v>
      </c>
    </row>
    <row r="1390" spans="1:18" x14ac:dyDescent="0.3">
      <c r="A1390" s="38" t="s">
        <v>1467</v>
      </c>
      <c r="B1390" s="38" t="s">
        <v>32</v>
      </c>
      <c r="C1390" s="38" t="s">
        <v>33</v>
      </c>
      <c r="D1390" s="38" t="s">
        <v>33</v>
      </c>
      <c r="E1390" s="38" t="s">
        <v>33</v>
      </c>
      <c r="F1390" s="40">
        <v>3415648</v>
      </c>
      <c r="G1390" s="37">
        <v>365</v>
      </c>
      <c r="H1390" s="40">
        <v>3882773</v>
      </c>
      <c r="I1390" s="37">
        <v>365</v>
      </c>
      <c r="J1390" s="40">
        <v>3479983</v>
      </c>
      <c r="K1390" s="37">
        <v>366</v>
      </c>
      <c r="L1390" s="41">
        <v>1.05678E-4</v>
      </c>
      <c r="M1390" s="44">
        <v>627514.68999999994</v>
      </c>
      <c r="N1390" s="44" t="s">
        <v>80</v>
      </c>
      <c r="O1390" s="44">
        <v>200.87</v>
      </c>
      <c r="P1390" s="50">
        <v>3230</v>
      </c>
      <c r="Q1390" s="50">
        <v>3017</v>
      </c>
      <c r="R1390" s="50">
        <v>3124</v>
      </c>
    </row>
    <row r="1391" spans="1:18" x14ac:dyDescent="0.3">
      <c r="A1391" s="38" t="s">
        <v>1468</v>
      </c>
      <c r="B1391" s="38" t="s">
        <v>32</v>
      </c>
      <c r="C1391" s="38" t="s">
        <v>33</v>
      </c>
      <c r="D1391" s="38" t="s">
        <v>33</v>
      </c>
      <c r="E1391" s="38" t="s">
        <v>33</v>
      </c>
      <c r="F1391" s="40">
        <v>7506606</v>
      </c>
      <c r="G1391" s="37">
        <v>365</v>
      </c>
      <c r="H1391" s="40">
        <v>10026550</v>
      </c>
      <c r="I1391" s="37">
        <v>365</v>
      </c>
      <c r="J1391" s="40">
        <v>11275646</v>
      </c>
      <c r="K1391" s="37">
        <v>366</v>
      </c>
      <c r="L1391" s="41">
        <v>2.82618E-4</v>
      </c>
      <c r="M1391" s="44">
        <v>1678185.01</v>
      </c>
      <c r="N1391" s="44" t="s">
        <v>80</v>
      </c>
      <c r="O1391" s="44">
        <v>571.01</v>
      </c>
      <c r="P1391" s="50">
        <v>2931</v>
      </c>
      <c r="Q1391" s="50">
        <v>2947</v>
      </c>
      <c r="R1391" s="50">
        <v>2939</v>
      </c>
    </row>
    <row r="1392" spans="1:18" x14ac:dyDescent="0.3">
      <c r="A1392" s="38" t="s">
        <v>1469</v>
      </c>
      <c r="B1392" s="38" t="s">
        <v>32</v>
      </c>
      <c r="C1392" s="38" t="s">
        <v>33</v>
      </c>
      <c r="D1392" s="38" t="s">
        <v>33</v>
      </c>
      <c r="E1392" s="38" t="s">
        <v>33</v>
      </c>
      <c r="F1392" s="40">
        <v>51133259</v>
      </c>
      <c r="G1392" s="37">
        <v>365</v>
      </c>
      <c r="H1392" s="40">
        <v>37077771.07</v>
      </c>
      <c r="I1392" s="37">
        <v>366</v>
      </c>
      <c r="J1392" s="40">
        <v>58189791.5</v>
      </c>
      <c r="K1392" s="37">
        <v>365</v>
      </c>
      <c r="L1392" s="41">
        <v>1.4403930000000001E-3</v>
      </c>
      <c r="M1392" s="44">
        <v>8553062.5199999996</v>
      </c>
      <c r="N1392" s="44" t="s">
        <v>80</v>
      </c>
      <c r="O1392" s="44">
        <v>6440.56</v>
      </c>
      <c r="P1392" s="50">
        <v>1438</v>
      </c>
      <c r="Q1392" s="50">
        <v>1218</v>
      </c>
      <c r="R1392" s="50">
        <v>1328</v>
      </c>
    </row>
    <row r="1393" spans="1:18" x14ac:dyDescent="0.3">
      <c r="A1393" s="38" t="s">
        <v>1470</v>
      </c>
      <c r="B1393" s="38" t="s">
        <v>34</v>
      </c>
      <c r="C1393" s="38" t="s">
        <v>33</v>
      </c>
      <c r="D1393" s="38" t="s">
        <v>33</v>
      </c>
      <c r="E1393" s="38" t="s">
        <v>33</v>
      </c>
      <c r="F1393" s="40">
        <v>9560507</v>
      </c>
      <c r="G1393" s="37">
        <v>365</v>
      </c>
      <c r="H1393" s="40">
        <v>9812952</v>
      </c>
      <c r="I1393" s="37">
        <v>365</v>
      </c>
      <c r="J1393" s="40">
        <v>8730887</v>
      </c>
      <c r="K1393" s="37">
        <v>366</v>
      </c>
      <c r="L1393" s="41">
        <v>2.7563499999999999E-4</v>
      </c>
      <c r="M1393" s="44" t="s">
        <v>80</v>
      </c>
      <c r="N1393" s="44" t="s">
        <v>80</v>
      </c>
      <c r="O1393" s="44">
        <v>202.31</v>
      </c>
      <c r="P1393" s="50">
        <v>7944</v>
      </c>
      <c r="Q1393" s="50">
        <v>8235</v>
      </c>
      <c r="R1393" s="50">
        <v>8090</v>
      </c>
    </row>
    <row r="1394" spans="1:18" x14ac:dyDescent="0.3">
      <c r="A1394" s="38" t="s">
        <v>1471</v>
      </c>
      <c r="B1394" s="38" t="s">
        <v>32</v>
      </c>
      <c r="C1394" s="38" t="s">
        <v>33</v>
      </c>
      <c r="D1394" s="38" t="s">
        <v>33</v>
      </c>
      <c r="E1394" s="38" t="s">
        <v>33</v>
      </c>
      <c r="F1394" s="40">
        <v>2199040</v>
      </c>
      <c r="G1394" s="37">
        <v>365</v>
      </c>
      <c r="H1394" s="40">
        <v>2441745</v>
      </c>
      <c r="I1394" s="37">
        <v>365</v>
      </c>
      <c r="J1394" s="40">
        <v>2680542</v>
      </c>
      <c r="K1394" s="37">
        <v>366</v>
      </c>
      <c r="L1394" s="41">
        <v>7.1849999999999998E-5</v>
      </c>
      <c r="M1394" s="44">
        <v>426644.88</v>
      </c>
      <c r="N1394" s="44" t="s">
        <v>80</v>
      </c>
      <c r="O1394" s="44">
        <v>183.11</v>
      </c>
      <c r="P1394" s="50">
        <v>2323</v>
      </c>
      <c r="Q1394" s="50">
        <v>2337</v>
      </c>
      <c r="R1394" s="50">
        <v>2330</v>
      </c>
    </row>
    <row r="1395" spans="1:18" x14ac:dyDescent="0.3">
      <c r="A1395" s="38" t="s">
        <v>1472</v>
      </c>
      <c r="B1395" s="38" t="s">
        <v>32</v>
      </c>
      <c r="C1395" s="38" t="s">
        <v>33</v>
      </c>
      <c r="D1395" s="38" t="s">
        <v>33</v>
      </c>
      <c r="E1395" s="38" t="s">
        <v>33</v>
      </c>
      <c r="F1395" s="40">
        <v>452935</v>
      </c>
      <c r="G1395" s="37">
        <v>365</v>
      </c>
      <c r="H1395" s="40">
        <v>502181</v>
      </c>
      <c r="I1395" s="37">
        <v>365</v>
      </c>
      <c r="J1395" s="40">
        <v>1957736</v>
      </c>
      <c r="K1395" s="37">
        <v>366</v>
      </c>
      <c r="L1395" s="41">
        <v>2.8751E-5</v>
      </c>
      <c r="M1395" s="44">
        <v>170724.93</v>
      </c>
      <c r="N1395" s="44" t="s">
        <v>80</v>
      </c>
      <c r="O1395" s="44">
        <v>102.41</v>
      </c>
      <c r="P1395" s="50">
        <v>1705</v>
      </c>
      <c r="Q1395" s="50">
        <v>1629</v>
      </c>
      <c r="R1395" s="50">
        <v>1667</v>
      </c>
    </row>
    <row r="1396" spans="1:18" x14ac:dyDescent="0.3">
      <c r="A1396" s="38" t="s">
        <v>1473</v>
      </c>
      <c r="B1396" s="38" t="s">
        <v>32</v>
      </c>
      <c r="C1396" s="38" t="s">
        <v>33</v>
      </c>
      <c r="D1396" s="38" t="s">
        <v>33</v>
      </c>
      <c r="E1396" s="38" t="s">
        <v>33</v>
      </c>
      <c r="F1396" s="40">
        <v>3806609</v>
      </c>
      <c r="G1396" s="37">
        <v>365</v>
      </c>
      <c r="H1396" s="40">
        <v>4203425</v>
      </c>
      <c r="I1396" s="37">
        <v>365</v>
      </c>
      <c r="J1396" s="40">
        <v>4321894</v>
      </c>
      <c r="K1396" s="37">
        <v>366</v>
      </c>
      <c r="L1396" s="41">
        <v>1.2099000000000001E-4</v>
      </c>
      <c r="M1396" s="44">
        <v>718441.19</v>
      </c>
      <c r="N1396" s="44" t="s">
        <v>80</v>
      </c>
      <c r="O1396" s="44">
        <v>825.79</v>
      </c>
      <c r="P1396" s="50">
        <v>1009</v>
      </c>
      <c r="Q1396" s="50">
        <v>731</v>
      </c>
      <c r="R1396" s="50">
        <v>870</v>
      </c>
    </row>
    <row r="1397" spans="1:18" x14ac:dyDescent="0.3">
      <c r="A1397" s="38" t="s">
        <v>1474</v>
      </c>
      <c r="B1397" s="38" t="s">
        <v>32</v>
      </c>
      <c r="C1397" s="38" t="s">
        <v>33</v>
      </c>
      <c r="D1397" s="38" t="s">
        <v>33</v>
      </c>
      <c r="E1397" s="38" t="s">
        <v>33</v>
      </c>
      <c r="F1397" s="40">
        <v>2146755</v>
      </c>
      <c r="G1397" s="37">
        <v>365</v>
      </c>
      <c r="H1397" s="40">
        <v>2900144</v>
      </c>
      <c r="I1397" s="37">
        <v>365</v>
      </c>
      <c r="J1397" s="40">
        <v>2764479</v>
      </c>
      <c r="K1397" s="37">
        <v>366</v>
      </c>
      <c r="L1397" s="41">
        <v>7.6568000000000003E-5</v>
      </c>
      <c r="M1397" s="44">
        <v>454661.56</v>
      </c>
      <c r="N1397" s="44" t="s">
        <v>80</v>
      </c>
      <c r="O1397" s="44">
        <v>328.04</v>
      </c>
      <c r="P1397" s="50">
        <v>1373</v>
      </c>
      <c r="Q1397" s="50">
        <v>1398</v>
      </c>
      <c r="R1397" s="50">
        <v>1386</v>
      </c>
    </row>
    <row r="1398" spans="1:18" x14ac:dyDescent="0.3">
      <c r="A1398" s="38" t="s">
        <v>1475</v>
      </c>
      <c r="B1398" s="38" t="s">
        <v>32</v>
      </c>
      <c r="C1398" s="38" t="s">
        <v>33</v>
      </c>
      <c r="D1398" s="38" t="s">
        <v>33</v>
      </c>
      <c r="E1398" s="38" t="s">
        <v>33</v>
      </c>
      <c r="F1398" s="40">
        <v>3702295</v>
      </c>
      <c r="G1398" s="37">
        <v>365</v>
      </c>
      <c r="H1398" s="40">
        <v>4445668</v>
      </c>
      <c r="I1398" s="37">
        <v>365</v>
      </c>
      <c r="J1398" s="40">
        <v>4561732</v>
      </c>
      <c r="K1398" s="37">
        <v>366</v>
      </c>
      <c r="L1398" s="41">
        <v>1.24666E-4</v>
      </c>
      <c r="M1398" s="44">
        <v>740264.84</v>
      </c>
      <c r="N1398" s="44" t="s">
        <v>80</v>
      </c>
      <c r="O1398" s="44">
        <v>201.76</v>
      </c>
      <c r="P1398" s="50">
        <v>3904</v>
      </c>
      <c r="Q1398" s="50">
        <v>3434</v>
      </c>
      <c r="R1398" s="50">
        <v>3669</v>
      </c>
    </row>
    <row r="1399" spans="1:18" x14ac:dyDescent="0.3">
      <c r="A1399" s="38" t="s">
        <v>1476</v>
      </c>
      <c r="B1399" s="38" t="s">
        <v>32</v>
      </c>
      <c r="C1399" s="38" t="s">
        <v>33</v>
      </c>
      <c r="D1399" s="38" t="s">
        <v>33</v>
      </c>
      <c r="E1399" s="38" t="s">
        <v>33</v>
      </c>
      <c r="F1399" s="40">
        <v>2408441</v>
      </c>
      <c r="G1399" s="37">
        <v>365</v>
      </c>
      <c r="H1399" s="40">
        <v>1912414</v>
      </c>
      <c r="I1399" s="37">
        <v>365</v>
      </c>
      <c r="J1399" s="40">
        <v>2285381</v>
      </c>
      <c r="K1399" s="37">
        <v>366</v>
      </c>
      <c r="L1399" s="41">
        <v>6.4916E-5</v>
      </c>
      <c r="M1399" s="44">
        <v>385469.56</v>
      </c>
      <c r="N1399" s="44" t="s">
        <v>80</v>
      </c>
      <c r="O1399" s="44">
        <v>243.05</v>
      </c>
      <c r="P1399" s="50">
        <v>1506</v>
      </c>
      <c r="Q1399" s="50">
        <v>1666</v>
      </c>
      <c r="R1399" s="50">
        <v>1586</v>
      </c>
    </row>
    <row r="1400" spans="1:18" x14ac:dyDescent="0.3">
      <c r="A1400" s="38" t="s">
        <v>1477</v>
      </c>
      <c r="B1400" s="38" t="s">
        <v>32</v>
      </c>
      <c r="C1400" s="38" t="s">
        <v>33</v>
      </c>
      <c r="D1400" s="38" t="s">
        <v>33</v>
      </c>
      <c r="E1400" s="38" t="s">
        <v>33</v>
      </c>
      <c r="F1400" s="40">
        <v>2821010</v>
      </c>
      <c r="G1400" s="37">
        <v>365</v>
      </c>
      <c r="H1400" s="40">
        <v>2533510</v>
      </c>
      <c r="I1400" s="37">
        <v>365</v>
      </c>
      <c r="J1400" s="40">
        <v>2646390</v>
      </c>
      <c r="K1400" s="37">
        <v>366</v>
      </c>
      <c r="L1400" s="41">
        <v>7.8552000000000003E-5</v>
      </c>
      <c r="M1400" s="44">
        <v>466441.12</v>
      </c>
      <c r="N1400" s="44" t="s">
        <v>80</v>
      </c>
      <c r="O1400" s="44">
        <v>227.42</v>
      </c>
      <c r="P1400" s="50">
        <v>2036</v>
      </c>
      <c r="Q1400" s="50">
        <v>2065</v>
      </c>
      <c r="R1400" s="50">
        <v>2051</v>
      </c>
    </row>
    <row r="1401" spans="1:18" x14ac:dyDescent="0.3">
      <c r="A1401" s="38" t="s">
        <v>1478</v>
      </c>
      <c r="B1401" s="38" t="s">
        <v>32</v>
      </c>
      <c r="C1401" s="38" t="s">
        <v>33</v>
      </c>
      <c r="D1401" s="38" t="s">
        <v>33</v>
      </c>
      <c r="E1401" s="38" t="s">
        <v>33</v>
      </c>
      <c r="F1401" s="40">
        <v>212610</v>
      </c>
      <c r="G1401" s="37">
        <v>365</v>
      </c>
      <c r="H1401" s="40">
        <v>276256</v>
      </c>
      <c r="I1401" s="37">
        <v>365</v>
      </c>
      <c r="J1401" s="40">
        <v>2436954</v>
      </c>
      <c r="K1401" s="37">
        <v>366</v>
      </c>
      <c r="L1401" s="41">
        <v>2.8960999999999999E-5</v>
      </c>
      <c r="M1401" s="44">
        <v>171967.84</v>
      </c>
      <c r="N1401" s="44" t="s">
        <v>80</v>
      </c>
      <c r="O1401" s="44">
        <v>117.79</v>
      </c>
      <c r="P1401" s="50">
        <v>1468</v>
      </c>
      <c r="Q1401" s="50">
        <v>1451</v>
      </c>
      <c r="R1401" s="50">
        <v>1460</v>
      </c>
    </row>
    <row r="1402" spans="1:18" x14ac:dyDescent="0.3">
      <c r="A1402" s="38" t="s">
        <v>1479</v>
      </c>
      <c r="B1402" s="38" t="s">
        <v>32</v>
      </c>
      <c r="C1402" s="38" t="s">
        <v>33</v>
      </c>
      <c r="D1402" s="38" t="s">
        <v>33</v>
      </c>
      <c r="E1402" s="38" t="s">
        <v>33</v>
      </c>
      <c r="F1402" s="40">
        <v>74886582</v>
      </c>
      <c r="G1402" s="37">
        <v>365</v>
      </c>
      <c r="H1402" s="40">
        <v>63213151</v>
      </c>
      <c r="I1402" s="37">
        <v>365</v>
      </c>
      <c r="J1402" s="40">
        <v>100232409</v>
      </c>
      <c r="K1402" s="37">
        <v>366</v>
      </c>
      <c r="L1402" s="41">
        <v>2.3441730000000002E-3</v>
      </c>
      <c r="M1402" s="44">
        <v>13919712.890000001</v>
      </c>
      <c r="N1402" s="44" t="s">
        <v>80</v>
      </c>
      <c r="O1402" s="44">
        <v>3711.92</v>
      </c>
      <c r="P1402" s="50">
        <v>4081</v>
      </c>
      <c r="Q1402" s="50">
        <v>3419</v>
      </c>
      <c r="R1402" s="50">
        <v>3750</v>
      </c>
    </row>
    <row r="1403" spans="1:18" x14ac:dyDescent="0.3">
      <c r="A1403" s="38" t="s">
        <v>1480</v>
      </c>
      <c r="B1403" s="38" t="s">
        <v>32</v>
      </c>
      <c r="C1403" s="38" t="s">
        <v>33</v>
      </c>
      <c r="D1403" s="38" t="s">
        <v>33</v>
      </c>
      <c r="E1403" s="38" t="s">
        <v>33</v>
      </c>
      <c r="F1403" s="40">
        <v>5867887</v>
      </c>
      <c r="G1403" s="37">
        <v>365</v>
      </c>
      <c r="H1403" s="40">
        <v>5452789</v>
      </c>
      <c r="I1403" s="37">
        <v>365</v>
      </c>
      <c r="J1403" s="40">
        <v>5688404</v>
      </c>
      <c r="K1403" s="37">
        <v>366</v>
      </c>
      <c r="L1403" s="41">
        <v>1.6697399999999999E-4</v>
      </c>
      <c r="M1403" s="44">
        <v>991495.22</v>
      </c>
      <c r="N1403" s="44" t="s">
        <v>80</v>
      </c>
      <c r="O1403" s="44">
        <v>169.89</v>
      </c>
      <c r="P1403" s="50">
        <v>5798</v>
      </c>
      <c r="Q1403" s="50">
        <v>5874</v>
      </c>
      <c r="R1403" s="50">
        <v>5836</v>
      </c>
    </row>
    <row r="1404" spans="1:18" x14ac:dyDescent="0.3">
      <c r="A1404" s="38" t="s">
        <v>1481</v>
      </c>
      <c r="B1404" s="38" t="s">
        <v>32</v>
      </c>
      <c r="C1404" s="38" t="s">
        <v>33</v>
      </c>
      <c r="D1404" s="38" t="s">
        <v>33</v>
      </c>
      <c r="E1404" s="38" t="s">
        <v>33</v>
      </c>
      <c r="F1404" s="40">
        <v>12477381</v>
      </c>
      <c r="G1404" s="37">
        <v>365</v>
      </c>
      <c r="H1404" s="40">
        <v>12358840</v>
      </c>
      <c r="I1404" s="37">
        <v>365</v>
      </c>
      <c r="J1404" s="40">
        <v>13853453</v>
      </c>
      <c r="K1404" s="37">
        <v>366</v>
      </c>
      <c r="L1404" s="41">
        <v>3.7984599999999998E-4</v>
      </c>
      <c r="M1404" s="44">
        <v>2255530.7200000002</v>
      </c>
      <c r="N1404" s="44" t="s">
        <v>80</v>
      </c>
      <c r="O1404" s="44">
        <v>374.11</v>
      </c>
      <c r="P1404" s="50">
        <v>6018</v>
      </c>
      <c r="Q1404" s="50">
        <v>6040</v>
      </c>
      <c r="R1404" s="50">
        <v>6029</v>
      </c>
    </row>
    <row r="1405" spans="1:18" x14ac:dyDescent="0.3">
      <c r="A1405" s="38" t="s">
        <v>1482</v>
      </c>
      <c r="B1405" s="38" t="s">
        <v>32</v>
      </c>
      <c r="C1405" s="38" t="s">
        <v>33</v>
      </c>
      <c r="D1405" s="38" t="s">
        <v>33</v>
      </c>
      <c r="E1405" s="38" t="s">
        <v>33</v>
      </c>
      <c r="F1405" s="40">
        <v>5842086</v>
      </c>
      <c r="G1405" s="37">
        <v>365</v>
      </c>
      <c r="H1405" s="40">
        <v>5433874</v>
      </c>
      <c r="I1405" s="37">
        <v>365</v>
      </c>
      <c r="J1405" s="40">
        <v>5760494</v>
      </c>
      <c r="K1405" s="37">
        <v>366</v>
      </c>
      <c r="L1405" s="41">
        <v>1.6725299999999999E-4</v>
      </c>
      <c r="M1405" s="44">
        <v>993150.46</v>
      </c>
      <c r="N1405" s="44" t="s">
        <v>80</v>
      </c>
      <c r="O1405" s="44">
        <v>301.95999999999998</v>
      </c>
      <c r="P1405" s="50">
        <v>3409</v>
      </c>
      <c r="Q1405" s="50">
        <v>3169</v>
      </c>
      <c r="R1405" s="50">
        <v>3289</v>
      </c>
    </row>
    <row r="1406" spans="1:18" x14ac:dyDescent="0.3">
      <c r="A1406" s="38" t="s">
        <v>1483</v>
      </c>
      <c r="B1406" s="38" t="s">
        <v>34</v>
      </c>
      <c r="C1406" s="38" t="s">
        <v>33</v>
      </c>
      <c r="D1406" s="38" t="s">
        <v>33</v>
      </c>
      <c r="E1406" s="38" t="s">
        <v>33</v>
      </c>
      <c r="F1406" s="40">
        <v>7765527</v>
      </c>
      <c r="G1406" s="37">
        <v>365</v>
      </c>
      <c r="H1406" s="40">
        <v>8412422</v>
      </c>
      <c r="I1406" s="37">
        <v>365</v>
      </c>
      <c r="J1406" s="40">
        <v>6806947</v>
      </c>
      <c r="K1406" s="37">
        <v>366</v>
      </c>
      <c r="L1406" s="41">
        <v>2.2530099999999999E-4</v>
      </c>
      <c r="M1406" s="44" t="s">
        <v>80</v>
      </c>
      <c r="N1406" s="44" t="s">
        <v>80</v>
      </c>
      <c r="O1406" s="44">
        <v>275.27</v>
      </c>
      <c r="P1406" s="50">
        <v>5060</v>
      </c>
      <c r="Q1406" s="50">
        <v>4660</v>
      </c>
      <c r="R1406" s="50">
        <v>4860</v>
      </c>
    </row>
    <row r="1407" spans="1:18" x14ac:dyDescent="0.3">
      <c r="A1407" s="38" t="s">
        <v>1484</v>
      </c>
      <c r="B1407" s="38" t="s">
        <v>32</v>
      </c>
      <c r="C1407" s="38" t="s">
        <v>33</v>
      </c>
      <c r="D1407" s="38" t="s">
        <v>33</v>
      </c>
      <c r="E1407" s="38" t="s">
        <v>33</v>
      </c>
      <c r="F1407" s="40">
        <v>1629305</v>
      </c>
      <c r="G1407" s="37">
        <v>365</v>
      </c>
      <c r="H1407" s="40">
        <v>2792422</v>
      </c>
      <c r="I1407" s="37">
        <v>365</v>
      </c>
      <c r="J1407" s="40">
        <v>3210901</v>
      </c>
      <c r="K1407" s="37">
        <v>366</v>
      </c>
      <c r="L1407" s="41">
        <v>7.4841999999999999E-5</v>
      </c>
      <c r="M1407" s="44">
        <v>444414.05</v>
      </c>
      <c r="N1407" s="44" t="s">
        <v>80</v>
      </c>
      <c r="O1407" s="44">
        <v>348.56</v>
      </c>
      <c r="P1407" s="50">
        <v>1282</v>
      </c>
      <c r="Q1407" s="50">
        <v>1267</v>
      </c>
      <c r="R1407" s="50">
        <v>1275</v>
      </c>
    </row>
    <row r="1408" spans="1:18" x14ac:dyDescent="0.3">
      <c r="A1408" s="38" t="s">
        <v>1485</v>
      </c>
      <c r="B1408" s="38" t="s">
        <v>32</v>
      </c>
      <c r="C1408" s="38" t="s">
        <v>33</v>
      </c>
      <c r="D1408" s="38" t="s">
        <v>33</v>
      </c>
      <c r="E1408" s="38" t="s">
        <v>33</v>
      </c>
      <c r="F1408" s="40">
        <v>8878521</v>
      </c>
      <c r="G1408" s="37">
        <v>365</v>
      </c>
      <c r="H1408" s="40">
        <v>9234697</v>
      </c>
      <c r="I1408" s="37">
        <v>365</v>
      </c>
      <c r="J1408" s="40">
        <v>7782214</v>
      </c>
      <c r="K1408" s="37">
        <v>366</v>
      </c>
      <c r="L1408" s="41">
        <v>2.5390599999999998E-4</v>
      </c>
      <c r="M1408" s="44">
        <v>1507695.19</v>
      </c>
      <c r="N1408" s="44" t="s">
        <v>80</v>
      </c>
      <c r="O1408" s="44">
        <v>550.45000000000005</v>
      </c>
      <c r="P1408" s="50">
        <v>2727</v>
      </c>
      <c r="Q1408" s="50">
        <v>2751</v>
      </c>
      <c r="R1408" s="50">
        <v>2739</v>
      </c>
    </row>
    <row r="1409" spans="1:18" x14ac:dyDescent="0.3">
      <c r="A1409" s="38" t="s">
        <v>1486</v>
      </c>
      <c r="B1409" s="38" t="s">
        <v>32</v>
      </c>
      <c r="C1409" s="38" t="s">
        <v>33</v>
      </c>
      <c r="D1409" s="38" t="s">
        <v>33</v>
      </c>
      <c r="E1409" s="38" t="s">
        <v>33</v>
      </c>
      <c r="F1409" s="40">
        <v>3751190</v>
      </c>
      <c r="G1409" s="37">
        <v>365</v>
      </c>
      <c r="H1409" s="40">
        <v>5148000</v>
      </c>
      <c r="I1409" s="37">
        <v>365</v>
      </c>
      <c r="J1409" s="40">
        <v>2938455</v>
      </c>
      <c r="K1409" s="37">
        <v>366</v>
      </c>
      <c r="L1409" s="41">
        <v>1.1577400000000001E-4</v>
      </c>
      <c r="M1409" s="44">
        <v>687466.22</v>
      </c>
      <c r="N1409" s="44" t="s">
        <v>80</v>
      </c>
      <c r="O1409" s="44">
        <v>130.91999999999999</v>
      </c>
      <c r="P1409" s="50">
        <v>5392</v>
      </c>
      <c r="Q1409" s="50">
        <v>5109</v>
      </c>
      <c r="R1409" s="50">
        <v>5251</v>
      </c>
    </row>
    <row r="1410" spans="1:18" x14ac:dyDescent="0.3">
      <c r="A1410" s="38" t="s">
        <v>1487</v>
      </c>
      <c r="B1410" s="38" t="s">
        <v>32</v>
      </c>
      <c r="C1410" s="38" t="s">
        <v>33</v>
      </c>
      <c r="D1410" s="38" t="s">
        <v>33</v>
      </c>
      <c r="E1410" s="38" t="s">
        <v>33</v>
      </c>
      <c r="F1410" s="40">
        <v>1009056</v>
      </c>
      <c r="G1410" s="37">
        <v>365</v>
      </c>
      <c r="H1410" s="40">
        <v>773592</v>
      </c>
      <c r="I1410" s="37">
        <v>365</v>
      </c>
      <c r="J1410" s="40">
        <v>918440</v>
      </c>
      <c r="K1410" s="37">
        <v>366</v>
      </c>
      <c r="L1410" s="41">
        <v>2.6543999999999999E-5</v>
      </c>
      <c r="M1410" s="44">
        <v>157618.96</v>
      </c>
      <c r="N1410" s="44" t="s">
        <v>80</v>
      </c>
      <c r="O1410" s="44">
        <v>75.67</v>
      </c>
      <c r="P1410" s="50">
        <v>2182</v>
      </c>
      <c r="Q1410" s="50">
        <v>1983</v>
      </c>
      <c r="R1410" s="50">
        <v>2083</v>
      </c>
    </row>
    <row r="1411" spans="1:18" x14ac:dyDescent="0.3">
      <c r="A1411" s="38" t="s">
        <v>1488</v>
      </c>
      <c r="B1411" s="38" t="s">
        <v>32</v>
      </c>
      <c r="C1411" s="38" t="s">
        <v>33</v>
      </c>
      <c r="D1411" s="38" t="s">
        <v>33</v>
      </c>
      <c r="E1411" s="38" t="s">
        <v>33</v>
      </c>
      <c r="F1411" s="40">
        <v>11125046</v>
      </c>
      <c r="G1411" s="37">
        <v>365</v>
      </c>
      <c r="H1411" s="40">
        <v>11439892</v>
      </c>
      <c r="I1411" s="37">
        <v>365</v>
      </c>
      <c r="J1411" s="40">
        <v>12359990</v>
      </c>
      <c r="K1411" s="37">
        <v>366</v>
      </c>
      <c r="L1411" s="41">
        <v>3.4279599999999998E-4</v>
      </c>
      <c r="M1411" s="44">
        <v>2035524.88</v>
      </c>
      <c r="N1411" s="44" t="s">
        <v>80</v>
      </c>
      <c r="O1411" s="44">
        <v>370.77</v>
      </c>
      <c r="P1411" s="50">
        <v>5643</v>
      </c>
      <c r="Q1411" s="50">
        <v>5337</v>
      </c>
      <c r="R1411" s="50">
        <v>5490</v>
      </c>
    </row>
    <row r="1412" spans="1:18" x14ac:dyDescent="0.3">
      <c r="A1412" s="38" t="s">
        <v>1489</v>
      </c>
      <c r="B1412" s="38" t="s">
        <v>32</v>
      </c>
      <c r="C1412" s="38" t="s">
        <v>33</v>
      </c>
      <c r="D1412" s="38" t="s">
        <v>33</v>
      </c>
      <c r="E1412" s="38" t="s">
        <v>33</v>
      </c>
      <c r="F1412" s="40">
        <v>167688</v>
      </c>
      <c r="G1412" s="37">
        <v>365</v>
      </c>
      <c r="H1412" s="40">
        <v>64914</v>
      </c>
      <c r="I1412" s="37">
        <v>365</v>
      </c>
      <c r="J1412" s="40">
        <v>1334084</v>
      </c>
      <c r="K1412" s="37">
        <v>366</v>
      </c>
      <c r="L1412" s="41">
        <v>1.5532999999999998E-5</v>
      </c>
      <c r="M1412" s="44">
        <v>92235.99</v>
      </c>
      <c r="N1412" s="44" t="s">
        <v>80</v>
      </c>
      <c r="O1412" s="44">
        <v>81.48</v>
      </c>
      <c r="P1412" s="50">
        <v>1034</v>
      </c>
      <c r="Q1412" s="50">
        <v>1229</v>
      </c>
      <c r="R1412" s="50">
        <v>1132</v>
      </c>
    </row>
    <row r="1413" spans="1:18" x14ac:dyDescent="0.3">
      <c r="A1413" s="38" t="s">
        <v>1490</v>
      </c>
      <c r="B1413" s="38" t="s">
        <v>32</v>
      </c>
      <c r="C1413" s="38" t="s">
        <v>33</v>
      </c>
      <c r="D1413" s="38" t="s">
        <v>33</v>
      </c>
      <c r="E1413" s="38" t="s">
        <v>33</v>
      </c>
      <c r="F1413" s="40">
        <v>4229379</v>
      </c>
      <c r="G1413" s="37">
        <v>365</v>
      </c>
      <c r="H1413" s="40">
        <v>7967146.2000000002</v>
      </c>
      <c r="I1413" s="37">
        <v>366</v>
      </c>
      <c r="J1413" s="40">
        <v>5369561.9299999997</v>
      </c>
      <c r="K1413" s="37">
        <v>365</v>
      </c>
      <c r="L1413" s="41">
        <v>1.7172800000000001E-4</v>
      </c>
      <c r="M1413" s="44">
        <v>1019723.59</v>
      </c>
      <c r="N1413" s="44" t="s">
        <v>80</v>
      </c>
      <c r="O1413" s="44">
        <v>437.46</v>
      </c>
      <c r="P1413" s="50">
        <v>2434</v>
      </c>
      <c r="Q1413" s="50">
        <v>2227</v>
      </c>
      <c r="R1413" s="50">
        <v>2331</v>
      </c>
    </row>
    <row r="1414" spans="1:18" x14ac:dyDescent="0.3">
      <c r="A1414" s="38" t="s">
        <v>1491</v>
      </c>
      <c r="B1414" s="38" t="s">
        <v>32</v>
      </c>
      <c r="C1414" s="38" t="s">
        <v>33</v>
      </c>
      <c r="D1414" s="38" t="s">
        <v>33</v>
      </c>
      <c r="E1414" s="38" t="s">
        <v>33</v>
      </c>
      <c r="F1414" s="40">
        <v>3679961</v>
      </c>
      <c r="G1414" s="37">
        <v>365</v>
      </c>
      <c r="H1414" s="40">
        <v>5103305</v>
      </c>
      <c r="I1414" s="37">
        <v>365</v>
      </c>
      <c r="J1414" s="40">
        <v>4014199</v>
      </c>
      <c r="K1414" s="37">
        <v>366</v>
      </c>
      <c r="L1414" s="41">
        <v>1.2532299999999999E-4</v>
      </c>
      <c r="M1414" s="44">
        <v>744166.46</v>
      </c>
      <c r="N1414" s="44" t="s">
        <v>80</v>
      </c>
      <c r="O1414" s="44">
        <v>242.56</v>
      </c>
      <c r="P1414" s="50">
        <v>3119</v>
      </c>
      <c r="Q1414" s="50">
        <v>3016</v>
      </c>
      <c r="R1414" s="50">
        <v>3068</v>
      </c>
    </row>
    <row r="1415" spans="1:18" x14ac:dyDescent="0.3">
      <c r="A1415" s="38" t="s">
        <v>1492</v>
      </c>
      <c r="B1415" s="38" t="s">
        <v>32</v>
      </c>
      <c r="C1415" s="38" t="s">
        <v>33</v>
      </c>
      <c r="D1415" s="38" t="s">
        <v>33</v>
      </c>
      <c r="E1415" s="38" t="s">
        <v>33</v>
      </c>
      <c r="F1415" s="40">
        <v>32901380</v>
      </c>
      <c r="G1415" s="37">
        <v>365</v>
      </c>
      <c r="H1415" s="40">
        <v>43777871</v>
      </c>
      <c r="I1415" s="37">
        <v>365</v>
      </c>
      <c r="J1415" s="40">
        <v>47146785</v>
      </c>
      <c r="K1415" s="37">
        <v>366</v>
      </c>
      <c r="L1415" s="41">
        <v>1.2145070000000001E-3</v>
      </c>
      <c r="M1415" s="44">
        <v>7211748.9000000004</v>
      </c>
      <c r="N1415" s="44" t="s">
        <v>80</v>
      </c>
      <c r="O1415" s="44">
        <v>458.33</v>
      </c>
      <c r="P1415" s="50">
        <v>16336</v>
      </c>
      <c r="Q1415" s="50">
        <v>15134</v>
      </c>
      <c r="R1415" s="50">
        <v>15735</v>
      </c>
    </row>
    <row r="1416" spans="1:18" x14ac:dyDescent="0.3">
      <c r="A1416" s="38" t="s">
        <v>1493</v>
      </c>
      <c r="B1416" s="38" t="s">
        <v>32</v>
      </c>
      <c r="C1416" s="38" t="s">
        <v>33</v>
      </c>
      <c r="D1416" s="38" t="s">
        <v>33</v>
      </c>
      <c r="E1416" s="38" t="s">
        <v>33</v>
      </c>
      <c r="F1416" s="40">
        <v>2747027</v>
      </c>
      <c r="G1416" s="37">
        <v>365</v>
      </c>
      <c r="H1416" s="40">
        <v>2652157</v>
      </c>
      <c r="I1416" s="37">
        <v>365</v>
      </c>
      <c r="J1416" s="40">
        <v>3731698</v>
      </c>
      <c r="K1416" s="37">
        <v>366</v>
      </c>
      <c r="L1416" s="41">
        <v>8.9736999999999998E-5</v>
      </c>
      <c r="M1416" s="44">
        <v>532858.49</v>
      </c>
      <c r="N1416" s="44" t="s">
        <v>80</v>
      </c>
      <c r="O1416" s="44">
        <v>188.89</v>
      </c>
      <c r="P1416" s="50">
        <v>2683</v>
      </c>
      <c r="Q1416" s="50">
        <v>2959</v>
      </c>
      <c r="R1416" s="50">
        <v>2821</v>
      </c>
    </row>
    <row r="1417" spans="1:18" x14ac:dyDescent="0.3">
      <c r="A1417" s="38" t="s">
        <v>1494</v>
      </c>
      <c r="B1417" s="38" t="s">
        <v>32</v>
      </c>
      <c r="C1417" s="38" t="s">
        <v>33</v>
      </c>
      <c r="D1417" s="38" t="s">
        <v>33</v>
      </c>
      <c r="E1417" s="38" t="s">
        <v>33</v>
      </c>
      <c r="F1417" s="40">
        <v>18145200</v>
      </c>
      <c r="G1417" s="37">
        <v>365</v>
      </c>
      <c r="H1417" s="40">
        <v>15921409</v>
      </c>
      <c r="I1417" s="37">
        <v>365</v>
      </c>
      <c r="J1417" s="40">
        <v>18119708</v>
      </c>
      <c r="K1417" s="37">
        <v>366</v>
      </c>
      <c r="L1417" s="41">
        <v>5.1256200000000004E-4</v>
      </c>
      <c r="M1417" s="44">
        <v>3043598.78</v>
      </c>
      <c r="N1417" s="44" t="s">
        <v>80</v>
      </c>
      <c r="O1417" s="44">
        <v>279.10000000000002</v>
      </c>
      <c r="P1417" s="50">
        <v>11398</v>
      </c>
      <c r="Q1417" s="50">
        <v>10411</v>
      </c>
      <c r="R1417" s="50">
        <v>10905</v>
      </c>
    </row>
    <row r="1418" spans="1:18" x14ac:dyDescent="0.3">
      <c r="A1418" s="38" t="s">
        <v>1495</v>
      </c>
      <c r="B1418" s="38" t="s">
        <v>32</v>
      </c>
      <c r="C1418" s="38" t="s">
        <v>33</v>
      </c>
      <c r="D1418" s="38" t="s">
        <v>33</v>
      </c>
      <c r="E1418" s="38" t="s">
        <v>33</v>
      </c>
      <c r="F1418" s="40">
        <v>4146196</v>
      </c>
      <c r="G1418" s="37">
        <v>365</v>
      </c>
      <c r="H1418" s="40">
        <v>3495800</v>
      </c>
      <c r="I1418" s="37">
        <v>365</v>
      </c>
      <c r="J1418" s="40">
        <v>4169598</v>
      </c>
      <c r="K1418" s="37">
        <v>366</v>
      </c>
      <c r="L1418" s="41">
        <v>1.16045E-4</v>
      </c>
      <c r="M1418" s="44">
        <v>689076.18</v>
      </c>
      <c r="N1418" s="44" t="s">
        <v>80</v>
      </c>
      <c r="O1418" s="44">
        <v>1941.06</v>
      </c>
      <c r="P1418" s="50">
        <v>360</v>
      </c>
      <c r="Q1418" s="50">
        <v>349</v>
      </c>
      <c r="R1418" s="50">
        <v>355</v>
      </c>
    </row>
    <row r="1419" spans="1:18" x14ac:dyDescent="0.3">
      <c r="A1419" s="38" t="s">
        <v>1496</v>
      </c>
      <c r="B1419" s="38" t="s">
        <v>32</v>
      </c>
      <c r="C1419" s="38" t="s">
        <v>33</v>
      </c>
      <c r="D1419" s="38" t="s">
        <v>33</v>
      </c>
      <c r="E1419" s="38" t="s">
        <v>33</v>
      </c>
      <c r="F1419" s="40">
        <v>2587859</v>
      </c>
      <c r="G1419" s="37">
        <v>365</v>
      </c>
      <c r="H1419" s="40">
        <v>2259924</v>
      </c>
      <c r="I1419" s="37">
        <v>365</v>
      </c>
      <c r="J1419" s="40">
        <v>13109909</v>
      </c>
      <c r="K1419" s="37">
        <v>366</v>
      </c>
      <c r="L1419" s="41">
        <v>1.7752999999999999E-4</v>
      </c>
      <c r="M1419" s="44">
        <v>1054174.7</v>
      </c>
      <c r="N1419" s="44" t="s">
        <v>80</v>
      </c>
      <c r="O1419" s="44">
        <v>85.36</v>
      </c>
      <c r="P1419" s="50">
        <v>12490</v>
      </c>
      <c r="Q1419" s="50">
        <v>12209</v>
      </c>
      <c r="R1419" s="50">
        <v>12350</v>
      </c>
    </row>
    <row r="1420" spans="1:18" x14ac:dyDescent="0.3">
      <c r="A1420" s="38" t="s">
        <v>1497</v>
      </c>
      <c r="B1420" s="38" t="s">
        <v>32</v>
      </c>
      <c r="C1420" s="38" t="s">
        <v>33</v>
      </c>
      <c r="D1420" s="38" t="s">
        <v>33</v>
      </c>
      <c r="E1420" s="38" t="s">
        <v>33</v>
      </c>
      <c r="F1420" s="40">
        <v>5151079</v>
      </c>
      <c r="G1420" s="37">
        <v>365</v>
      </c>
      <c r="H1420" s="40">
        <v>5139517</v>
      </c>
      <c r="I1420" s="37">
        <v>365</v>
      </c>
      <c r="J1420" s="40">
        <v>6280787</v>
      </c>
      <c r="K1420" s="37">
        <v>366</v>
      </c>
      <c r="L1420" s="41">
        <v>1.6275E-4</v>
      </c>
      <c r="M1420" s="44">
        <v>966409.18</v>
      </c>
      <c r="N1420" s="44" t="s">
        <v>80</v>
      </c>
      <c r="O1420" s="44">
        <v>236.75</v>
      </c>
      <c r="P1420" s="50">
        <v>4234</v>
      </c>
      <c r="Q1420" s="50">
        <v>3930</v>
      </c>
      <c r="R1420" s="50">
        <v>4082</v>
      </c>
    </row>
    <row r="1421" spans="1:18" x14ac:dyDescent="0.3">
      <c r="A1421" s="38" t="s">
        <v>1498</v>
      </c>
      <c r="B1421" s="38" t="s">
        <v>33</v>
      </c>
      <c r="C1421" s="38" t="s">
        <v>33</v>
      </c>
      <c r="D1421" s="38" t="s">
        <v>33</v>
      </c>
      <c r="E1421" s="38" t="s">
        <v>33</v>
      </c>
      <c r="F1421" s="40">
        <v>783244</v>
      </c>
      <c r="G1421" s="37">
        <v>365</v>
      </c>
      <c r="H1421" s="40">
        <v>1155513</v>
      </c>
      <c r="I1421" s="37">
        <v>365</v>
      </c>
      <c r="J1421" s="40">
        <v>1148826</v>
      </c>
      <c r="K1421" s="37">
        <v>366</v>
      </c>
      <c r="L1421" s="41">
        <v>3.0264E-5</v>
      </c>
      <c r="M1421" s="44" t="s">
        <v>80</v>
      </c>
      <c r="N1421" s="44" t="s">
        <v>80</v>
      </c>
      <c r="O1421" s="44" t="s">
        <v>80</v>
      </c>
      <c r="P1421" s="50" t="s">
        <v>80</v>
      </c>
      <c r="Q1421" s="50" t="s">
        <v>80</v>
      </c>
      <c r="R1421" s="50" t="s">
        <v>80</v>
      </c>
    </row>
    <row r="1422" spans="1:18" x14ac:dyDescent="0.3">
      <c r="A1422" s="38" t="s">
        <v>1499</v>
      </c>
      <c r="B1422" s="38" t="s">
        <v>33</v>
      </c>
      <c r="C1422" s="38" t="s">
        <v>33</v>
      </c>
      <c r="D1422" s="38" t="s">
        <v>33</v>
      </c>
      <c r="E1422" s="38" t="s">
        <v>33</v>
      </c>
      <c r="F1422" s="40">
        <v>2219308</v>
      </c>
      <c r="G1422" s="37">
        <v>365</v>
      </c>
      <c r="H1422" s="40">
        <v>2125048</v>
      </c>
      <c r="I1422" s="37">
        <v>365</v>
      </c>
      <c r="J1422" s="40">
        <v>2532618</v>
      </c>
      <c r="K1422" s="37">
        <v>366</v>
      </c>
      <c r="L1422" s="41">
        <v>6.7539999999999994E-5</v>
      </c>
      <c r="M1422" s="44" t="s">
        <v>80</v>
      </c>
      <c r="N1422" s="44" t="s">
        <v>80</v>
      </c>
      <c r="O1422" s="44" t="s">
        <v>80</v>
      </c>
      <c r="P1422" s="50" t="s">
        <v>80</v>
      </c>
      <c r="Q1422" s="50" t="s">
        <v>80</v>
      </c>
      <c r="R1422" s="50" t="s">
        <v>80</v>
      </c>
    </row>
    <row r="1423" spans="1:18" x14ac:dyDescent="0.3">
      <c r="A1423" s="38" t="s">
        <v>1500</v>
      </c>
      <c r="B1423" s="38" t="s">
        <v>32</v>
      </c>
      <c r="C1423" s="38" t="s">
        <v>33</v>
      </c>
      <c r="D1423" s="38" t="s">
        <v>33</v>
      </c>
      <c r="E1423" s="38" t="s">
        <v>33</v>
      </c>
      <c r="F1423" s="40">
        <v>21938558</v>
      </c>
      <c r="G1423" s="37">
        <v>365</v>
      </c>
      <c r="H1423" s="40">
        <v>18725195</v>
      </c>
      <c r="I1423" s="37">
        <v>365</v>
      </c>
      <c r="J1423" s="40">
        <v>20909140</v>
      </c>
      <c r="K1423" s="37">
        <v>366</v>
      </c>
      <c r="L1423" s="41">
        <v>6.0475999999999998E-4</v>
      </c>
      <c r="M1423" s="44">
        <v>3591070.79</v>
      </c>
      <c r="N1423" s="44" t="s">
        <v>80</v>
      </c>
      <c r="O1423" s="44">
        <v>358.89</v>
      </c>
      <c r="P1423" s="50">
        <v>10277</v>
      </c>
      <c r="Q1423" s="50">
        <v>9735</v>
      </c>
      <c r="R1423" s="50">
        <v>10006</v>
      </c>
    </row>
    <row r="1424" spans="1:18" x14ac:dyDescent="0.3">
      <c r="A1424" s="38" t="s">
        <v>1501</v>
      </c>
      <c r="B1424" s="38" t="s">
        <v>33</v>
      </c>
      <c r="C1424" s="38" t="s">
        <v>33</v>
      </c>
      <c r="D1424" s="38" t="s">
        <v>33</v>
      </c>
      <c r="E1424" s="38" t="s">
        <v>33</v>
      </c>
      <c r="F1424" s="40">
        <v>116057</v>
      </c>
      <c r="G1424" s="37">
        <v>365</v>
      </c>
      <c r="H1424" s="40">
        <v>880325</v>
      </c>
      <c r="I1424" s="37">
        <v>365</v>
      </c>
      <c r="J1424" s="40">
        <v>458987</v>
      </c>
      <c r="K1424" s="37">
        <v>366</v>
      </c>
      <c r="L1424" s="41">
        <v>1.4161999999999999E-5</v>
      </c>
      <c r="M1424" s="44" t="s">
        <v>80</v>
      </c>
      <c r="N1424" s="44" t="s">
        <v>80</v>
      </c>
      <c r="O1424" s="44" t="s">
        <v>80</v>
      </c>
      <c r="P1424" s="50" t="s">
        <v>80</v>
      </c>
      <c r="Q1424" s="50" t="s">
        <v>80</v>
      </c>
      <c r="R1424" s="50" t="s">
        <v>80</v>
      </c>
    </row>
    <row r="1425" spans="1:18" x14ac:dyDescent="0.3">
      <c r="A1425" s="38" t="s">
        <v>1502</v>
      </c>
      <c r="B1425" s="38" t="s">
        <v>32</v>
      </c>
      <c r="C1425" s="38" t="s">
        <v>33</v>
      </c>
      <c r="D1425" s="38" t="s">
        <v>33</v>
      </c>
      <c r="E1425" s="38" t="s">
        <v>33</v>
      </c>
      <c r="F1425" s="40">
        <v>5107674</v>
      </c>
      <c r="G1425" s="37">
        <v>365</v>
      </c>
      <c r="H1425" s="40">
        <v>6498748</v>
      </c>
      <c r="I1425" s="37">
        <v>365</v>
      </c>
      <c r="J1425" s="40">
        <v>5526587</v>
      </c>
      <c r="K1425" s="37">
        <v>366</v>
      </c>
      <c r="L1425" s="41">
        <v>1.6788400000000001E-4</v>
      </c>
      <c r="M1425" s="44">
        <v>996894.78</v>
      </c>
      <c r="N1425" s="44" t="s">
        <v>80</v>
      </c>
      <c r="O1425" s="44">
        <v>262.2</v>
      </c>
      <c r="P1425" s="50">
        <v>3766</v>
      </c>
      <c r="Q1425" s="50">
        <v>3838</v>
      </c>
      <c r="R1425" s="50">
        <v>3802</v>
      </c>
    </row>
    <row r="1426" spans="1:18" x14ac:dyDescent="0.3">
      <c r="A1426" s="38" t="s">
        <v>1503</v>
      </c>
      <c r="B1426" s="38" t="s">
        <v>32</v>
      </c>
      <c r="C1426" s="38" t="s">
        <v>33</v>
      </c>
      <c r="D1426" s="38" t="s">
        <v>33</v>
      </c>
      <c r="E1426" s="38" t="s">
        <v>33</v>
      </c>
      <c r="F1426" s="40">
        <v>2639752</v>
      </c>
      <c r="G1426" s="37">
        <v>365</v>
      </c>
      <c r="H1426" s="40">
        <v>2816996</v>
      </c>
      <c r="I1426" s="37">
        <v>365</v>
      </c>
      <c r="J1426" s="40">
        <v>1843443</v>
      </c>
      <c r="K1426" s="37">
        <v>366</v>
      </c>
      <c r="L1426" s="41">
        <v>7.1505000000000001E-5</v>
      </c>
      <c r="M1426" s="44">
        <v>424597.49</v>
      </c>
      <c r="N1426" s="44" t="s">
        <v>80</v>
      </c>
      <c r="O1426" s="44">
        <v>379.44</v>
      </c>
      <c r="P1426" s="50">
        <v>1137</v>
      </c>
      <c r="Q1426" s="50">
        <v>1100</v>
      </c>
      <c r="R1426" s="50">
        <v>1119</v>
      </c>
    </row>
    <row r="1427" spans="1:18" x14ac:dyDescent="0.3">
      <c r="A1427" s="38" t="s">
        <v>1504</v>
      </c>
      <c r="B1427" s="38" t="s">
        <v>33</v>
      </c>
      <c r="C1427" s="38" t="s">
        <v>33</v>
      </c>
      <c r="D1427" s="38" t="s">
        <v>33</v>
      </c>
      <c r="E1427" s="38" t="s">
        <v>33</v>
      </c>
      <c r="F1427" s="40">
        <v>942834</v>
      </c>
      <c r="G1427" s="37">
        <v>365</v>
      </c>
      <c r="H1427" s="40">
        <v>1735759</v>
      </c>
      <c r="I1427" s="37">
        <v>365</v>
      </c>
      <c r="J1427" s="40">
        <v>2366957</v>
      </c>
      <c r="K1427" s="37">
        <v>366</v>
      </c>
      <c r="L1427" s="41">
        <v>4.9514000000000001E-5</v>
      </c>
      <c r="M1427" s="44" t="s">
        <v>80</v>
      </c>
      <c r="N1427" s="44" t="s">
        <v>80</v>
      </c>
      <c r="O1427" s="44" t="s">
        <v>80</v>
      </c>
      <c r="P1427" s="50" t="s">
        <v>80</v>
      </c>
      <c r="Q1427" s="50" t="s">
        <v>80</v>
      </c>
      <c r="R1427" s="50" t="s">
        <v>80</v>
      </c>
    </row>
    <row r="1428" spans="1:18" x14ac:dyDescent="0.3">
      <c r="A1428" s="38" t="s">
        <v>1505</v>
      </c>
      <c r="B1428" s="38" t="s">
        <v>32</v>
      </c>
      <c r="C1428" s="38" t="s">
        <v>33</v>
      </c>
      <c r="D1428" s="38" t="s">
        <v>33</v>
      </c>
      <c r="E1428" s="38" t="s">
        <v>33</v>
      </c>
      <c r="F1428" s="40">
        <v>9543255</v>
      </c>
      <c r="G1428" s="37">
        <v>365</v>
      </c>
      <c r="H1428" s="40">
        <v>10263663</v>
      </c>
      <c r="I1428" s="37">
        <v>365</v>
      </c>
      <c r="J1428" s="40">
        <v>11107911</v>
      </c>
      <c r="K1428" s="37">
        <v>366</v>
      </c>
      <c r="L1428" s="41">
        <v>3.0339899999999999E-4</v>
      </c>
      <c r="M1428" s="44">
        <v>1801587.59</v>
      </c>
      <c r="N1428" s="44" t="s">
        <v>80</v>
      </c>
      <c r="O1428" s="44">
        <v>159.66999999999999</v>
      </c>
      <c r="P1428" s="50">
        <v>11598</v>
      </c>
      <c r="Q1428" s="50">
        <v>10968</v>
      </c>
      <c r="R1428" s="50">
        <v>11283</v>
      </c>
    </row>
    <row r="1429" spans="1:18" x14ac:dyDescent="0.3">
      <c r="A1429" s="38" t="s">
        <v>1506</v>
      </c>
      <c r="B1429" s="38" t="s">
        <v>33</v>
      </c>
      <c r="C1429" s="38" t="s">
        <v>33</v>
      </c>
      <c r="D1429" s="38" t="s">
        <v>33</v>
      </c>
      <c r="E1429" s="38" t="s">
        <v>33</v>
      </c>
      <c r="F1429" s="40">
        <v>5159848</v>
      </c>
      <c r="G1429" s="37">
        <v>365</v>
      </c>
      <c r="H1429" s="40">
        <v>6912174</v>
      </c>
      <c r="I1429" s="37">
        <v>365</v>
      </c>
      <c r="J1429" s="40">
        <v>6720980</v>
      </c>
      <c r="K1429" s="37">
        <v>366</v>
      </c>
      <c r="L1429" s="41">
        <v>1.8423300000000001E-4</v>
      </c>
      <c r="M1429" s="44" t="s">
        <v>80</v>
      </c>
      <c r="N1429" s="44" t="s">
        <v>80</v>
      </c>
      <c r="O1429" s="44" t="s">
        <v>80</v>
      </c>
      <c r="P1429" s="50" t="s">
        <v>80</v>
      </c>
      <c r="Q1429" s="50" t="s">
        <v>80</v>
      </c>
      <c r="R1429" s="50" t="s">
        <v>80</v>
      </c>
    </row>
    <row r="1430" spans="1:18" x14ac:dyDescent="0.3">
      <c r="A1430" s="38" t="s">
        <v>1507</v>
      </c>
      <c r="B1430" s="38" t="s">
        <v>33</v>
      </c>
      <c r="C1430" s="38" t="s">
        <v>33</v>
      </c>
      <c r="D1430" s="38" t="s">
        <v>33</v>
      </c>
      <c r="E1430" s="38" t="s">
        <v>33</v>
      </c>
      <c r="F1430" s="40">
        <v>7425664</v>
      </c>
      <c r="G1430" s="37">
        <v>365</v>
      </c>
      <c r="H1430" s="40">
        <v>5763351</v>
      </c>
      <c r="I1430" s="37">
        <v>365</v>
      </c>
      <c r="J1430" s="40">
        <v>5422821</v>
      </c>
      <c r="K1430" s="37">
        <v>366</v>
      </c>
      <c r="L1430" s="41">
        <v>1.82747E-4</v>
      </c>
      <c r="M1430" s="44" t="s">
        <v>80</v>
      </c>
      <c r="N1430" s="44" t="s">
        <v>80</v>
      </c>
      <c r="O1430" s="44" t="s">
        <v>80</v>
      </c>
      <c r="P1430" s="50" t="s">
        <v>80</v>
      </c>
      <c r="Q1430" s="50" t="s">
        <v>80</v>
      </c>
      <c r="R1430" s="50" t="s">
        <v>80</v>
      </c>
    </row>
    <row r="1431" spans="1:18" x14ac:dyDescent="0.3">
      <c r="A1431" s="38" t="s">
        <v>1508</v>
      </c>
      <c r="B1431" s="38" t="s">
        <v>33</v>
      </c>
      <c r="C1431" s="38" t="s">
        <v>33</v>
      </c>
      <c r="D1431" s="38" t="s">
        <v>33</v>
      </c>
      <c r="E1431" s="38" t="s">
        <v>33</v>
      </c>
      <c r="F1431" s="40">
        <v>2358755</v>
      </c>
      <c r="G1431" s="37">
        <v>365</v>
      </c>
      <c r="H1431" s="40">
        <v>2718767</v>
      </c>
      <c r="I1431" s="37">
        <v>365</v>
      </c>
      <c r="J1431" s="40">
        <v>2947798</v>
      </c>
      <c r="K1431" s="37">
        <v>366</v>
      </c>
      <c r="L1431" s="41">
        <v>7.8745999999999994E-5</v>
      </c>
      <c r="M1431" s="44" t="s">
        <v>80</v>
      </c>
      <c r="N1431" s="44" t="s">
        <v>80</v>
      </c>
      <c r="O1431" s="44" t="s">
        <v>80</v>
      </c>
      <c r="P1431" s="50" t="s">
        <v>80</v>
      </c>
      <c r="Q1431" s="50" t="s">
        <v>80</v>
      </c>
      <c r="R1431" s="50" t="s">
        <v>80</v>
      </c>
    </row>
    <row r="1432" spans="1:18" x14ac:dyDescent="0.3">
      <c r="A1432" s="38" t="s">
        <v>1509</v>
      </c>
      <c r="B1432" s="38" t="s">
        <v>32</v>
      </c>
      <c r="C1432" s="38" t="s">
        <v>33</v>
      </c>
      <c r="D1432" s="38" t="s">
        <v>33</v>
      </c>
      <c r="E1432" s="38" t="s">
        <v>33</v>
      </c>
      <c r="F1432" s="40">
        <v>19590383</v>
      </c>
      <c r="G1432" s="37">
        <v>365</v>
      </c>
      <c r="H1432" s="40">
        <v>21000716</v>
      </c>
      <c r="I1432" s="37">
        <v>365</v>
      </c>
      <c r="J1432" s="40">
        <v>23411514</v>
      </c>
      <c r="K1432" s="37">
        <v>366</v>
      </c>
      <c r="L1432" s="41">
        <v>6.2821000000000003E-4</v>
      </c>
      <c r="M1432" s="44">
        <v>3730315.1</v>
      </c>
      <c r="N1432" s="44" t="s">
        <v>80</v>
      </c>
      <c r="O1432" s="44">
        <v>285.45</v>
      </c>
      <c r="P1432" s="50">
        <v>13416</v>
      </c>
      <c r="Q1432" s="50">
        <v>12720</v>
      </c>
      <c r="R1432" s="50">
        <v>13068</v>
      </c>
    </row>
    <row r="1433" spans="1:18" x14ac:dyDescent="0.3">
      <c r="A1433" s="38" t="s">
        <v>1510</v>
      </c>
      <c r="B1433" s="38" t="s">
        <v>32</v>
      </c>
      <c r="C1433" s="38" t="s">
        <v>33</v>
      </c>
      <c r="D1433" s="38" t="s">
        <v>33</v>
      </c>
      <c r="E1433" s="38" t="s">
        <v>33</v>
      </c>
      <c r="F1433" s="40">
        <v>6573772</v>
      </c>
      <c r="G1433" s="37">
        <v>365</v>
      </c>
      <c r="H1433" s="40">
        <v>6469180</v>
      </c>
      <c r="I1433" s="37">
        <v>365</v>
      </c>
      <c r="J1433" s="40">
        <v>6045089</v>
      </c>
      <c r="K1433" s="37">
        <v>366</v>
      </c>
      <c r="L1433" s="41">
        <v>1.87269E-4</v>
      </c>
      <c r="M1433" s="44">
        <v>1112004.1399999999</v>
      </c>
      <c r="N1433" s="44" t="s">
        <v>80</v>
      </c>
      <c r="O1433" s="44">
        <v>217.61</v>
      </c>
      <c r="P1433" s="50">
        <v>5330</v>
      </c>
      <c r="Q1433" s="50">
        <v>4889</v>
      </c>
      <c r="R1433" s="50">
        <v>5110</v>
      </c>
    </row>
    <row r="1434" spans="1:18" x14ac:dyDescent="0.3">
      <c r="A1434" s="38" t="s">
        <v>1511</v>
      </c>
      <c r="B1434" s="38" t="s">
        <v>32</v>
      </c>
      <c r="C1434" s="38" t="s">
        <v>33</v>
      </c>
      <c r="D1434" s="38" t="s">
        <v>33</v>
      </c>
      <c r="E1434" s="38" t="s">
        <v>33</v>
      </c>
      <c r="F1434" s="40">
        <v>12817984</v>
      </c>
      <c r="G1434" s="37">
        <v>365</v>
      </c>
      <c r="H1434" s="40">
        <v>10436208</v>
      </c>
      <c r="I1434" s="37">
        <v>365</v>
      </c>
      <c r="J1434" s="40">
        <v>11511079</v>
      </c>
      <c r="K1434" s="37">
        <v>366</v>
      </c>
      <c r="L1434" s="41">
        <v>3.4149199999999999E-4</v>
      </c>
      <c r="M1434" s="44">
        <v>2027784.33</v>
      </c>
      <c r="N1434" s="44" t="s">
        <v>80</v>
      </c>
      <c r="O1434" s="44">
        <v>479.04</v>
      </c>
      <c r="P1434" s="50">
        <v>4449</v>
      </c>
      <c r="Q1434" s="50">
        <v>4016</v>
      </c>
      <c r="R1434" s="50">
        <v>4233</v>
      </c>
    </row>
    <row r="1435" spans="1:18" x14ac:dyDescent="0.3">
      <c r="A1435" s="38" t="s">
        <v>1512</v>
      </c>
      <c r="B1435" s="38" t="s">
        <v>32</v>
      </c>
      <c r="C1435" s="38" t="s">
        <v>33</v>
      </c>
      <c r="D1435" s="38" t="s">
        <v>33</v>
      </c>
      <c r="E1435" s="38" t="s">
        <v>33</v>
      </c>
      <c r="F1435" s="40">
        <v>3967885</v>
      </c>
      <c r="G1435" s="37">
        <v>365</v>
      </c>
      <c r="H1435" s="40">
        <v>4527298</v>
      </c>
      <c r="I1435" s="37">
        <v>365</v>
      </c>
      <c r="J1435" s="40">
        <v>5377018</v>
      </c>
      <c r="K1435" s="37">
        <v>366</v>
      </c>
      <c r="L1435" s="41">
        <v>1.3617699999999999E-4</v>
      </c>
      <c r="M1435" s="44">
        <v>808617.4</v>
      </c>
      <c r="N1435" s="44" t="s">
        <v>80</v>
      </c>
      <c r="O1435" s="44">
        <v>249.04</v>
      </c>
      <c r="P1435" s="50">
        <v>3314</v>
      </c>
      <c r="Q1435" s="50">
        <v>3180</v>
      </c>
      <c r="R1435" s="50">
        <v>3247</v>
      </c>
    </row>
    <row r="1436" spans="1:18" x14ac:dyDescent="0.3">
      <c r="A1436" s="38" t="s">
        <v>1513</v>
      </c>
      <c r="B1436" s="38" t="s">
        <v>33</v>
      </c>
      <c r="C1436" s="38" t="s">
        <v>33</v>
      </c>
      <c r="D1436" s="38" t="s">
        <v>33</v>
      </c>
      <c r="E1436" s="38" t="s">
        <v>33</v>
      </c>
      <c r="F1436" s="40">
        <v>2851983</v>
      </c>
      <c r="G1436" s="37">
        <v>365</v>
      </c>
      <c r="H1436" s="40">
        <v>3134004</v>
      </c>
      <c r="I1436" s="37">
        <v>365</v>
      </c>
      <c r="J1436" s="40">
        <v>2628971</v>
      </c>
      <c r="K1436" s="37">
        <v>366</v>
      </c>
      <c r="L1436" s="41">
        <v>8.4452999999999999E-5</v>
      </c>
      <c r="M1436" s="44" t="s">
        <v>80</v>
      </c>
      <c r="N1436" s="44" t="s">
        <v>80</v>
      </c>
      <c r="O1436" s="44" t="s">
        <v>80</v>
      </c>
      <c r="P1436" s="50" t="s">
        <v>80</v>
      </c>
      <c r="Q1436" s="50" t="s">
        <v>80</v>
      </c>
      <c r="R1436" s="50" t="s">
        <v>80</v>
      </c>
    </row>
    <row r="1437" spans="1:18" x14ac:dyDescent="0.3">
      <c r="A1437" s="38" t="s">
        <v>1514</v>
      </c>
      <c r="B1437" s="38" t="s">
        <v>32</v>
      </c>
      <c r="C1437" s="38" t="s">
        <v>33</v>
      </c>
      <c r="D1437" s="38" t="s">
        <v>33</v>
      </c>
      <c r="E1437" s="38" t="s">
        <v>33</v>
      </c>
      <c r="F1437" s="40">
        <v>2377967</v>
      </c>
      <c r="G1437" s="37">
        <v>365</v>
      </c>
      <c r="H1437" s="40">
        <v>2426447</v>
      </c>
      <c r="I1437" s="37">
        <v>365</v>
      </c>
      <c r="J1437" s="40">
        <v>2973826</v>
      </c>
      <c r="K1437" s="37">
        <v>366</v>
      </c>
      <c r="L1437" s="41">
        <v>7.6388000000000001E-5</v>
      </c>
      <c r="M1437" s="44">
        <v>453590.2</v>
      </c>
      <c r="N1437" s="44" t="s">
        <v>80</v>
      </c>
      <c r="O1437" s="44">
        <v>153.03</v>
      </c>
      <c r="P1437" s="50">
        <v>2957</v>
      </c>
      <c r="Q1437" s="50">
        <v>2971</v>
      </c>
      <c r="R1437" s="50">
        <v>2964</v>
      </c>
    </row>
    <row r="1438" spans="1:18" x14ac:dyDescent="0.3">
      <c r="A1438" s="38" t="s">
        <v>1515</v>
      </c>
      <c r="B1438" s="38" t="s">
        <v>33</v>
      </c>
      <c r="C1438" s="38" t="s">
        <v>33</v>
      </c>
      <c r="D1438" s="38" t="s">
        <v>33</v>
      </c>
      <c r="E1438" s="38" t="s">
        <v>33</v>
      </c>
      <c r="F1438" s="40">
        <v>0</v>
      </c>
      <c r="G1438" s="37">
        <v>365</v>
      </c>
      <c r="H1438" s="40">
        <v>0</v>
      </c>
      <c r="I1438" s="37">
        <v>365</v>
      </c>
      <c r="J1438" s="40">
        <v>16481</v>
      </c>
      <c r="K1438" s="37">
        <v>366</v>
      </c>
      <c r="L1438" s="41">
        <v>4.9100000000000004E-7</v>
      </c>
      <c r="M1438" s="44" t="s">
        <v>80</v>
      </c>
      <c r="N1438" s="44" t="s">
        <v>80</v>
      </c>
      <c r="O1438" s="44" t="s">
        <v>80</v>
      </c>
      <c r="P1438" s="50" t="s">
        <v>80</v>
      </c>
      <c r="Q1438" s="50" t="s">
        <v>80</v>
      </c>
      <c r="R1438" s="50" t="s">
        <v>80</v>
      </c>
    </row>
    <row r="1439" spans="1:18" x14ac:dyDescent="0.3">
      <c r="A1439" s="38" t="s">
        <v>1516</v>
      </c>
      <c r="B1439" s="38" t="s">
        <v>32</v>
      </c>
      <c r="C1439" s="38" t="s">
        <v>33</v>
      </c>
      <c r="D1439" s="38" t="s">
        <v>33</v>
      </c>
      <c r="E1439" s="38" t="s">
        <v>33</v>
      </c>
      <c r="F1439" s="40">
        <v>18806685</v>
      </c>
      <c r="G1439" s="37">
        <v>365</v>
      </c>
      <c r="H1439" s="40">
        <v>31139121</v>
      </c>
      <c r="I1439" s="37">
        <v>365</v>
      </c>
      <c r="J1439" s="40">
        <v>33324365</v>
      </c>
      <c r="K1439" s="37">
        <v>366</v>
      </c>
      <c r="L1439" s="41">
        <v>8.1626300000000001E-4</v>
      </c>
      <c r="M1439" s="44">
        <v>4846973.8899999997</v>
      </c>
      <c r="N1439" s="44" t="s">
        <v>80</v>
      </c>
      <c r="O1439" s="44">
        <v>470.44</v>
      </c>
      <c r="P1439" s="50">
        <v>10565</v>
      </c>
      <c r="Q1439" s="50">
        <v>10041</v>
      </c>
      <c r="R1439" s="50">
        <v>10303</v>
      </c>
    </row>
    <row r="1440" spans="1:18" x14ac:dyDescent="0.3">
      <c r="A1440" s="38" t="s">
        <v>1517</v>
      </c>
      <c r="B1440" s="38" t="s">
        <v>33</v>
      </c>
      <c r="C1440" s="38" t="s">
        <v>33</v>
      </c>
      <c r="D1440" s="38" t="s">
        <v>33</v>
      </c>
      <c r="E1440" s="38" t="s">
        <v>33</v>
      </c>
      <c r="F1440" s="40">
        <v>13255708</v>
      </c>
      <c r="G1440" s="37">
        <v>365</v>
      </c>
      <c r="H1440" s="40">
        <v>14135915</v>
      </c>
      <c r="I1440" s="37">
        <v>365</v>
      </c>
      <c r="J1440" s="40">
        <v>12481673</v>
      </c>
      <c r="K1440" s="37">
        <v>366</v>
      </c>
      <c r="L1440" s="41">
        <v>3.9099799999999999E-4</v>
      </c>
      <c r="M1440" s="44" t="s">
        <v>80</v>
      </c>
      <c r="N1440" s="44" t="s">
        <v>80</v>
      </c>
      <c r="O1440" s="44" t="s">
        <v>80</v>
      </c>
      <c r="P1440" s="50" t="s">
        <v>80</v>
      </c>
      <c r="Q1440" s="50" t="s">
        <v>80</v>
      </c>
      <c r="R1440" s="50" t="s">
        <v>80</v>
      </c>
    </row>
    <row r="1441" spans="1:18" x14ac:dyDescent="0.3">
      <c r="A1441" s="38" t="s">
        <v>1518</v>
      </c>
      <c r="B1441" s="38" t="s">
        <v>32</v>
      </c>
      <c r="C1441" s="38" t="s">
        <v>33</v>
      </c>
      <c r="D1441" s="38" t="s">
        <v>33</v>
      </c>
      <c r="E1441" s="38" t="s">
        <v>33</v>
      </c>
      <c r="F1441" s="40">
        <v>3107405</v>
      </c>
      <c r="G1441" s="37">
        <v>365</v>
      </c>
      <c r="H1441" s="40">
        <v>3728046</v>
      </c>
      <c r="I1441" s="37">
        <v>365</v>
      </c>
      <c r="J1441" s="40">
        <v>5468688</v>
      </c>
      <c r="K1441" s="37">
        <v>366</v>
      </c>
      <c r="L1441" s="41">
        <v>1.20889E-4</v>
      </c>
      <c r="M1441" s="44">
        <v>717840.08</v>
      </c>
      <c r="N1441" s="44" t="s">
        <v>80</v>
      </c>
      <c r="O1441" s="44">
        <v>285.42</v>
      </c>
      <c r="P1441" s="50">
        <v>2737</v>
      </c>
      <c r="Q1441" s="50">
        <v>2292</v>
      </c>
      <c r="R1441" s="50">
        <v>2515</v>
      </c>
    </row>
    <row r="1442" spans="1:18" x14ac:dyDescent="0.3">
      <c r="A1442" s="38" t="s">
        <v>1519</v>
      </c>
      <c r="B1442" s="38" t="s">
        <v>32</v>
      </c>
      <c r="C1442" s="38" t="s">
        <v>33</v>
      </c>
      <c r="D1442" s="38" t="s">
        <v>33</v>
      </c>
      <c r="E1442" s="38" t="s">
        <v>33</v>
      </c>
      <c r="F1442" s="40">
        <v>2775381</v>
      </c>
      <c r="G1442" s="37">
        <v>365</v>
      </c>
      <c r="H1442" s="40">
        <v>4096094</v>
      </c>
      <c r="I1442" s="37">
        <v>365</v>
      </c>
      <c r="J1442" s="40">
        <v>4919600</v>
      </c>
      <c r="K1442" s="37">
        <v>366</v>
      </c>
      <c r="L1442" s="41">
        <v>1.1568199999999999E-4</v>
      </c>
      <c r="M1442" s="44">
        <v>686922.93</v>
      </c>
      <c r="N1442" s="44" t="s">
        <v>80</v>
      </c>
      <c r="O1442" s="44">
        <v>218.21</v>
      </c>
      <c r="P1442" s="50">
        <v>3402</v>
      </c>
      <c r="Q1442" s="50">
        <v>2893</v>
      </c>
      <c r="R1442" s="50">
        <v>3148</v>
      </c>
    </row>
    <row r="1443" spans="1:18" x14ac:dyDescent="0.3">
      <c r="A1443" s="38" t="s">
        <v>1520</v>
      </c>
      <c r="B1443" s="38" t="s">
        <v>34</v>
      </c>
      <c r="C1443" s="38" t="s">
        <v>33</v>
      </c>
      <c r="D1443" s="38" t="s">
        <v>33</v>
      </c>
      <c r="E1443" s="38" t="s">
        <v>33</v>
      </c>
      <c r="F1443" s="40">
        <v>1312631</v>
      </c>
      <c r="G1443" s="37">
        <v>365</v>
      </c>
      <c r="H1443" s="40">
        <v>2366517</v>
      </c>
      <c r="I1443" s="37">
        <v>365</v>
      </c>
      <c r="J1443" s="40">
        <v>2152290</v>
      </c>
      <c r="K1443" s="37">
        <v>366</v>
      </c>
      <c r="L1443" s="41">
        <v>5.7102000000000003E-5</v>
      </c>
      <c r="M1443" s="44" t="s">
        <v>80</v>
      </c>
      <c r="N1443" s="44" t="s">
        <v>80</v>
      </c>
      <c r="O1443" s="44">
        <v>1584.46</v>
      </c>
      <c r="P1443" s="50">
        <v>199</v>
      </c>
      <c r="Q1443" s="50">
        <v>229</v>
      </c>
      <c r="R1443" s="50">
        <v>214</v>
      </c>
    </row>
    <row r="1444" spans="1:18" x14ac:dyDescent="0.3">
      <c r="A1444" s="38" t="s">
        <v>1521</v>
      </c>
      <c r="B1444" s="38" t="s">
        <v>32</v>
      </c>
      <c r="C1444" s="38" t="s">
        <v>33</v>
      </c>
      <c r="D1444" s="38" t="s">
        <v>33</v>
      </c>
      <c r="E1444" s="38" t="s">
        <v>33</v>
      </c>
      <c r="F1444" s="40">
        <v>6217885</v>
      </c>
      <c r="G1444" s="37">
        <v>365</v>
      </c>
      <c r="H1444" s="40">
        <v>5394582.3200000003</v>
      </c>
      <c r="I1444" s="37">
        <v>366</v>
      </c>
      <c r="J1444" s="40">
        <v>6174732.8499999996</v>
      </c>
      <c r="K1444" s="37">
        <v>365</v>
      </c>
      <c r="L1444" s="41">
        <v>1.74711E-4</v>
      </c>
      <c r="M1444" s="44">
        <v>1037438.04</v>
      </c>
      <c r="N1444" s="44" t="s">
        <v>80</v>
      </c>
      <c r="O1444" s="44">
        <v>203.94</v>
      </c>
      <c r="P1444" s="50">
        <v>5134</v>
      </c>
      <c r="Q1444" s="50">
        <v>5039</v>
      </c>
      <c r="R1444" s="50">
        <v>5087</v>
      </c>
    </row>
    <row r="1445" spans="1:18" x14ac:dyDescent="0.3">
      <c r="A1445" s="38" t="s">
        <v>1522</v>
      </c>
      <c r="B1445" s="38" t="s">
        <v>32</v>
      </c>
      <c r="C1445" s="38" t="s">
        <v>33</v>
      </c>
      <c r="D1445" s="38" t="s">
        <v>33</v>
      </c>
      <c r="E1445" s="38" t="s">
        <v>33</v>
      </c>
      <c r="F1445" s="40">
        <v>2285417</v>
      </c>
      <c r="G1445" s="37">
        <v>365</v>
      </c>
      <c r="H1445" s="40">
        <v>2277798.37</v>
      </c>
      <c r="I1445" s="37">
        <v>184</v>
      </c>
      <c r="J1445" s="40">
        <v>1881652</v>
      </c>
      <c r="K1445" s="37">
        <v>366</v>
      </c>
      <c r="L1445" s="41">
        <v>6.3196999999999998E-5</v>
      </c>
      <c r="M1445" s="44">
        <v>375263.47</v>
      </c>
      <c r="N1445" s="44" t="s">
        <v>80</v>
      </c>
      <c r="O1445" s="44">
        <v>1084.58</v>
      </c>
      <c r="P1445" s="50">
        <v>318</v>
      </c>
      <c r="Q1445" s="50">
        <v>373</v>
      </c>
      <c r="R1445" s="50">
        <v>346</v>
      </c>
    </row>
    <row r="1446" spans="1:18" x14ac:dyDescent="0.3">
      <c r="A1446" s="38" t="s">
        <v>1523</v>
      </c>
      <c r="B1446" s="38" t="s">
        <v>32</v>
      </c>
      <c r="C1446" s="38" t="s">
        <v>33</v>
      </c>
      <c r="D1446" s="38" t="s">
        <v>33</v>
      </c>
      <c r="E1446" s="38" t="s">
        <v>33</v>
      </c>
      <c r="F1446" s="40">
        <v>2232063</v>
      </c>
      <c r="G1446" s="37">
        <v>365</v>
      </c>
      <c r="H1446" s="40">
        <v>2201470</v>
      </c>
      <c r="I1446" s="37">
        <v>365</v>
      </c>
      <c r="J1446" s="40">
        <v>2059650</v>
      </c>
      <c r="K1446" s="37">
        <v>366</v>
      </c>
      <c r="L1446" s="41">
        <v>6.3702999999999996E-5</v>
      </c>
      <c r="M1446" s="44">
        <v>378269.71</v>
      </c>
      <c r="N1446" s="44" t="s">
        <v>80</v>
      </c>
      <c r="O1446" s="44">
        <v>374.15</v>
      </c>
      <c r="P1446" s="50">
        <v>976</v>
      </c>
      <c r="Q1446" s="50">
        <v>1045</v>
      </c>
      <c r="R1446" s="50">
        <v>1011</v>
      </c>
    </row>
    <row r="1447" spans="1:18" x14ac:dyDescent="0.3">
      <c r="A1447" s="38" t="s">
        <v>1524</v>
      </c>
      <c r="B1447" s="38" t="s">
        <v>32</v>
      </c>
      <c r="C1447" s="38" t="s">
        <v>33</v>
      </c>
      <c r="D1447" s="38" t="s">
        <v>33</v>
      </c>
      <c r="E1447" s="38" t="s">
        <v>33</v>
      </c>
      <c r="F1447" s="40">
        <v>0</v>
      </c>
      <c r="G1447" s="37">
        <v>365</v>
      </c>
      <c r="H1447" s="40">
        <v>395219</v>
      </c>
      <c r="I1447" s="37">
        <v>365</v>
      </c>
      <c r="J1447" s="40">
        <v>284349</v>
      </c>
      <c r="K1447" s="37">
        <v>366</v>
      </c>
      <c r="L1447" s="41">
        <v>9.9289999999999993E-6</v>
      </c>
      <c r="M1447" s="44">
        <v>58960.480000000003</v>
      </c>
      <c r="N1447" s="44" t="s">
        <v>80</v>
      </c>
      <c r="O1447" s="44">
        <v>2456.69</v>
      </c>
      <c r="P1447" s="50">
        <v>29</v>
      </c>
      <c r="Q1447" s="50">
        <v>19</v>
      </c>
      <c r="R1447" s="50">
        <v>24</v>
      </c>
    </row>
    <row r="1448" spans="1:18" x14ac:dyDescent="0.3">
      <c r="A1448" s="38" t="s">
        <v>1525</v>
      </c>
      <c r="B1448" s="38" t="s">
        <v>32</v>
      </c>
      <c r="C1448" s="38" t="s">
        <v>33</v>
      </c>
      <c r="D1448" s="38" t="s">
        <v>33</v>
      </c>
      <c r="E1448" s="38" t="s">
        <v>33</v>
      </c>
      <c r="F1448" s="40">
        <v>1432614</v>
      </c>
      <c r="G1448" s="37">
        <v>365</v>
      </c>
      <c r="H1448" s="40">
        <v>1480417</v>
      </c>
      <c r="I1448" s="37">
        <v>365</v>
      </c>
      <c r="J1448" s="40">
        <v>1482398</v>
      </c>
      <c r="K1448" s="37">
        <v>366</v>
      </c>
      <c r="L1448" s="41">
        <v>4.3127999999999998E-5</v>
      </c>
      <c r="M1448" s="44">
        <v>256093.89</v>
      </c>
      <c r="N1448" s="44" t="s">
        <v>80</v>
      </c>
      <c r="O1448" s="44">
        <v>889.21</v>
      </c>
      <c r="P1448" s="50">
        <v>311</v>
      </c>
      <c r="Q1448" s="50">
        <v>264</v>
      </c>
      <c r="R1448" s="50">
        <v>288</v>
      </c>
    </row>
    <row r="1449" spans="1:18" x14ac:dyDescent="0.3">
      <c r="A1449" s="38" t="s">
        <v>1526</v>
      </c>
      <c r="B1449" s="38" t="s">
        <v>32</v>
      </c>
      <c r="C1449" s="38" t="s">
        <v>33</v>
      </c>
      <c r="D1449" s="38" t="s">
        <v>33</v>
      </c>
      <c r="E1449" s="38" t="s">
        <v>33</v>
      </c>
      <c r="F1449" s="40">
        <v>14524074</v>
      </c>
      <c r="G1449" s="37">
        <v>365</v>
      </c>
      <c r="H1449" s="40">
        <v>14425890</v>
      </c>
      <c r="I1449" s="37">
        <v>365</v>
      </c>
      <c r="J1449" s="40">
        <v>11221084</v>
      </c>
      <c r="K1449" s="37">
        <v>366</v>
      </c>
      <c r="L1449" s="41">
        <v>3.9382600000000001E-4</v>
      </c>
      <c r="M1449" s="44">
        <v>2338539.14</v>
      </c>
      <c r="N1449" s="44" t="s">
        <v>80</v>
      </c>
      <c r="O1449" s="44">
        <v>499.69</v>
      </c>
      <c r="P1449" s="50">
        <v>4943</v>
      </c>
      <c r="Q1449" s="50">
        <v>4417</v>
      </c>
      <c r="R1449" s="50">
        <v>4680</v>
      </c>
    </row>
    <row r="1450" spans="1:18" x14ac:dyDescent="0.3">
      <c r="A1450" s="38" t="s">
        <v>1527</v>
      </c>
      <c r="B1450" s="38" t="s">
        <v>32</v>
      </c>
      <c r="C1450" s="38" t="s">
        <v>33</v>
      </c>
      <c r="D1450" s="38" t="s">
        <v>33</v>
      </c>
      <c r="E1450" s="38" t="s">
        <v>33</v>
      </c>
      <c r="F1450" s="40">
        <v>14758443</v>
      </c>
      <c r="G1450" s="37">
        <v>365</v>
      </c>
      <c r="H1450" s="40">
        <v>16445196.67</v>
      </c>
      <c r="I1450" s="37">
        <v>366</v>
      </c>
      <c r="J1450" s="40">
        <v>13855155.619999999</v>
      </c>
      <c r="K1450" s="37">
        <v>365</v>
      </c>
      <c r="L1450" s="41">
        <v>4.4169899999999999E-4</v>
      </c>
      <c r="M1450" s="44">
        <v>2622813.65</v>
      </c>
      <c r="N1450" s="44" t="s">
        <v>80</v>
      </c>
      <c r="O1450" s="44">
        <v>345.79</v>
      </c>
      <c r="P1450" s="50">
        <v>7813</v>
      </c>
      <c r="Q1450" s="50">
        <v>7356</v>
      </c>
      <c r="R1450" s="50">
        <v>7585</v>
      </c>
    </row>
    <row r="1451" spans="1:18" x14ac:dyDescent="0.3">
      <c r="A1451" s="38" t="s">
        <v>1528</v>
      </c>
      <c r="B1451" s="38" t="s">
        <v>32</v>
      </c>
      <c r="C1451" s="38" t="s">
        <v>33</v>
      </c>
      <c r="D1451" s="38" t="s">
        <v>33</v>
      </c>
      <c r="E1451" s="38" t="s">
        <v>33</v>
      </c>
      <c r="F1451" s="40">
        <v>10927595</v>
      </c>
      <c r="G1451" s="37">
        <v>365</v>
      </c>
      <c r="H1451" s="40">
        <v>16464698</v>
      </c>
      <c r="I1451" s="37">
        <v>365</v>
      </c>
      <c r="J1451" s="40">
        <v>13304845</v>
      </c>
      <c r="K1451" s="37">
        <v>366</v>
      </c>
      <c r="L1451" s="41">
        <v>3.9848200000000002E-4</v>
      </c>
      <c r="M1451" s="44">
        <v>2366187.2999999998</v>
      </c>
      <c r="N1451" s="44" t="s">
        <v>80</v>
      </c>
      <c r="O1451" s="44">
        <v>438.67</v>
      </c>
      <c r="P1451" s="50">
        <v>5844</v>
      </c>
      <c r="Q1451" s="50">
        <v>4944</v>
      </c>
      <c r="R1451" s="50">
        <v>5394</v>
      </c>
    </row>
    <row r="1452" spans="1:18" x14ac:dyDescent="0.3">
      <c r="A1452" s="38" t="s">
        <v>1529</v>
      </c>
      <c r="B1452" s="38" t="s">
        <v>32</v>
      </c>
      <c r="C1452" s="38" t="s">
        <v>33</v>
      </c>
      <c r="D1452" s="38" t="s">
        <v>33</v>
      </c>
      <c r="E1452" s="38" t="s">
        <v>33</v>
      </c>
      <c r="F1452" s="40">
        <v>8263170</v>
      </c>
      <c r="G1452" s="37">
        <v>365</v>
      </c>
      <c r="H1452" s="40">
        <v>9164041.4199999999</v>
      </c>
      <c r="I1452" s="37">
        <v>457</v>
      </c>
      <c r="J1452" s="40">
        <v>8569735</v>
      </c>
      <c r="K1452" s="37">
        <v>366</v>
      </c>
      <c r="L1452" s="41">
        <v>2.54954E-4</v>
      </c>
      <c r="M1452" s="44">
        <v>1513919.15</v>
      </c>
      <c r="N1452" s="44" t="s">
        <v>80</v>
      </c>
      <c r="O1452" s="44">
        <v>455.31</v>
      </c>
      <c r="P1452" s="50">
        <v>3564</v>
      </c>
      <c r="Q1452" s="50">
        <v>3085</v>
      </c>
      <c r="R1452" s="50">
        <v>3325</v>
      </c>
    </row>
    <row r="1453" spans="1:18" x14ac:dyDescent="0.3">
      <c r="A1453" s="38" t="s">
        <v>1530</v>
      </c>
      <c r="B1453" s="38" t="s">
        <v>32</v>
      </c>
      <c r="C1453" s="38" t="s">
        <v>33</v>
      </c>
      <c r="D1453" s="38" t="s">
        <v>33</v>
      </c>
      <c r="E1453" s="38" t="s">
        <v>33</v>
      </c>
      <c r="F1453" s="40">
        <v>1780164</v>
      </c>
      <c r="G1453" s="37">
        <v>365</v>
      </c>
      <c r="H1453" s="40">
        <v>2199321</v>
      </c>
      <c r="I1453" s="37">
        <v>365</v>
      </c>
      <c r="J1453" s="40">
        <v>2488185</v>
      </c>
      <c r="K1453" s="37">
        <v>366</v>
      </c>
      <c r="L1453" s="41">
        <v>6.3462999999999999E-5</v>
      </c>
      <c r="M1453" s="44">
        <v>376842.96</v>
      </c>
      <c r="N1453" s="44" t="s">
        <v>80</v>
      </c>
      <c r="O1453" s="44">
        <v>560.78</v>
      </c>
      <c r="P1453" s="50">
        <v>672</v>
      </c>
      <c r="Q1453" s="50">
        <v>672</v>
      </c>
      <c r="R1453" s="50">
        <v>672</v>
      </c>
    </row>
    <row r="1454" spans="1:18" x14ac:dyDescent="0.3">
      <c r="A1454" s="38" t="s">
        <v>1531</v>
      </c>
      <c r="B1454" s="38" t="s">
        <v>32</v>
      </c>
      <c r="C1454" s="38" t="s">
        <v>33</v>
      </c>
      <c r="D1454" s="38" t="s">
        <v>33</v>
      </c>
      <c r="E1454" s="38" t="s">
        <v>33</v>
      </c>
      <c r="F1454" s="40">
        <v>9030515</v>
      </c>
      <c r="G1454" s="37">
        <v>365</v>
      </c>
      <c r="H1454" s="40">
        <v>3963951</v>
      </c>
      <c r="I1454" s="37">
        <v>365</v>
      </c>
      <c r="J1454" s="40">
        <v>10178032</v>
      </c>
      <c r="K1454" s="37">
        <v>366</v>
      </c>
      <c r="L1454" s="41">
        <v>2.2858500000000001E-4</v>
      </c>
      <c r="M1454" s="44">
        <v>1357337.73</v>
      </c>
      <c r="N1454" s="44" t="s">
        <v>80</v>
      </c>
      <c r="O1454" s="44">
        <v>556.05999999999995</v>
      </c>
      <c r="P1454" s="50">
        <v>2659</v>
      </c>
      <c r="Q1454" s="50">
        <v>2222</v>
      </c>
      <c r="R1454" s="50">
        <v>2441</v>
      </c>
    </row>
    <row r="1455" spans="1:18" x14ac:dyDescent="0.3">
      <c r="A1455" s="38" t="s">
        <v>1532</v>
      </c>
      <c r="B1455" s="38" t="s">
        <v>32</v>
      </c>
      <c r="C1455" s="38" t="s">
        <v>33</v>
      </c>
      <c r="D1455" s="38" t="s">
        <v>33</v>
      </c>
      <c r="E1455" s="38" t="s">
        <v>33</v>
      </c>
      <c r="F1455" s="40">
        <v>9001438</v>
      </c>
      <c r="G1455" s="37">
        <v>365</v>
      </c>
      <c r="H1455" s="40">
        <v>7851743.3700000001</v>
      </c>
      <c r="I1455" s="37">
        <v>366</v>
      </c>
      <c r="J1455" s="40">
        <v>9395626.1099999994</v>
      </c>
      <c r="K1455" s="37">
        <v>365</v>
      </c>
      <c r="L1455" s="41">
        <v>2.5786500000000003E-4</v>
      </c>
      <c r="M1455" s="44">
        <v>1531201.53</v>
      </c>
      <c r="N1455" s="44" t="s">
        <v>80</v>
      </c>
      <c r="O1455" s="44">
        <v>308.39999999999998</v>
      </c>
      <c r="P1455" s="50">
        <v>5047</v>
      </c>
      <c r="Q1455" s="50">
        <v>4883</v>
      </c>
      <c r="R1455" s="50">
        <v>4965</v>
      </c>
    </row>
    <row r="1456" spans="1:18" x14ac:dyDescent="0.3">
      <c r="A1456" s="38" t="s">
        <v>1533</v>
      </c>
      <c r="B1456" s="38" t="s">
        <v>32</v>
      </c>
      <c r="C1456" s="38" t="s">
        <v>33</v>
      </c>
      <c r="D1456" s="38" t="s">
        <v>33</v>
      </c>
      <c r="E1456" s="38" t="s">
        <v>33</v>
      </c>
      <c r="F1456" s="40">
        <v>4745265</v>
      </c>
      <c r="G1456" s="37">
        <v>365</v>
      </c>
      <c r="H1456" s="40">
        <v>5174417.51</v>
      </c>
      <c r="I1456" s="37">
        <v>366</v>
      </c>
      <c r="J1456" s="40">
        <v>4796715.78</v>
      </c>
      <c r="K1456" s="37">
        <v>365</v>
      </c>
      <c r="L1456" s="41">
        <v>1.44327E-4</v>
      </c>
      <c r="M1456" s="44">
        <v>857016.68</v>
      </c>
      <c r="N1456" s="44" t="s">
        <v>80</v>
      </c>
      <c r="O1456" s="44">
        <v>877.19</v>
      </c>
      <c r="P1456" s="50">
        <v>951</v>
      </c>
      <c r="Q1456" s="50">
        <v>1003</v>
      </c>
      <c r="R1456" s="50">
        <v>977</v>
      </c>
    </row>
    <row r="1457" spans="1:18" x14ac:dyDescent="0.3">
      <c r="A1457" s="38" t="s">
        <v>1534</v>
      </c>
      <c r="B1457" s="38" t="s">
        <v>32</v>
      </c>
      <c r="C1457" s="38" t="s">
        <v>33</v>
      </c>
      <c r="D1457" s="38" t="s">
        <v>33</v>
      </c>
      <c r="E1457" s="38" t="s">
        <v>33</v>
      </c>
      <c r="F1457" s="40">
        <v>596103</v>
      </c>
      <c r="G1457" s="37">
        <v>365</v>
      </c>
      <c r="H1457" s="40">
        <v>1442965</v>
      </c>
      <c r="I1457" s="37">
        <v>365</v>
      </c>
      <c r="J1457" s="40">
        <v>2110537</v>
      </c>
      <c r="K1457" s="37">
        <v>366</v>
      </c>
      <c r="L1457" s="41">
        <v>4.0722000000000001E-5</v>
      </c>
      <c r="M1457" s="44">
        <v>241806.36</v>
      </c>
      <c r="N1457" s="44" t="s">
        <v>80</v>
      </c>
      <c r="O1457" s="44">
        <v>222.86</v>
      </c>
      <c r="P1457" s="50">
        <v>1180</v>
      </c>
      <c r="Q1457" s="50">
        <v>989</v>
      </c>
      <c r="R1457" s="50">
        <v>1085</v>
      </c>
    </row>
    <row r="1458" spans="1:18" x14ac:dyDescent="0.3">
      <c r="A1458" s="38" t="s">
        <v>1535</v>
      </c>
      <c r="B1458" s="38" t="s">
        <v>32</v>
      </c>
      <c r="C1458" s="38" t="s">
        <v>33</v>
      </c>
      <c r="D1458" s="38" t="s">
        <v>33</v>
      </c>
      <c r="E1458" s="38" t="s">
        <v>33</v>
      </c>
      <c r="F1458" s="40">
        <v>3509043</v>
      </c>
      <c r="G1458" s="37">
        <v>365</v>
      </c>
      <c r="H1458" s="40">
        <v>3748942.77</v>
      </c>
      <c r="I1458" s="37">
        <v>184</v>
      </c>
      <c r="J1458" s="40">
        <v>2902375</v>
      </c>
      <c r="K1458" s="37">
        <v>366</v>
      </c>
      <c r="L1458" s="41">
        <v>9.9580999999999994E-5</v>
      </c>
      <c r="M1458" s="44">
        <v>591312.75</v>
      </c>
      <c r="N1458" s="44" t="s">
        <v>80</v>
      </c>
      <c r="O1458" s="44">
        <v>1042.8800000000001</v>
      </c>
      <c r="P1458" s="50">
        <v>587</v>
      </c>
      <c r="Q1458" s="50">
        <v>547</v>
      </c>
      <c r="R1458" s="50">
        <v>567</v>
      </c>
    </row>
    <row r="1459" spans="1:18" x14ac:dyDescent="0.3">
      <c r="A1459" s="38" t="s">
        <v>1536</v>
      </c>
      <c r="B1459" s="38" t="s">
        <v>34</v>
      </c>
      <c r="C1459" s="38" t="s">
        <v>33</v>
      </c>
      <c r="D1459" s="38" t="s">
        <v>33</v>
      </c>
      <c r="E1459" s="38" t="s">
        <v>33</v>
      </c>
      <c r="F1459" s="40">
        <v>2339472</v>
      </c>
      <c r="G1459" s="37">
        <v>365</v>
      </c>
      <c r="H1459" s="40">
        <v>4488783.96</v>
      </c>
      <c r="I1459" s="37">
        <v>366</v>
      </c>
      <c r="J1459" s="40">
        <v>5579246.8399999999</v>
      </c>
      <c r="K1459" s="37">
        <v>365</v>
      </c>
      <c r="L1459" s="41">
        <v>1.21688E-4</v>
      </c>
      <c r="M1459" s="44" t="s">
        <v>80</v>
      </c>
      <c r="N1459" s="44" t="s">
        <v>80</v>
      </c>
      <c r="O1459" s="44">
        <v>530.14</v>
      </c>
      <c r="P1459" s="50">
        <v>1389</v>
      </c>
      <c r="Q1459" s="50">
        <v>1337</v>
      </c>
      <c r="R1459" s="50">
        <v>1363</v>
      </c>
    </row>
    <row r="1460" spans="1:18" x14ac:dyDescent="0.3">
      <c r="A1460" s="38" t="s">
        <v>1537</v>
      </c>
      <c r="B1460" s="38" t="s">
        <v>32</v>
      </c>
      <c r="C1460" s="38" t="s">
        <v>33</v>
      </c>
      <c r="D1460" s="38" t="s">
        <v>33</v>
      </c>
      <c r="E1460" s="38" t="s">
        <v>33</v>
      </c>
      <c r="F1460" s="40">
        <v>2121517</v>
      </c>
      <c r="G1460" s="37">
        <v>365</v>
      </c>
      <c r="H1460" s="40">
        <v>1427781.27</v>
      </c>
      <c r="I1460" s="37">
        <v>366</v>
      </c>
      <c r="J1460" s="40">
        <v>1850906.12</v>
      </c>
      <c r="K1460" s="37">
        <v>365</v>
      </c>
      <c r="L1460" s="41">
        <v>5.3105000000000001E-5</v>
      </c>
      <c r="M1460" s="44">
        <v>315336.83</v>
      </c>
      <c r="N1460" s="44" t="s">
        <v>80</v>
      </c>
      <c r="O1460" s="44">
        <v>794.3</v>
      </c>
      <c r="P1460" s="50">
        <v>416</v>
      </c>
      <c r="Q1460" s="50">
        <v>377</v>
      </c>
      <c r="R1460" s="50">
        <v>397</v>
      </c>
    </row>
    <row r="1461" spans="1:18" x14ac:dyDescent="0.3">
      <c r="A1461" s="38" t="s">
        <v>1538</v>
      </c>
      <c r="B1461" s="38" t="s">
        <v>32</v>
      </c>
      <c r="C1461" s="38" t="s">
        <v>33</v>
      </c>
      <c r="D1461" s="38" t="s">
        <v>33</v>
      </c>
      <c r="E1461" s="38" t="s">
        <v>33</v>
      </c>
      <c r="F1461" s="40">
        <v>39402949</v>
      </c>
      <c r="G1461" s="37">
        <v>365</v>
      </c>
      <c r="H1461" s="40">
        <v>39951783.18</v>
      </c>
      <c r="I1461" s="37">
        <v>184</v>
      </c>
      <c r="J1461" s="40">
        <v>29404291</v>
      </c>
      <c r="K1461" s="37">
        <v>366</v>
      </c>
      <c r="L1461" s="41">
        <v>1.0659479999999999E-3</v>
      </c>
      <c r="M1461" s="44">
        <v>6329604.0999999996</v>
      </c>
      <c r="N1461" s="44" t="s">
        <v>80</v>
      </c>
      <c r="O1461" s="44">
        <v>695.41</v>
      </c>
      <c r="P1461" s="50">
        <v>9475</v>
      </c>
      <c r="Q1461" s="50">
        <v>8728</v>
      </c>
      <c r="R1461" s="50">
        <v>9102</v>
      </c>
    </row>
    <row r="1462" spans="1:18" x14ac:dyDescent="0.3">
      <c r="A1462" s="38" t="s">
        <v>1539</v>
      </c>
      <c r="B1462" s="38" t="s">
        <v>32</v>
      </c>
      <c r="C1462" s="38" t="s">
        <v>33</v>
      </c>
      <c r="D1462" s="38" t="s">
        <v>33</v>
      </c>
      <c r="E1462" s="38" t="s">
        <v>33</v>
      </c>
      <c r="F1462" s="40">
        <v>3600428</v>
      </c>
      <c r="G1462" s="37">
        <v>365</v>
      </c>
      <c r="H1462" s="40">
        <v>4316546</v>
      </c>
      <c r="I1462" s="37">
        <v>365</v>
      </c>
      <c r="J1462" s="40">
        <v>5702570</v>
      </c>
      <c r="K1462" s="37">
        <v>366</v>
      </c>
      <c r="L1462" s="41">
        <v>1.3374599999999999E-4</v>
      </c>
      <c r="M1462" s="44">
        <v>794187.29</v>
      </c>
      <c r="N1462" s="44" t="s">
        <v>80</v>
      </c>
      <c r="O1462" s="44">
        <v>193.66</v>
      </c>
      <c r="P1462" s="50">
        <v>4467</v>
      </c>
      <c r="Q1462" s="50">
        <v>3734</v>
      </c>
      <c r="R1462" s="50">
        <v>4101</v>
      </c>
    </row>
    <row r="1463" spans="1:18" x14ac:dyDescent="0.3">
      <c r="A1463" s="38" t="s">
        <v>1540</v>
      </c>
      <c r="B1463" s="38" t="s">
        <v>32</v>
      </c>
      <c r="C1463" s="38" t="s">
        <v>33</v>
      </c>
      <c r="D1463" s="38" t="s">
        <v>33</v>
      </c>
      <c r="E1463" s="38" t="s">
        <v>33</v>
      </c>
      <c r="F1463" s="40">
        <v>45866571</v>
      </c>
      <c r="G1463" s="37">
        <v>365</v>
      </c>
      <c r="H1463" s="40">
        <v>59349467.719999999</v>
      </c>
      <c r="I1463" s="37">
        <v>366</v>
      </c>
      <c r="J1463" s="40">
        <v>43156334.479999997</v>
      </c>
      <c r="K1463" s="37">
        <v>365</v>
      </c>
      <c r="L1463" s="41">
        <v>1.4528290000000001E-3</v>
      </c>
      <c r="M1463" s="44">
        <v>8626906.7400000002</v>
      </c>
      <c r="N1463" s="44" t="s">
        <v>80</v>
      </c>
      <c r="O1463" s="44">
        <v>910.2</v>
      </c>
      <c r="P1463" s="50">
        <v>10169</v>
      </c>
      <c r="Q1463" s="50">
        <v>8787</v>
      </c>
      <c r="R1463" s="50">
        <v>9478</v>
      </c>
    </row>
    <row r="1464" spans="1:18" x14ac:dyDescent="0.3">
      <c r="A1464" s="38" t="s">
        <v>1541</v>
      </c>
      <c r="B1464" s="38" t="s">
        <v>32</v>
      </c>
      <c r="C1464" s="38" t="s">
        <v>33</v>
      </c>
      <c r="D1464" s="38" t="s">
        <v>33</v>
      </c>
      <c r="E1464" s="38" t="s">
        <v>33</v>
      </c>
      <c r="F1464" s="40">
        <v>8069162</v>
      </c>
      <c r="G1464" s="37">
        <v>365</v>
      </c>
      <c r="H1464" s="40">
        <v>8298613</v>
      </c>
      <c r="I1464" s="37">
        <v>365</v>
      </c>
      <c r="J1464" s="40">
        <v>7740523</v>
      </c>
      <c r="K1464" s="37">
        <v>366</v>
      </c>
      <c r="L1464" s="41">
        <v>2.36486E-4</v>
      </c>
      <c r="M1464" s="44">
        <v>1404256.48</v>
      </c>
      <c r="N1464" s="44" t="s">
        <v>80</v>
      </c>
      <c r="O1464" s="44">
        <v>252.02</v>
      </c>
      <c r="P1464" s="50">
        <v>5746</v>
      </c>
      <c r="Q1464" s="50">
        <v>5397</v>
      </c>
      <c r="R1464" s="50">
        <v>5572</v>
      </c>
    </row>
    <row r="1465" spans="1:18" x14ac:dyDescent="0.3">
      <c r="A1465" s="38" t="s">
        <v>1542</v>
      </c>
      <c r="B1465" s="38" t="s">
        <v>32</v>
      </c>
      <c r="C1465" s="38" t="s">
        <v>33</v>
      </c>
      <c r="D1465" s="38" t="s">
        <v>33</v>
      </c>
      <c r="E1465" s="38" t="s">
        <v>33</v>
      </c>
      <c r="F1465" s="40">
        <v>31906560</v>
      </c>
      <c r="G1465" s="37">
        <v>365</v>
      </c>
      <c r="H1465" s="40">
        <v>33713028</v>
      </c>
      <c r="I1465" s="37">
        <v>365</v>
      </c>
      <c r="J1465" s="40">
        <v>30192617</v>
      </c>
      <c r="K1465" s="37">
        <v>366</v>
      </c>
      <c r="L1465" s="41">
        <v>9.3961800000000003E-4</v>
      </c>
      <c r="M1465" s="44">
        <v>5579458.1100000003</v>
      </c>
      <c r="N1465" s="44" t="s">
        <v>80</v>
      </c>
      <c r="O1465" s="44">
        <v>927.44</v>
      </c>
      <c r="P1465" s="50">
        <v>6583</v>
      </c>
      <c r="Q1465" s="50">
        <v>5449</v>
      </c>
      <c r="R1465" s="50">
        <v>6016</v>
      </c>
    </row>
    <row r="1466" spans="1:18" x14ac:dyDescent="0.3">
      <c r="A1466" s="38" t="s">
        <v>1543</v>
      </c>
      <c r="B1466" s="38" t="s">
        <v>34</v>
      </c>
      <c r="C1466" s="38" t="s">
        <v>33</v>
      </c>
      <c r="D1466" s="38" t="s">
        <v>33</v>
      </c>
      <c r="E1466" s="38" t="s">
        <v>33</v>
      </c>
      <c r="F1466" s="40">
        <v>2111360</v>
      </c>
      <c r="G1466" s="37">
        <v>365</v>
      </c>
      <c r="H1466" s="40">
        <v>1095001.99</v>
      </c>
      <c r="I1466" s="37">
        <v>366</v>
      </c>
      <c r="J1466" s="40">
        <v>1880574.18</v>
      </c>
      <c r="K1466" s="37">
        <v>365</v>
      </c>
      <c r="L1466" s="41">
        <v>5.0102999999999998E-5</v>
      </c>
      <c r="M1466" s="44" t="s">
        <v>80</v>
      </c>
      <c r="N1466" s="44" t="s">
        <v>80</v>
      </c>
      <c r="O1466" s="44">
        <v>123.4</v>
      </c>
      <c r="P1466" s="50">
        <v>2680</v>
      </c>
      <c r="Q1466" s="50">
        <v>2141</v>
      </c>
      <c r="R1466" s="50">
        <v>2411</v>
      </c>
    </row>
    <row r="1467" spans="1:18" x14ac:dyDescent="0.3">
      <c r="A1467" s="38" t="s">
        <v>1544</v>
      </c>
      <c r="B1467" s="38" t="s">
        <v>34</v>
      </c>
      <c r="C1467" s="38" t="s">
        <v>33</v>
      </c>
      <c r="D1467" s="38" t="s">
        <v>33</v>
      </c>
      <c r="E1467" s="38" t="s">
        <v>33</v>
      </c>
      <c r="F1467" s="40">
        <v>1181615</v>
      </c>
      <c r="G1467" s="37">
        <v>365</v>
      </c>
      <c r="H1467" s="40">
        <v>854053</v>
      </c>
      <c r="I1467" s="37">
        <v>365</v>
      </c>
      <c r="J1467" s="40">
        <v>772881</v>
      </c>
      <c r="K1467" s="37">
        <v>366</v>
      </c>
      <c r="L1467" s="41">
        <v>2.758E-5</v>
      </c>
      <c r="M1467" s="44" t="s">
        <v>80</v>
      </c>
      <c r="N1467" s="44" t="s">
        <v>80</v>
      </c>
      <c r="O1467" s="44">
        <v>255.89</v>
      </c>
      <c r="P1467" s="50">
        <v>645</v>
      </c>
      <c r="Q1467" s="50">
        <v>635</v>
      </c>
      <c r="R1467" s="50">
        <v>640</v>
      </c>
    </row>
    <row r="1468" spans="1:18" x14ac:dyDescent="0.3">
      <c r="A1468" s="38" t="s">
        <v>1545</v>
      </c>
      <c r="B1468" s="38" t="s">
        <v>34</v>
      </c>
      <c r="C1468" s="38" t="s">
        <v>33</v>
      </c>
      <c r="D1468" s="38" t="s">
        <v>33</v>
      </c>
      <c r="E1468" s="38" t="s">
        <v>33</v>
      </c>
      <c r="F1468" s="40">
        <v>1306449</v>
      </c>
      <c r="G1468" s="37">
        <v>365</v>
      </c>
      <c r="H1468" s="40">
        <v>1349766.01</v>
      </c>
      <c r="I1468" s="37">
        <v>366</v>
      </c>
      <c r="J1468" s="40">
        <v>483130.03</v>
      </c>
      <c r="K1468" s="37">
        <v>365</v>
      </c>
      <c r="L1468" s="41">
        <v>3.0700000000000001E-5</v>
      </c>
      <c r="M1468" s="44" t="s">
        <v>80</v>
      </c>
      <c r="N1468" s="44" t="s">
        <v>80</v>
      </c>
      <c r="O1468" s="44">
        <v>296.42</v>
      </c>
      <c r="P1468" s="50">
        <v>644</v>
      </c>
      <c r="Q1468" s="50">
        <v>585</v>
      </c>
      <c r="R1468" s="50">
        <v>615</v>
      </c>
    </row>
    <row r="1469" spans="1:18" x14ac:dyDescent="0.3">
      <c r="A1469" s="38" t="s">
        <v>1546</v>
      </c>
      <c r="B1469" s="38" t="s">
        <v>32</v>
      </c>
      <c r="C1469" s="38" t="s">
        <v>33</v>
      </c>
      <c r="D1469" s="38" t="s">
        <v>33</v>
      </c>
      <c r="E1469" s="38" t="s">
        <v>33</v>
      </c>
      <c r="F1469" s="40">
        <v>12994930</v>
      </c>
      <c r="G1469" s="37">
        <v>365</v>
      </c>
      <c r="H1469" s="40">
        <v>12254820.15</v>
      </c>
      <c r="I1469" s="37">
        <v>366</v>
      </c>
      <c r="J1469" s="40">
        <v>10041901.890000001</v>
      </c>
      <c r="K1469" s="37">
        <v>365</v>
      </c>
      <c r="L1469" s="41">
        <v>3.4612E-4</v>
      </c>
      <c r="M1469" s="44">
        <v>2055262.92</v>
      </c>
      <c r="N1469" s="44" t="s">
        <v>80</v>
      </c>
      <c r="O1469" s="44">
        <v>749.28</v>
      </c>
      <c r="P1469" s="50">
        <v>2924</v>
      </c>
      <c r="Q1469" s="50">
        <v>2561</v>
      </c>
      <c r="R1469" s="50">
        <v>2743</v>
      </c>
    </row>
    <row r="1470" spans="1:18" x14ac:dyDescent="0.3">
      <c r="A1470" s="38" t="s">
        <v>1547</v>
      </c>
      <c r="B1470" s="38" t="s">
        <v>34</v>
      </c>
      <c r="C1470" s="38" t="s">
        <v>33</v>
      </c>
      <c r="D1470" s="38" t="s">
        <v>33</v>
      </c>
      <c r="E1470" s="38" t="s">
        <v>33</v>
      </c>
      <c r="F1470" s="40">
        <v>11815055</v>
      </c>
      <c r="G1470" s="37">
        <v>365</v>
      </c>
      <c r="H1470" s="40">
        <v>13129984.439999999</v>
      </c>
      <c r="I1470" s="37">
        <v>366</v>
      </c>
      <c r="J1470" s="40">
        <v>10982979.140000001</v>
      </c>
      <c r="K1470" s="37">
        <v>365</v>
      </c>
      <c r="L1470" s="41">
        <v>3.5218599999999999E-4</v>
      </c>
      <c r="M1470" s="44" t="s">
        <v>80</v>
      </c>
      <c r="N1470" s="44" t="s">
        <v>80</v>
      </c>
      <c r="O1470" s="44">
        <v>592.26</v>
      </c>
      <c r="P1470" s="50">
        <v>3864</v>
      </c>
      <c r="Q1470" s="50">
        <v>3197</v>
      </c>
      <c r="R1470" s="50">
        <v>3531</v>
      </c>
    </row>
    <row r="1471" spans="1:18" x14ac:dyDescent="0.3">
      <c r="A1471" s="38" t="s">
        <v>1548</v>
      </c>
      <c r="B1471" s="38" t="s">
        <v>33</v>
      </c>
      <c r="C1471" s="38" t="s">
        <v>33</v>
      </c>
      <c r="D1471" s="38" t="s">
        <v>33</v>
      </c>
      <c r="E1471" s="38" t="s">
        <v>33</v>
      </c>
      <c r="F1471" s="40">
        <v>3232453</v>
      </c>
      <c r="G1471" s="37">
        <v>365</v>
      </c>
      <c r="H1471" s="40">
        <v>3660850.27</v>
      </c>
      <c r="I1471" s="37">
        <v>366</v>
      </c>
      <c r="J1471" s="40">
        <v>2616264.2599999998</v>
      </c>
      <c r="K1471" s="37">
        <v>365</v>
      </c>
      <c r="L1471" s="41">
        <v>9.3153999999999996E-5</v>
      </c>
      <c r="M1471" s="44" t="s">
        <v>80</v>
      </c>
      <c r="N1471" s="44" t="s">
        <v>80</v>
      </c>
      <c r="O1471" s="44" t="s">
        <v>80</v>
      </c>
      <c r="P1471" s="50" t="s">
        <v>80</v>
      </c>
      <c r="Q1471" s="50" t="s">
        <v>80</v>
      </c>
      <c r="R1471" s="50" t="s">
        <v>80</v>
      </c>
    </row>
    <row r="1472" spans="1:18" x14ac:dyDescent="0.3">
      <c r="A1472" s="38" t="s">
        <v>1549</v>
      </c>
      <c r="B1472" s="38" t="s">
        <v>32</v>
      </c>
      <c r="C1472" s="38" t="s">
        <v>33</v>
      </c>
      <c r="D1472" s="38" t="s">
        <v>33</v>
      </c>
      <c r="E1472" s="38" t="s">
        <v>33</v>
      </c>
      <c r="F1472" s="40">
        <v>7145395</v>
      </c>
      <c r="G1472" s="37">
        <v>365</v>
      </c>
      <c r="H1472" s="40">
        <v>7281859.7000000002</v>
      </c>
      <c r="I1472" s="37">
        <v>366</v>
      </c>
      <c r="J1472" s="40">
        <v>7392709.6600000001</v>
      </c>
      <c r="K1472" s="37">
        <v>365</v>
      </c>
      <c r="L1472" s="41">
        <v>2.1411800000000001E-4</v>
      </c>
      <c r="M1472" s="44">
        <v>1271436.79</v>
      </c>
      <c r="N1472" s="44" t="s">
        <v>80</v>
      </c>
      <c r="O1472" s="44">
        <v>229.54</v>
      </c>
      <c r="P1472" s="50">
        <v>6113</v>
      </c>
      <c r="Q1472" s="50">
        <v>4965</v>
      </c>
      <c r="R1472" s="50">
        <v>5539</v>
      </c>
    </row>
    <row r="1473" spans="1:18" x14ac:dyDescent="0.3">
      <c r="A1473" s="38" t="s">
        <v>1550</v>
      </c>
      <c r="B1473" s="38" t="s">
        <v>33</v>
      </c>
      <c r="C1473" s="38" t="s">
        <v>33</v>
      </c>
      <c r="D1473" s="38" t="s">
        <v>33</v>
      </c>
      <c r="E1473" s="38" t="s">
        <v>33</v>
      </c>
      <c r="F1473" s="40">
        <v>342101</v>
      </c>
      <c r="G1473" s="37">
        <v>365</v>
      </c>
      <c r="H1473" s="40">
        <v>226893</v>
      </c>
      <c r="I1473" s="37">
        <v>365</v>
      </c>
      <c r="J1473" s="40">
        <v>86313</v>
      </c>
      <c r="K1473" s="37">
        <v>366</v>
      </c>
      <c r="L1473" s="41">
        <v>6.4239999999999998E-6</v>
      </c>
      <c r="M1473" s="44" t="s">
        <v>80</v>
      </c>
      <c r="N1473" s="44" t="s">
        <v>80</v>
      </c>
      <c r="O1473" s="44" t="s">
        <v>80</v>
      </c>
      <c r="P1473" s="50" t="s">
        <v>80</v>
      </c>
      <c r="Q1473" s="50" t="s">
        <v>80</v>
      </c>
      <c r="R1473" s="50" t="s">
        <v>80</v>
      </c>
    </row>
    <row r="1474" spans="1:18" x14ac:dyDescent="0.3">
      <c r="A1474" s="38" t="s">
        <v>1551</v>
      </c>
      <c r="B1474" s="38" t="s">
        <v>32</v>
      </c>
      <c r="C1474" s="38" t="s">
        <v>33</v>
      </c>
      <c r="D1474" s="38" t="s">
        <v>33</v>
      </c>
      <c r="E1474" s="38" t="s">
        <v>33</v>
      </c>
      <c r="F1474" s="40">
        <v>3672992</v>
      </c>
      <c r="G1474" s="37">
        <v>365</v>
      </c>
      <c r="H1474" s="40">
        <v>5786174.4699999997</v>
      </c>
      <c r="I1474" s="37">
        <v>366</v>
      </c>
      <c r="J1474" s="40">
        <v>4729295.57</v>
      </c>
      <c r="K1474" s="37">
        <v>365</v>
      </c>
      <c r="L1474" s="41">
        <v>1.3891399999999999E-4</v>
      </c>
      <c r="M1474" s="44">
        <v>824869.49</v>
      </c>
      <c r="N1474" s="44" t="s">
        <v>80</v>
      </c>
      <c r="O1474" s="44">
        <v>685.11</v>
      </c>
      <c r="P1474" s="50">
        <v>1357</v>
      </c>
      <c r="Q1474" s="50">
        <v>1051</v>
      </c>
      <c r="R1474" s="50">
        <v>1204</v>
      </c>
    </row>
    <row r="1475" spans="1:18" x14ac:dyDescent="0.3">
      <c r="A1475" s="38" t="s">
        <v>1552</v>
      </c>
      <c r="B1475" s="38" t="s">
        <v>32</v>
      </c>
      <c r="C1475" s="38" t="s">
        <v>33</v>
      </c>
      <c r="D1475" s="38" t="s">
        <v>33</v>
      </c>
      <c r="E1475" s="38" t="s">
        <v>33</v>
      </c>
      <c r="F1475" s="40">
        <v>6347892</v>
      </c>
      <c r="G1475" s="37">
        <v>365</v>
      </c>
      <c r="H1475" s="40">
        <v>6019187</v>
      </c>
      <c r="I1475" s="37">
        <v>365</v>
      </c>
      <c r="J1475" s="40">
        <v>4628754</v>
      </c>
      <c r="K1475" s="37">
        <v>366</v>
      </c>
      <c r="L1475" s="41">
        <v>1.66644E-4</v>
      </c>
      <c r="M1475" s="44">
        <v>989535.22</v>
      </c>
      <c r="N1475" s="44" t="s">
        <v>80</v>
      </c>
      <c r="O1475" s="44">
        <v>504.61</v>
      </c>
      <c r="P1475" s="50">
        <v>2151</v>
      </c>
      <c r="Q1475" s="50">
        <v>1770</v>
      </c>
      <c r="R1475" s="50">
        <v>1961</v>
      </c>
    </row>
    <row r="1476" spans="1:18" x14ac:dyDescent="0.3">
      <c r="A1476" s="38" t="s">
        <v>1553</v>
      </c>
      <c r="B1476" s="38" t="s">
        <v>32</v>
      </c>
      <c r="C1476" s="38" t="s">
        <v>33</v>
      </c>
      <c r="D1476" s="38" t="s">
        <v>33</v>
      </c>
      <c r="E1476" s="38" t="s">
        <v>33</v>
      </c>
      <c r="F1476" s="40">
        <v>4009629</v>
      </c>
      <c r="G1476" s="37">
        <v>365</v>
      </c>
      <c r="H1476" s="40">
        <v>4620636.72</v>
      </c>
      <c r="I1476" s="37">
        <v>366</v>
      </c>
      <c r="J1476" s="40">
        <v>4004978.56</v>
      </c>
      <c r="K1476" s="37">
        <v>365</v>
      </c>
      <c r="L1476" s="41">
        <v>1.2386E-4</v>
      </c>
      <c r="M1476" s="44">
        <v>735484.33</v>
      </c>
      <c r="N1476" s="44" t="s">
        <v>80</v>
      </c>
      <c r="O1476" s="44">
        <v>292.67</v>
      </c>
      <c r="P1476" s="50">
        <v>2878</v>
      </c>
      <c r="Q1476" s="50">
        <v>2147</v>
      </c>
      <c r="R1476" s="50">
        <v>2513</v>
      </c>
    </row>
    <row r="1477" spans="1:18" x14ac:dyDescent="0.3">
      <c r="A1477" s="38" t="s">
        <v>1554</v>
      </c>
      <c r="B1477" s="38" t="s">
        <v>33</v>
      </c>
      <c r="C1477" s="38" t="s">
        <v>33</v>
      </c>
      <c r="D1477" s="38" t="s">
        <v>33</v>
      </c>
      <c r="E1477" s="38" t="s">
        <v>33</v>
      </c>
      <c r="F1477" s="40">
        <v>1197688</v>
      </c>
      <c r="G1477" s="37">
        <v>365</v>
      </c>
      <c r="H1477" s="40">
        <v>1099525.3600000001</v>
      </c>
      <c r="I1477" s="37">
        <v>457</v>
      </c>
      <c r="J1477" s="40">
        <v>962433</v>
      </c>
      <c r="K1477" s="37">
        <v>366</v>
      </c>
      <c r="L1477" s="41">
        <v>3.1979E-5</v>
      </c>
      <c r="M1477" s="44" t="s">
        <v>80</v>
      </c>
      <c r="N1477" s="44" t="s">
        <v>80</v>
      </c>
      <c r="O1477" s="44" t="s">
        <v>80</v>
      </c>
      <c r="P1477" s="50" t="s">
        <v>80</v>
      </c>
      <c r="Q1477" s="50" t="s">
        <v>80</v>
      </c>
      <c r="R1477" s="50" t="s">
        <v>80</v>
      </c>
    </row>
    <row r="1478" spans="1:18" x14ac:dyDescent="0.3">
      <c r="A1478" s="38" t="s">
        <v>1555</v>
      </c>
      <c r="B1478" s="38" t="s">
        <v>32</v>
      </c>
      <c r="C1478" s="38" t="s">
        <v>33</v>
      </c>
      <c r="D1478" s="38" t="s">
        <v>33</v>
      </c>
      <c r="E1478" s="38" t="s">
        <v>33</v>
      </c>
      <c r="F1478" s="40">
        <v>2239627</v>
      </c>
      <c r="G1478" s="37">
        <v>365</v>
      </c>
      <c r="H1478" s="40">
        <v>2037042</v>
      </c>
      <c r="I1478" s="37">
        <v>365</v>
      </c>
      <c r="J1478" s="40">
        <v>2359342</v>
      </c>
      <c r="K1478" s="37">
        <v>366</v>
      </c>
      <c r="L1478" s="41">
        <v>6.5174999999999999E-5</v>
      </c>
      <c r="M1478" s="44">
        <v>387010.74</v>
      </c>
      <c r="N1478" s="44" t="s">
        <v>80</v>
      </c>
      <c r="O1478" s="44">
        <v>708.81</v>
      </c>
      <c r="P1478" s="50">
        <v>579</v>
      </c>
      <c r="Q1478" s="50">
        <v>513</v>
      </c>
      <c r="R1478" s="50">
        <v>546</v>
      </c>
    </row>
    <row r="1479" spans="1:18" x14ac:dyDescent="0.3">
      <c r="A1479" s="38" t="s">
        <v>1556</v>
      </c>
      <c r="B1479" s="38" t="s">
        <v>34</v>
      </c>
      <c r="C1479" s="38" t="s">
        <v>33</v>
      </c>
      <c r="D1479" s="38" t="s">
        <v>33</v>
      </c>
      <c r="E1479" s="38" t="s">
        <v>33</v>
      </c>
      <c r="F1479" s="40">
        <v>1547598</v>
      </c>
      <c r="G1479" s="37">
        <v>365</v>
      </c>
      <c r="H1479" s="40">
        <v>1595116.82</v>
      </c>
      <c r="I1479" s="37">
        <v>366</v>
      </c>
      <c r="J1479" s="40">
        <v>736450.16</v>
      </c>
      <c r="K1479" s="37">
        <v>365</v>
      </c>
      <c r="L1479" s="41">
        <v>3.7960000000000002E-5</v>
      </c>
      <c r="M1479" s="44" t="s">
        <v>80</v>
      </c>
      <c r="N1479" s="44" t="s">
        <v>80</v>
      </c>
      <c r="O1479" s="44">
        <v>263.02</v>
      </c>
      <c r="P1479" s="50">
        <v>960</v>
      </c>
      <c r="Q1479" s="50">
        <v>753</v>
      </c>
      <c r="R1479" s="50">
        <v>857</v>
      </c>
    </row>
    <row r="1480" spans="1:18" x14ac:dyDescent="0.3">
      <c r="A1480" s="38" t="s">
        <v>1557</v>
      </c>
      <c r="B1480" s="38" t="s">
        <v>32</v>
      </c>
      <c r="C1480" s="38" t="s">
        <v>33</v>
      </c>
      <c r="D1480" s="38" t="s">
        <v>33</v>
      </c>
      <c r="E1480" s="38" t="s">
        <v>33</v>
      </c>
      <c r="F1480" s="40">
        <v>1090891</v>
      </c>
      <c r="G1480" s="37">
        <v>365</v>
      </c>
      <c r="H1480" s="40">
        <v>1396963</v>
      </c>
      <c r="I1480" s="37">
        <v>365</v>
      </c>
      <c r="J1480" s="40">
        <v>1236296</v>
      </c>
      <c r="K1480" s="37">
        <v>366</v>
      </c>
      <c r="L1480" s="41">
        <v>3.6498000000000002E-5</v>
      </c>
      <c r="M1480" s="44">
        <v>216725.54</v>
      </c>
      <c r="N1480" s="44" t="s">
        <v>80</v>
      </c>
      <c r="O1480" s="44">
        <v>1380.42</v>
      </c>
      <c r="P1480" s="50">
        <v>142</v>
      </c>
      <c r="Q1480" s="50">
        <v>171</v>
      </c>
      <c r="R1480" s="50">
        <v>157</v>
      </c>
    </row>
    <row r="1481" spans="1:18" x14ac:dyDescent="0.3">
      <c r="A1481" s="38" t="s">
        <v>1558</v>
      </c>
      <c r="B1481" s="38" t="s">
        <v>32</v>
      </c>
      <c r="C1481" s="38" t="s">
        <v>33</v>
      </c>
      <c r="D1481" s="38" t="s">
        <v>33</v>
      </c>
      <c r="E1481" s="38" t="s">
        <v>33</v>
      </c>
      <c r="F1481" s="40">
        <v>7031469</v>
      </c>
      <c r="G1481" s="37">
        <v>365</v>
      </c>
      <c r="H1481" s="40">
        <v>5289942.01</v>
      </c>
      <c r="I1481" s="37">
        <v>366</v>
      </c>
      <c r="J1481" s="40">
        <v>4305551.8</v>
      </c>
      <c r="K1481" s="37">
        <v>365</v>
      </c>
      <c r="L1481" s="41">
        <v>1.63201E-4</v>
      </c>
      <c r="M1481" s="44">
        <v>969088.21</v>
      </c>
      <c r="N1481" s="44" t="s">
        <v>80</v>
      </c>
      <c r="O1481" s="44">
        <v>333.71</v>
      </c>
      <c r="P1481" s="50">
        <v>2963</v>
      </c>
      <c r="Q1481" s="50">
        <v>2845</v>
      </c>
      <c r="R1481" s="50">
        <v>2904</v>
      </c>
    </row>
    <row r="1482" spans="1:18" x14ac:dyDescent="0.3">
      <c r="A1482" s="38" t="s">
        <v>1559</v>
      </c>
      <c r="B1482" s="38" t="s">
        <v>32</v>
      </c>
      <c r="C1482" s="38" t="s">
        <v>33</v>
      </c>
      <c r="D1482" s="38" t="s">
        <v>33</v>
      </c>
      <c r="E1482" s="38" t="s">
        <v>33</v>
      </c>
      <c r="F1482" s="40">
        <v>11674263</v>
      </c>
      <c r="G1482" s="37">
        <v>365</v>
      </c>
      <c r="H1482" s="40">
        <v>13076480</v>
      </c>
      <c r="I1482" s="37">
        <v>365</v>
      </c>
      <c r="J1482" s="40">
        <v>11560108</v>
      </c>
      <c r="K1482" s="37">
        <v>366</v>
      </c>
      <c r="L1482" s="41">
        <v>3.5600900000000001E-4</v>
      </c>
      <c r="M1482" s="44">
        <v>2113984.8199999998</v>
      </c>
      <c r="N1482" s="44" t="s">
        <v>80</v>
      </c>
      <c r="O1482" s="44">
        <v>486.09</v>
      </c>
      <c r="P1482" s="50">
        <v>4565</v>
      </c>
      <c r="Q1482" s="50">
        <v>4132</v>
      </c>
      <c r="R1482" s="50">
        <v>4349</v>
      </c>
    </row>
    <row r="1483" spans="1:18" x14ac:dyDescent="0.3">
      <c r="A1483" s="38" t="s">
        <v>1560</v>
      </c>
      <c r="B1483" s="38" t="s">
        <v>32</v>
      </c>
      <c r="C1483" s="38" t="s">
        <v>33</v>
      </c>
      <c r="D1483" s="38" t="s">
        <v>33</v>
      </c>
      <c r="E1483" s="38" t="s">
        <v>33</v>
      </c>
      <c r="F1483" s="40">
        <v>2611135</v>
      </c>
      <c r="G1483" s="37">
        <v>365</v>
      </c>
      <c r="H1483" s="40">
        <v>2704503.21</v>
      </c>
      <c r="I1483" s="37">
        <v>184</v>
      </c>
      <c r="J1483" s="40">
        <v>2079840</v>
      </c>
      <c r="K1483" s="37">
        <v>366</v>
      </c>
      <c r="L1483" s="41">
        <v>7.2489000000000003E-5</v>
      </c>
      <c r="M1483" s="44">
        <v>430439.96</v>
      </c>
      <c r="N1483" s="44" t="s">
        <v>80</v>
      </c>
      <c r="O1483" s="44">
        <v>830.97</v>
      </c>
      <c r="P1483" s="50">
        <v>510</v>
      </c>
      <c r="Q1483" s="50">
        <v>526</v>
      </c>
      <c r="R1483" s="50">
        <v>518</v>
      </c>
    </row>
    <row r="1484" spans="1:18" x14ac:dyDescent="0.3">
      <c r="A1484" s="38" t="s">
        <v>1561</v>
      </c>
      <c r="B1484" s="38" t="s">
        <v>34</v>
      </c>
      <c r="C1484" s="38" t="s">
        <v>33</v>
      </c>
      <c r="D1484" s="38" t="s">
        <v>33</v>
      </c>
      <c r="E1484" s="38" t="s">
        <v>33</v>
      </c>
      <c r="F1484" s="40">
        <v>952743.65</v>
      </c>
      <c r="G1484" s="37">
        <v>456</v>
      </c>
      <c r="H1484" s="40">
        <v>1533612.32</v>
      </c>
      <c r="I1484" s="37">
        <v>366</v>
      </c>
      <c r="J1484" s="40">
        <v>2364441.2200000002</v>
      </c>
      <c r="K1484" s="37">
        <v>365</v>
      </c>
      <c r="L1484" s="41">
        <v>4.7645999999999997E-5</v>
      </c>
      <c r="M1484" s="44" t="s">
        <v>80</v>
      </c>
      <c r="N1484" s="44" t="s">
        <v>80</v>
      </c>
      <c r="O1484" s="44">
        <v>473.91</v>
      </c>
      <c r="P1484" s="50">
        <v>595</v>
      </c>
      <c r="Q1484" s="50">
        <v>599</v>
      </c>
      <c r="R1484" s="50">
        <v>597</v>
      </c>
    </row>
    <row r="1485" spans="1:18" x14ac:dyDescent="0.3">
      <c r="A1485" s="38" t="s">
        <v>1562</v>
      </c>
      <c r="B1485" s="38" t="s">
        <v>32</v>
      </c>
      <c r="C1485" s="38" t="s">
        <v>33</v>
      </c>
      <c r="D1485" s="38" t="s">
        <v>33</v>
      </c>
      <c r="E1485" s="38" t="s">
        <v>33</v>
      </c>
      <c r="F1485" s="40">
        <v>1100606</v>
      </c>
      <c r="G1485" s="37">
        <v>365</v>
      </c>
      <c r="H1485" s="40">
        <v>1267076</v>
      </c>
      <c r="I1485" s="37">
        <v>365</v>
      </c>
      <c r="J1485" s="40">
        <v>1069693</v>
      </c>
      <c r="K1485" s="37">
        <v>366</v>
      </c>
      <c r="L1485" s="41">
        <v>3.3692000000000002E-5</v>
      </c>
      <c r="M1485" s="44">
        <v>200064.88</v>
      </c>
      <c r="N1485" s="44" t="s">
        <v>80</v>
      </c>
      <c r="O1485" s="44">
        <v>1069.8699999999999</v>
      </c>
      <c r="P1485" s="50">
        <v>206</v>
      </c>
      <c r="Q1485" s="50">
        <v>167</v>
      </c>
      <c r="R1485" s="50">
        <v>187</v>
      </c>
    </row>
    <row r="1486" spans="1:18" x14ac:dyDescent="0.3">
      <c r="A1486" s="38" t="s">
        <v>1563</v>
      </c>
      <c r="B1486" s="38" t="s">
        <v>34</v>
      </c>
      <c r="C1486" s="38" t="s">
        <v>33</v>
      </c>
      <c r="D1486" s="38" t="s">
        <v>33</v>
      </c>
      <c r="E1486" s="38" t="s">
        <v>33</v>
      </c>
      <c r="F1486" s="40">
        <v>5733976</v>
      </c>
      <c r="G1486" s="37">
        <v>365</v>
      </c>
      <c r="H1486" s="40">
        <v>1115919.69</v>
      </c>
      <c r="I1486" s="37">
        <v>366</v>
      </c>
      <c r="J1486" s="40">
        <v>1120780.24</v>
      </c>
      <c r="K1486" s="37">
        <v>365</v>
      </c>
      <c r="L1486" s="41">
        <v>7.8635999999999997E-5</v>
      </c>
      <c r="M1486" s="44" t="s">
        <v>80</v>
      </c>
      <c r="N1486" s="44" t="s">
        <v>80</v>
      </c>
      <c r="O1486" s="44">
        <v>82.06</v>
      </c>
      <c r="P1486" s="50">
        <v>6069</v>
      </c>
      <c r="Q1486" s="50">
        <v>5310</v>
      </c>
      <c r="R1486" s="50">
        <v>5690</v>
      </c>
    </row>
    <row r="1487" spans="1:18" x14ac:dyDescent="0.3">
      <c r="A1487" s="38" t="s">
        <v>1564</v>
      </c>
      <c r="B1487" s="38" t="s">
        <v>32</v>
      </c>
      <c r="C1487" s="38" t="s">
        <v>33</v>
      </c>
      <c r="D1487" s="38" t="s">
        <v>33</v>
      </c>
      <c r="E1487" s="38" t="s">
        <v>33</v>
      </c>
      <c r="F1487" s="40">
        <v>4257540</v>
      </c>
      <c r="G1487" s="37">
        <v>365</v>
      </c>
      <c r="H1487" s="40">
        <v>3835208</v>
      </c>
      <c r="I1487" s="37">
        <v>365</v>
      </c>
      <c r="J1487" s="40">
        <v>3667572</v>
      </c>
      <c r="K1487" s="37">
        <v>366</v>
      </c>
      <c r="L1487" s="41">
        <v>1.1542199999999999E-4</v>
      </c>
      <c r="M1487" s="44">
        <v>685374.82</v>
      </c>
      <c r="N1487" s="44" t="s">
        <v>80</v>
      </c>
      <c r="O1487" s="44">
        <v>425.96</v>
      </c>
      <c r="P1487" s="50">
        <v>1592</v>
      </c>
      <c r="Q1487" s="50">
        <v>1626</v>
      </c>
      <c r="R1487" s="50">
        <v>1609</v>
      </c>
    </row>
    <row r="1488" spans="1:18" x14ac:dyDescent="0.3">
      <c r="A1488" s="38" t="s">
        <v>1565</v>
      </c>
      <c r="B1488" s="38" t="s">
        <v>34</v>
      </c>
      <c r="C1488" s="38" t="s">
        <v>33</v>
      </c>
      <c r="D1488" s="38" t="s">
        <v>33</v>
      </c>
      <c r="E1488" s="38" t="s">
        <v>33</v>
      </c>
      <c r="F1488" s="40">
        <v>1357013</v>
      </c>
      <c r="G1488" s="37">
        <v>365</v>
      </c>
      <c r="H1488" s="40">
        <v>1572650.37</v>
      </c>
      <c r="I1488" s="37">
        <v>366</v>
      </c>
      <c r="J1488" s="40">
        <v>1311811.18</v>
      </c>
      <c r="K1488" s="37">
        <v>365</v>
      </c>
      <c r="L1488" s="41">
        <v>4.1570999999999999E-5</v>
      </c>
      <c r="M1488" s="44" t="s">
        <v>80</v>
      </c>
      <c r="N1488" s="44" t="s">
        <v>80</v>
      </c>
      <c r="O1488" s="44">
        <v>596.25</v>
      </c>
      <c r="P1488" s="50">
        <v>434</v>
      </c>
      <c r="Q1488" s="50">
        <v>394</v>
      </c>
      <c r="R1488" s="50">
        <v>414</v>
      </c>
    </row>
    <row r="1489" spans="1:18" x14ac:dyDescent="0.3">
      <c r="A1489" s="38" t="s">
        <v>1566</v>
      </c>
      <c r="B1489" s="38" t="s">
        <v>32</v>
      </c>
      <c r="C1489" s="38" t="s">
        <v>33</v>
      </c>
      <c r="D1489" s="38" t="s">
        <v>33</v>
      </c>
      <c r="E1489" s="38" t="s">
        <v>33</v>
      </c>
      <c r="F1489" s="40">
        <v>5283478</v>
      </c>
      <c r="G1489" s="37">
        <v>365</v>
      </c>
      <c r="H1489" s="40">
        <v>3593679</v>
      </c>
      <c r="I1489" s="37">
        <v>365</v>
      </c>
      <c r="J1489" s="40">
        <v>5592467</v>
      </c>
      <c r="K1489" s="37">
        <v>366</v>
      </c>
      <c r="L1489" s="41">
        <v>1.4237899999999999E-4</v>
      </c>
      <c r="M1489" s="44">
        <v>845448.12</v>
      </c>
      <c r="N1489" s="44" t="s">
        <v>80</v>
      </c>
      <c r="O1489" s="44">
        <v>478.19</v>
      </c>
      <c r="P1489" s="50">
        <v>2268</v>
      </c>
      <c r="Q1489" s="50">
        <v>1268</v>
      </c>
      <c r="R1489" s="50">
        <v>1768</v>
      </c>
    </row>
    <row r="1490" spans="1:18" x14ac:dyDescent="0.3">
      <c r="A1490" s="38" t="s">
        <v>1567</v>
      </c>
      <c r="B1490" s="38" t="s">
        <v>34</v>
      </c>
      <c r="C1490" s="38" t="s">
        <v>33</v>
      </c>
      <c r="D1490" s="38" t="s">
        <v>33</v>
      </c>
      <c r="E1490" s="38" t="s">
        <v>33</v>
      </c>
      <c r="F1490" s="40">
        <v>3149395</v>
      </c>
      <c r="G1490" s="37">
        <v>365</v>
      </c>
      <c r="H1490" s="40">
        <v>3170071</v>
      </c>
      <c r="I1490" s="37">
        <v>365</v>
      </c>
      <c r="J1490" s="40">
        <v>4218827</v>
      </c>
      <c r="K1490" s="37">
        <v>366</v>
      </c>
      <c r="L1490" s="41">
        <v>1.03534E-4</v>
      </c>
      <c r="M1490" s="44" t="s">
        <v>80</v>
      </c>
      <c r="N1490" s="44" t="s">
        <v>80</v>
      </c>
      <c r="O1490" s="44">
        <v>218.16</v>
      </c>
      <c r="P1490" s="50">
        <v>3059</v>
      </c>
      <c r="Q1490" s="50">
        <v>2577</v>
      </c>
      <c r="R1490" s="50">
        <v>2818</v>
      </c>
    </row>
    <row r="1491" spans="1:18" x14ac:dyDescent="0.3">
      <c r="A1491" s="38" t="s">
        <v>1568</v>
      </c>
      <c r="B1491" s="38" t="s">
        <v>34</v>
      </c>
      <c r="C1491" s="38" t="s">
        <v>33</v>
      </c>
      <c r="D1491" s="38" t="s">
        <v>33</v>
      </c>
      <c r="E1491" s="38" t="s">
        <v>33</v>
      </c>
      <c r="F1491" s="40">
        <v>528486</v>
      </c>
      <c r="G1491" s="37">
        <v>365</v>
      </c>
      <c r="H1491" s="40">
        <v>759442</v>
      </c>
      <c r="I1491" s="37">
        <v>365</v>
      </c>
      <c r="J1491" s="40">
        <v>500162</v>
      </c>
      <c r="K1491" s="37">
        <v>366</v>
      </c>
      <c r="L1491" s="41">
        <v>1.7495000000000001E-5</v>
      </c>
      <c r="M1491" s="44" t="s">
        <v>80</v>
      </c>
      <c r="N1491" s="44" t="s">
        <v>80</v>
      </c>
      <c r="O1491" s="44">
        <v>371.01</v>
      </c>
      <c r="P1491" s="50">
        <v>285</v>
      </c>
      <c r="Q1491" s="50">
        <v>274</v>
      </c>
      <c r="R1491" s="50">
        <v>280</v>
      </c>
    </row>
    <row r="1492" spans="1:18" x14ac:dyDescent="0.3">
      <c r="A1492" s="38" t="s">
        <v>1569</v>
      </c>
      <c r="B1492" s="38" t="s">
        <v>34</v>
      </c>
      <c r="C1492" s="38" t="s">
        <v>33</v>
      </c>
      <c r="D1492" s="38" t="s">
        <v>33</v>
      </c>
      <c r="E1492" s="38" t="s">
        <v>33</v>
      </c>
      <c r="F1492" s="40">
        <v>2183655</v>
      </c>
      <c r="G1492" s="37">
        <v>365</v>
      </c>
      <c r="H1492" s="40">
        <v>2424207.0099999998</v>
      </c>
      <c r="I1492" s="37">
        <v>184</v>
      </c>
      <c r="J1492" s="40">
        <v>1909901</v>
      </c>
      <c r="K1492" s="37">
        <v>366</v>
      </c>
      <c r="L1492" s="41">
        <v>6.3875999999999996E-5</v>
      </c>
      <c r="M1492" s="44" t="s">
        <v>80</v>
      </c>
      <c r="N1492" s="44" t="s">
        <v>80</v>
      </c>
      <c r="O1492" s="44">
        <v>622.80999999999995</v>
      </c>
      <c r="P1492" s="50">
        <v>617</v>
      </c>
      <c r="Q1492" s="50">
        <v>601</v>
      </c>
      <c r="R1492" s="50">
        <v>609</v>
      </c>
    </row>
    <row r="1493" spans="1:18" x14ac:dyDescent="0.3">
      <c r="A1493" s="38" t="s">
        <v>1570</v>
      </c>
      <c r="B1493" s="38" t="s">
        <v>32</v>
      </c>
      <c r="C1493" s="38" t="s">
        <v>33</v>
      </c>
      <c r="D1493" s="38" t="s">
        <v>33</v>
      </c>
      <c r="E1493" s="38" t="s">
        <v>33</v>
      </c>
      <c r="F1493" s="40">
        <v>11108190</v>
      </c>
      <c r="G1493" s="37">
        <v>365</v>
      </c>
      <c r="H1493" s="40">
        <v>9035211.9900000002</v>
      </c>
      <c r="I1493" s="37">
        <v>366</v>
      </c>
      <c r="J1493" s="40">
        <v>10192738.01</v>
      </c>
      <c r="K1493" s="37">
        <v>365</v>
      </c>
      <c r="L1493" s="41">
        <v>2.9801099999999999E-4</v>
      </c>
      <c r="M1493" s="44">
        <v>1769593.81</v>
      </c>
      <c r="N1493" s="44" t="s">
        <v>80</v>
      </c>
      <c r="O1493" s="44">
        <v>551.62</v>
      </c>
      <c r="P1493" s="50">
        <v>3746</v>
      </c>
      <c r="Q1493" s="50">
        <v>2670</v>
      </c>
      <c r="R1493" s="50">
        <v>3208</v>
      </c>
    </row>
    <row r="1494" spans="1:18" x14ac:dyDescent="0.3">
      <c r="A1494" s="38" t="s">
        <v>1571</v>
      </c>
      <c r="B1494" s="38" t="s">
        <v>33</v>
      </c>
      <c r="C1494" s="38" t="s">
        <v>33</v>
      </c>
      <c r="D1494" s="38" t="s">
        <v>33</v>
      </c>
      <c r="E1494" s="38" t="s">
        <v>33</v>
      </c>
      <c r="F1494" s="40">
        <v>483024</v>
      </c>
      <c r="G1494" s="37">
        <v>365</v>
      </c>
      <c r="H1494" s="40">
        <v>397588</v>
      </c>
      <c r="I1494" s="37">
        <v>365</v>
      </c>
      <c r="J1494" s="40">
        <v>314215</v>
      </c>
      <c r="K1494" s="37">
        <v>366</v>
      </c>
      <c r="L1494" s="41">
        <v>1.1722999999999999E-5</v>
      </c>
      <c r="M1494" s="44" t="s">
        <v>80</v>
      </c>
      <c r="N1494" s="44" t="s">
        <v>80</v>
      </c>
      <c r="O1494" s="44" t="s">
        <v>80</v>
      </c>
      <c r="P1494" s="50" t="s">
        <v>80</v>
      </c>
      <c r="Q1494" s="50" t="s">
        <v>80</v>
      </c>
      <c r="R1494" s="50" t="s">
        <v>80</v>
      </c>
    </row>
    <row r="1495" spans="1:18" x14ac:dyDescent="0.3">
      <c r="A1495" s="38" t="s">
        <v>1572</v>
      </c>
      <c r="B1495" s="38" t="s">
        <v>32</v>
      </c>
      <c r="C1495" s="38" t="s">
        <v>33</v>
      </c>
      <c r="D1495" s="38" t="s">
        <v>33</v>
      </c>
      <c r="E1495" s="38" t="s">
        <v>33</v>
      </c>
      <c r="F1495" s="40">
        <v>2818226</v>
      </c>
      <c r="G1495" s="37">
        <v>365</v>
      </c>
      <c r="H1495" s="40">
        <v>2641221</v>
      </c>
      <c r="I1495" s="37">
        <v>365</v>
      </c>
      <c r="J1495" s="40">
        <v>2488819</v>
      </c>
      <c r="K1495" s="37">
        <v>366</v>
      </c>
      <c r="L1495" s="41">
        <v>7.7993999999999999E-5</v>
      </c>
      <c r="M1495" s="44">
        <v>463127.79</v>
      </c>
      <c r="N1495" s="44" t="s">
        <v>80</v>
      </c>
      <c r="O1495" s="44">
        <v>467.33</v>
      </c>
      <c r="P1495" s="50">
        <v>980</v>
      </c>
      <c r="Q1495" s="50">
        <v>1002</v>
      </c>
      <c r="R1495" s="50">
        <v>991</v>
      </c>
    </row>
    <row r="1496" spans="1:18" x14ac:dyDescent="0.3">
      <c r="A1496" s="38" t="s">
        <v>1573</v>
      </c>
      <c r="B1496" s="38" t="s">
        <v>32</v>
      </c>
      <c r="C1496" s="38" t="s">
        <v>33</v>
      </c>
      <c r="D1496" s="38" t="s">
        <v>33</v>
      </c>
      <c r="E1496" s="38" t="s">
        <v>33</v>
      </c>
      <c r="F1496" s="40">
        <v>19636467</v>
      </c>
      <c r="G1496" s="37">
        <v>365</v>
      </c>
      <c r="H1496" s="40">
        <v>24933708</v>
      </c>
      <c r="I1496" s="37">
        <v>365</v>
      </c>
      <c r="J1496" s="40">
        <v>18563870</v>
      </c>
      <c r="K1496" s="37">
        <v>366</v>
      </c>
      <c r="L1496" s="41">
        <v>6.1829599999999995E-4</v>
      </c>
      <c r="M1496" s="44">
        <v>3671444.43</v>
      </c>
      <c r="N1496" s="44" t="s">
        <v>80</v>
      </c>
      <c r="O1496" s="44">
        <v>299.10000000000002</v>
      </c>
      <c r="P1496" s="50">
        <v>12804</v>
      </c>
      <c r="Q1496" s="50">
        <v>11746</v>
      </c>
      <c r="R1496" s="50">
        <v>12275</v>
      </c>
    </row>
    <row r="1497" spans="1:18" x14ac:dyDescent="0.3">
      <c r="A1497" s="38" t="s">
        <v>1574</v>
      </c>
      <c r="B1497" s="38" t="s">
        <v>32</v>
      </c>
      <c r="C1497" s="38" t="s">
        <v>33</v>
      </c>
      <c r="D1497" s="38" t="s">
        <v>33</v>
      </c>
      <c r="E1497" s="38" t="s">
        <v>33</v>
      </c>
      <c r="F1497" s="40">
        <v>6054966</v>
      </c>
      <c r="G1497" s="37">
        <v>365</v>
      </c>
      <c r="H1497" s="40">
        <v>8687375.9700000007</v>
      </c>
      <c r="I1497" s="37">
        <v>366</v>
      </c>
      <c r="J1497" s="40">
        <v>5693543.1299999999</v>
      </c>
      <c r="K1497" s="37">
        <v>365</v>
      </c>
      <c r="L1497" s="41">
        <v>1.9994300000000001E-4</v>
      </c>
      <c r="M1497" s="44">
        <v>1187262.29</v>
      </c>
      <c r="N1497" s="44" t="s">
        <v>80</v>
      </c>
      <c r="O1497" s="44">
        <v>571.35</v>
      </c>
      <c r="P1497" s="50">
        <v>2260</v>
      </c>
      <c r="Q1497" s="50">
        <v>1896</v>
      </c>
      <c r="R1497" s="50">
        <v>2078</v>
      </c>
    </row>
    <row r="1498" spans="1:18" x14ac:dyDescent="0.3">
      <c r="A1498" s="38" t="s">
        <v>1575</v>
      </c>
      <c r="B1498" s="38" t="s">
        <v>34</v>
      </c>
      <c r="C1498" s="38" t="s">
        <v>33</v>
      </c>
      <c r="D1498" s="38" t="s">
        <v>33</v>
      </c>
      <c r="E1498" s="38" t="s">
        <v>33</v>
      </c>
      <c r="F1498" s="40">
        <v>267468</v>
      </c>
      <c r="G1498" s="37">
        <v>365</v>
      </c>
      <c r="H1498" s="40">
        <v>255922.84</v>
      </c>
      <c r="I1498" s="37">
        <v>366</v>
      </c>
      <c r="J1498" s="40">
        <v>180907.28</v>
      </c>
      <c r="K1498" s="37">
        <v>365</v>
      </c>
      <c r="L1498" s="41">
        <v>6.9029999999999998E-6</v>
      </c>
      <c r="M1498" s="44" t="s">
        <v>80</v>
      </c>
      <c r="N1498" s="44" t="s">
        <v>80</v>
      </c>
      <c r="O1498" s="44">
        <v>84.7</v>
      </c>
      <c r="P1498" s="50">
        <v>495</v>
      </c>
      <c r="Q1498" s="50">
        <v>473</v>
      </c>
      <c r="R1498" s="50">
        <v>484</v>
      </c>
    </row>
    <row r="1499" spans="1:18" x14ac:dyDescent="0.3">
      <c r="A1499" s="38" t="s">
        <v>1576</v>
      </c>
      <c r="B1499" s="38" t="s">
        <v>32</v>
      </c>
      <c r="C1499" s="38" t="s">
        <v>33</v>
      </c>
      <c r="D1499" s="38" t="s">
        <v>33</v>
      </c>
      <c r="E1499" s="38" t="s">
        <v>33</v>
      </c>
      <c r="F1499" s="40">
        <v>6002820</v>
      </c>
      <c r="G1499" s="37">
        <v>365</v>
      </c>
      <c r="H1499" s="40">
        <v>6221124</v>
      </c>
      <c r="I1499" s="37">
        <v>365</v>
      </c>
      <c r="J1499" s="40">
        <v>7154591</v>
      </c>
      <c r="K1499" s="37">
        <v>366</v>
      </c>
      <c r="L1499" s="41">
        <v>1.9025100000000001E-4</v>
      </c>
      <c r="M1499" s="44">
        <v>1129709.95</v>
      </c>
      <c r="N1499" s="44" t="s">
        <v>80</v>
      </c>
      <c r="O1499" s="44">
        <v>280.67</v>
      </c>
      <c r="P1499" s="50">
        <v>4536</v>
      </c>
      <c r="Q1499" s="50">
        <v>3514</v>
      </c>
      <c r="R1499" s="50">
        <v>4025</v>
      </c>
    </row>
    <row r="1500" spans="1:18" x14ac:dyDescent="0.3">
      <c r="A1500" s="38" t="s">
        <v>1577</v>
      </c>
      <c r="B1500" s="38" t="s">
        <v>32</v>
      </c>
      <c r="C1500" s="38" t="s">
        <v>33</v>
      </c>
      <c r="D1500" s="38" t="s">
        <v>33</v>
      </c>
      <c r="E1500" s="38" t="s">
        <v>33</v>
      </c>
      <c r="F1500" s="40">
        <v>7741651</v>
      </c>
      <c r="G1500" s="37">
        <v>365</v>
      </c>
      <c r="H1500" s="40">
        <v>5894507.6600000001</v>
      </c>
      <c r="I1500" s="37">
        <v>366</v>
      </c>
      <c r="J1500" s="40">
        <v>4482224.5199999996</v>
      </c>
      <c r="K1500" s="37">
        <v>365</v>
      </c>
      <c r="L1500" s="41">
        <v>1.7779499999999999E-4</v>
      </c>
      <c r="M1500" s="44">
        <v>1055748.68</v>
      </c>
      <c r="N1500" s="44" t="s">
        <v>80</v>
      </c>
      <c r="O1500" s="44">
        <v>770.06</v>
      </c>
      <c r="P1500" s="50">
        <v>1331</v>
      </c>
      <c r="Q1500" s="50">
        <v>1410</v>
      </c>
      <c r="R1500" s="50">
        <v>1371</v>
      </c>
    </row>
    <row r="1501" spans="1:18" x14ac:dyDescent="0.3">
      <c r="A1501" s="38" t="s">
        <v>1578</v>
      </c>
      <c r="B1501" s="38" t="s">
        <v>33</v>
      </c>
      <c r="C1501" s="38" t="s">
        <v>33</v>
      </c>
      <c r="D1501" s="38" t="s">
        <v>33</v>
      </c>
      <c r="E1501" s="38" t="s">
        <v>33</v>
      </c>
      <c r="F1501" s="40">
        <v>613592</v>
      </c>
      <c r="G1501" s="37">
        <v>365</v>
      </c>
      <c r="H1501" s="40">
        <v>478494</v>
      </c>
      <c r="I1501" s="37">
        <v>365</v>
      </c>
      <c r="J1501" s="40">
        <v>368055</v>
      </c>
      <c r="K1501" s="37">
        <v>366</v>
      </c>
      <c r="L1501" s="41">
        <v>1.4327E-5</v>
      </c>
      <c r="M1501" s="44" t="s">
        <v>80</v>
      </c>
      <c r="N1501" s="44" t="s">
        <v>80</v>
      </c>
      <c r="O1501" s="44" t="s">
        <v>80</v>
      </c>
      <c r="P1501" s="50" t="s">
        <v>80</v>
      </c>
      <c r="Q1501" s="50" t="s">
        <v>80</v>
      </c>
      <c r="R1501" s="50" t="s">
        <v>80</v>
      </c>
    </row>
    <row r="1502" spans="1:18" x14ac:dyDescent="0.3">
      <c r="A1502" s="38" t="s">
        <v>1579</v>
      </c>
      <c r="B1502" s="38" t="s">
        <v>32</v>
      </c>
      <c r="C1502" s="38" t="s">
        <v>33</v>
      </c>
      <c r="D1502" s="38" t="s">
        <v>33</v>
      </c>
      <c r="E1502" s="38" t="s">
        <v>33</v>
      </c>
      <c r="F1502" s="40">
        <v>8062355</v>
      </c>
      <c r="G1502" s="37">
        <v>365</v>
      </c>
      <c r="H1502" s="40">
        <v>8427620</v>
      </c>
      <c r="I1502" s="37">
        <v>365</v>
      </c>
      <c r="J1502" s="40">
        <v>7879231</v>
      </c>
      <c r="K1502" s="37">
        <v>366</v>
      </c>
      <c r="L1502" s="41">
        <v>2.3903499999999999E-4</v>
      </c>
      <c r="M1502" s="44">
        <v>1419392.97</v>
      </c>
      <c r="N1502" s="44" t="s">
        <v>80</v>
      </c>
      <c r="O1502" s="44">
        <v>416.86</v>
      </c>
      <c r="P1502" s="50">
        <v>3671</v>
      </c>
      <c r="Q1502" s="50">
        <v>3138</v>
      </c>
      <c r="R1502" s="50">
        <v>3405</v>
      </c>
    </row>
    <row r="1503" spans="1:18" x14ac:dyDescent="0.3">
      <c r="A1503" s="38" t="s">
        <v>1580</v>
      </c>
      <c r="B1503" s="38" t="s">
        <v>32</v>
      </c>
      <c r="C1503" s="38" t="s">
        <v>33</v>
      </c>
      <c r="D1503" s="38" t="s">
        <v>33</v>
      </c>
      <c r="E1503" s="38" t="s">
        <v>33</v>
      </c>
      <c r="F1503" s="40">
        <v>6691513</v>
      </c>
      <c r="G1503" s="37">
        <v>365</v>
      </c>
      <c r="H1503" s="40">
        <v>8928770</v>
      </c>
      <c r="I1503" s="37">
        <v>365</v>
      </c>
      <c r="J1503" s="40">
        <v>6454592</v>
      </c>
      <c r="K1503" s="37">
        <v>366</v>
      </c>
      <c r="L1503" s="41">
        <v>2.1612399999999999E-4</v>
      </c>
      <c r="M1503" s="44">
        <v>1283342.83</v>
      </c>
      <c r="N1503" s="44" t="s">
        <v>80</v>
      </c>
      <c r="O1503" s="44">
        <v>393.78</v>
      </c>
      <c r="P1503" s="50">
        <v>3492</v>
      </c>
      <c r="Q1503" s="50">
        <v>3025</v>
      </c>
      <c r="R1503" s="50">
        <v>3259</v>
      </c>
    </row>
    <row r="1504" spans="1:18" x14ac:dyDescent="0.3">
      <c r="A1504" s="38" t="s">
        <v>1581</v>
      </c>
      <c r="B1504" s="38" t="s">
        <v>32</v>
      </c>
      <c r="C1504" s="38" t="s">
        <v>33</v>
      </c>
      <c r="D1504" s="38" t="s">
        <v>33</v>
      </c>
      <c r="E1504" s="38" t="s">
        <v>33</v>
      </c>
      <c r="F1504" s="40">
        <v>10374159</v>
      </c>
      <c r="G1504" s="37">
        <v>365</v>
      </c>
      <c r="H1504" s="40">
        <v>11240031.390000001</v>
      </c>
      <c r="I1504" s="37">
        <v>366</v>
      </c>
      <c r="J1504" s="40">
        <v>11692878.76</v>
      </c>
      <c r="K1504" s="37">
        <v>365</v>
      </c>
      <c r="L1504" s="41">
        <v>3.2681499999999999E-4</v>
      </c>
      <c r="M1504" s="44">
        <v>1940628.38</v>
      </c>
      <c r="N1504" s="44" t="s">
        <v>80</v>
      </c>
      <c r="O1504" s="44">
        <v>238.76</v>
      </c>
      <c r="P1504" s="50">
        <v>8274</v>
      </c>
      <c r="Q1504" s="50">
        <v>7981</v>
      </c>
      <c r="R1504" s="50">
        <v>8128</v>
      </c>
    </row>
    <row r="1505" spans="1:18" x14ac:dyDescent="0.3">
      <c r="A1505" s="38" t="s">
        <v>1582</v>
      </c>
      <c r="B1505" s="38" t="s">
        <v>32</v>
      </c>
      <c r="C1505" s="38" t="s">
        <v>33</v>
      </c>
      <c r="D1505" s="38" t="s">
        <v>33</v>
      </c>
      <c r="E1505" s="38" t="s">
        <v>33</v>
      </c>
      <c r="F1505" s="40">
        <v>14524415</v>
      </c>
      <c r="G1505" s="37">
        <v>365</v>
      </c>
      <c r="H1505" s="40">
        <v>16982494.620000001</v>
      </c>
      <c r="I1505" s="37">
        <v>366</v>
      </c>
      <c r="J1505" s="40">
        <v>14448464.68</v>
      </c>
      <c r="K1505" s="37">
        <v>365</v>
      </c>
      <c r="L1505" s="41">
        <v>4.5043399999999999E-4</v>
      </c>
      <c r="M1505" s="44">
        <v>2674680.08</v>
      </c>
      <c r="N1505" s="44" t="s">
        <v>80</v>
      </c>
      <c r="O1505" s="44">
        <v>524.45000000000005</v>
      </c>
      <c r="P1505" s="50">
        <v>5343</v>
      </c>
      <c r="Q1505" s="50">
        <v>4857</v>
      </c>
      <c r="R1505" s="50">
        <v>5100</v>
      </c>
    </row>
    <row r="1506" spans="1:18" x14ac:dyDescent="0.3">
      <c r="A1506" s="38" t="s">
        <v>1583</v>
      </c>
      <c r="B1506" s="38" t="s">
        <v>32</v>
      </c>
      <c r="C1506" s="38" t="s">
        <v>33</v>
      </c>
      <c r="D1506" s="38" t="s">
        <v>33</v>
      </c>
      <c r="E1506" s="38" t="s">
        <v>33</v>
      </c>
      <c r="F1506" s="40">
        <v>6026175</v>
      </c>
      <c r="G1506" s="37">
        <v>365</v>
      </c>
      <c r="H1506" s="40">
        <v>5389354</v>
      </c>
      <c r="I1506" s="37">
        <v>365</v>
      </c>
      <c r="J1506" s="40">
        <v>7131722</v>
      </c>
      <c r="K1506" s="37">
        <v>366</v>
      </c>
      <c r="L1506" s="41">
        <v>1.8226700000000001E-4</v>
      </c>
      <c r="M1506" s="44">
        <v>1082300.58</v>
      </c>
      <c r="N1506" s="44" t="s">
        <v>80</v>
      </c>
      <c r="O1506" s="44">
        <v>482.31</v>
      </c>
      <c r="P1506" s="50">
        <v>2372</v>
      </c>
      <c r="Q1506" s="50">
        <v>2115</v>
      </c>
      <c r="R1506" s="50">
        <v>2244</v>
      </c>
    </row>
    <row r="1507" spans="1:18" x14ac:dyDescent="0.3">
      <c r="A1507" s="38" t="s">
        <v>1584</v>
      </c>
      <c r="B1507" s="38" t="s">
        <v>32</v>
      </c>
      <c r="C1507" s="38" t="s">
        <v>33</v>
      </c>
      <c r="D1507" s="38" t="s">
        <v>33</v>
      </c>
      <c r="E1507" s="38" t="s">
        <v>33</v>
      </c>
      <c r="F1507" s="40">
        <v>1114139</v>
      </c>
      <c r="G1507" s="37">
        <v>365</v>
      </c>
      <c r="H1507" s="40">
        <v>1595595.51</v>
      </c>
      <c r="I1507" s="37">
        <v>366</v>
      </c>
      <c r="J1507" s="40">
        <v>1265900.75</v>
      </c>
      <c r="K1507" s="37">
        <v>365</v>
      </c>
      <c r="L1507" s="41">
        <v>3.8930000000000002E-5</v>
      </c>
      <c r="M1507" s="44">
        <v>231166.18</v>
      </c>
      <c r="N1507" s="44" t="s">
        <v>80</v>
      </c>
      <c r="O1507" s="44">
        <v>1336.22</v>
      </c>
      <c r="P1507" s="50">
        <v>197</v>
      </c>
      <c r="Q1507" s="50">
        <v>149</v>
      </c>
      <c r="R1507" s="50">
        <v>173</v>
      </c>
    </row>
    <row r="1508" spans="1:18" x14ac:dyDescent="0.3">
      <c r="A1508" s="38" t="s">
        <v>1585</v>
      </c>
      <c r="B1508" s="38" t="s">
        <v>32</v>
      </c>
      <c r="C1508" s="38" t="s">
        <v>33</v>
      </c>
      <c r="D1508" s="38" t="s">
        <v>33</v>
      </c>
      <c r="E1508" s="38" t="s">
        <v>33</v>
      </c>
      <c r="F1508" s="40">
        <v>4531496</v>
      </c>
      <c r="G1508" s="37">
        <v>365</v>
      </c>
      <c r="H1508" s="40">
        <v>3428874.82</v>
      </c>
      <c r="I1508" s="37">
        <v>366</v>
      </c>
      <c r="J1508" s="40">
        <v>2966154.25</v>
      </c>
      <c r="K1508" s="37">
        <v>365</v>
      </c>
      <c r="L1508" s="41">
        <v>1.07267E-4</v>
      </c>
      <c r="M1508" s="44">
        <v>636949.85</v>
      </c>
      <c r="N1508" s="44" t="s">
        <v>80</v>
      </c>
      <c r="O1508" s="44">
        <v>221.32</v>
      </c>
      <c r="P1508" s="50">
        <v>2989</v>
      </c>
      <c r="Q1508" s="50">
        <v>2766</v>
      </c>
      <c r="R1508" s="50">
        <v>2878</v>
      </c>
    </row>
    <row r="1509" spans="1:18" x14ac:dyDescent="0.3">
      <c r="A1509" s="38" t="s">
        <v>1586</v>
      </c>
      <c r="B1509" s="38" t="s">
        <v>33</v>
      </c>
      <c r="C1509" s="38" t="s">
        <v>33</v>
      </c>
      <c r="D1509" s="38" t="s">
        <v>33</v>
      </c>
      <c r="E1509" s="38" t="s">
        <v>33</v>
      </c>
      <c r="F1509" s="40">
        <v>2563341</v>
      </c>
      <c r="G1509" s="37">
        <v>365</v>
      </c>
      <c r="H1509" s="40">
        <v>2484016.48</v>
      </c>
      <c r="I1509" s="37">
        <v>366</v>
      </c>
      <c r="J1509" s="40">
        <v>2810241.25</v>
      </c>
      <c r="K1509" s="37">
        <v>365</v>
      </c>
      <c r="L1509" s="41">
        <v>7.7151999999999996E-5</v>
      </c>
      <c r="M1509" s="44" t="s">
        <v>80</v>
      </c>
      <c r="N1509" s="44" t="s">
        <v>80</v>
      </c>
      <c r="O1509" s="44" t="s">
        <v>80</v>
      </c>
      <c r="P1509" s="50" t="s">
        <v>80</v>
      </c>
      <c r="Q1509" s="50" t="s">
        <v>80</v>
      </c>
      <c r="R1509" s="50" t="s">
        <v>80</v>
      </c>
    </row>
    <row r="1510" spans="1:18" x14ac:dyDescent="0.3">
      <c r="A1510" s="38" t="s">
        <v>1587</v>
      </c>
      <c r="B1510" s="38" t="s">
        <v>32</v>
      </c>
      <c r="C1510" s="38" t="s">
        <v>33</v>
      </c>
      <c r="D1510" s="38" t="s">
        <v>33</v>
      </c>
      <c r="E1510" s="38" t="s">
        <v>33</v>
      </c>
      <c r="F1510" s="40">
        <v>1900745</v>
      </c>
      <c r="G1510" s="37">
        <v>365</v>
      </c>
      <c r="H1510" s="40">
        <v>2350993</v>
      </c>
      <c r="I1510" s="37">
        <v>365</v>
      </c>
      <c r="J1510" s="40">
        <v>2912094</v>
      </c>
      <c r="K1510" s="37">
        <v>366</v>
      </c>
      <c r="L1510" s="41">
        <v>7.0324E-5</v>
      </c>
      <c r="M1510" s="44">
        <v>417582.14</v>
      </c>
      <c r="N1510" s="44" t="s">
        <v>80</v>
      </c>
      <c r="O1510" s="44">
        <v>292.63</v>
      </c>
      <c r="P1510" s="50">
        <v>1494</v>
      </c>
      <c r="Q1510" s="50">
        <v>1359</v>
      </c>
      <c r="R1510" s="50">
        <v>1427</v>
      </c>
    </row>
    <row r="1511" spans="1:18" x14ac:dyDescent="0.3">
      <c r="A1511" s="38" t="s">
        <v>1588</v>
      </c>
      <c r="B1511" s="38" t="s">
        <v>32</v>
      </c>
      <c r="C1511" s="38" t="s">
        <v>33</v>
      </c>
      <c r="D1511" s="38" t="s">
        <v>33</v>
      </c>
      <c r="E1511" s="38" t="s">
        <v>33</v>
      </c>
      <c r="F1511" s="40">
        <v>10792415</v>
      </c>
      <c r="G1511" s="37">
        <v>365</v>
      </c>
      <c r="H1511" s="40">
        <v>11967306.859999999</v>
      </c>
      <c r="I1511" s="37">
        <v>366</v>
      </c>
      <c r="J1511" s="40">
        <v>10742125.07</v>
      </c>
      <c r="K1511" s="37">
        <v>365</v>
      </c>
      <c r="L1511" s="41">
        <v>3.2850000000000002E-4</v>
      </c>
      <c r="M1511" s="44">
        <v>1950633.3</v>
      </c>
      <c r="N1511" s="44" t="s">
        <v>80</v>
      </c>
      <c r="O1511" s="44">
        <v>344.88</v>
      </c>
      <c r="P1511" s="50">
        <v>5961</v>
      </c>
      <c r="Q1511" s="50">
        <v>5351</v>
      </c>
      <c r="R1511" s="50">
        <v>5656</v>
      </c>
    </row>
    <row r="1512" spans="1:18" x14ac:dyDescent="0.3">
      <c r="A1512" s="38" t="s">
        <v>1589</v>
      </c>
      <c r="B1512" s="38" t="s">
        <v>32</v>
      </c>
      <c r="C1512" s="38" t="s">
        <v>33</v>
      </c>
      <c r="D1512" s="38" t="s">
        <v>33</v>
      </c>
      <c r="E1512" s="38" t="s">
        <v>33</v>
      </c>
      <c r="F1512" s="40">
        <v>6770842</v>
      </c>
      <c r="G1512" s="37">
        <v>365</v>
      </c>
      <c r="H1512" s="40">
        <v>7035380.9800000004</v>
      </c>
      <c r="I1512" s="37">
        <v>366</v>
      </c>
      <c r="J1512" s="40">
        <v>4685737.5599999996</v>
      </c>
      <c r="K1512" s="37">
        <v>365</v>
      </c>
      <c r="L1512" s="41">
        <v>1.81158E-4</v>
      </c>
      <c r="M1512" s="44">
        <v>1075720.18</v>
      </c>
      <c r="N1512" s="44" t="s">
        <v>80</v>
      </c>
      <c r="O1512" s="44">
        <v>270.89</v>
      </c>
      <c r="P1512" s="50">
        <v>4162</v>
      </c>
      <c r="Q1512" s="50">
        <v>3779</v>
      </c>
      <c r="R1512" s="50">
        <v>3971</v>
      </c>
    </row>
    <row r="1513" spans="1:18" x14ac:dyDescent="0.3">
      <c r="A1513" s="38" t="s">
        <v>1590</v>
      </c>
      <c r="B1513" s="38" t="s">
        <v>32</v>
      </c>
      <c r="C1513" s="38" t="s">
        <v>33</v>
      </c>
      <c r="D1513" s="38" t="s">
        <v>33</v>
      </c>
      <c r="E1513" s="38" t="s">
        <v>33</v>
      </c>
      <c r="F1513" s="40">
        <v>4611064</v>
      </c>
      <c r="G1513" s="37">
        <v>365</v>
      </c>
      <c r="H1513" s="40">
        <v>5520849</v>
      </c>
      <c r="I1513" s="37">
        <v>365</v>
      </c>
      <c r="J1513" s="40">
        <v>6292899</v>
      </c>
      <c r="K1513" s="37">
        <v>366</v>
      </c>
      <c r="L1513" s="41">
        <v>1.6118400000000001E-4</v>
      </c>
      <c r="M1513" s="44">
        <v>957112.65</v>
      </c>
      <c r="N1513" s="44" t="s">
        <v>80</v>
      </c>
      <c r="O1513" s="44">
        <v>1098.8699999999999</v>
      </c>
      <c r="P1513" s="50">
        <v>942</v>
      </c>
      <c r="Q1513" s="50">
        <v>800</v>
      </c>
      <c r="R1513" s="50">
        <v>871</v>
      </c>
    </row>
    <row r="1514" spans="1:18" x14ac:dyDescent="0.3">
      <c r="A1514" s="38" t="s">
        <v>1591</v>
      </c>
      <c r="B1514" s="38" t="s">
        <v>33</v>
      </c>
      <c r="C1514" s="38" t="s">
        <v>33</v>
      </c>
      <c r="D1514" s="38" t="s">
        <v>33</v>
      </c>
      <c r="E1514" s="38" t="s">
        <v>33</v>
      </c>
      <c r="F1514" s="40">
        <v>1259032</v>
      </c>
      <c r="G1514" s="37">
        <v>365</v>
      </c>
      <c r="H1514" s="40">
        <v>1230648</v>
      </c>
      <c r="I1514" s="37">
        <v>365</v>
      </c>
      <c r="J1514" s="40">
        <v>1446798</v>
      </c>
      <c r="K1514" s="37">
        <v>366</v>
      </c>
      <c r="L1514" s="41">
        <v>3.8656999999999999E-5</v>
      </c>
      <c r="M1514" s="44" t="s">
        <v>80</v>
      </c>
      <c r="N1514" s="44" t="s">
        <v>80</v>
      </c>
      <c r="O1514" s="44" t="s">
        <v>80</v>
      </c>
      <c r="P1514" s="50" t="s">
        <v>80</v>
      </c>
      <c r="Q1514" s="50" t="s">
        <v>80</v>
      </c>
      <c r="R1514" s="50" t="s">
        <v>80</v>
      </c>
    </row>
    <row r="1515" spans="1:18" x14ac:dyDescent="0.3">
      <c r="A1515" s="38" t="s">
        <v>1592</v>
      </c>
      <c r="B1515" s="38" t="s">
        <v>32</v>
      </c>
      <c r="C1515" s="38" t="s">
        <v>33</v>
      </c>
      <c r="D1515" s="38" t="s">
        <v>33</v>
      </c>
      <c r="E1515" s="38" t="s">
        <v>33</v>
      </c>
      <c r="F1515" s="40">
        <v>3663231</v>
      </c>
      <c r="G1515" s="37">
        <v>365</v>
      </c>
      <c r="H1515" s="40">
        <v>4340077</v>
      </c>
      <c r="I1515" s="37">
        <v>365</v>
      </c>
      <c r="J1515" s="40">
        <v>4154745</v>
      </c>
      <c r="K1515" s="37">
        <v>366</v>
      </c>
      <c r="L1515" s="41">
        <v>1.1922299999999999E-4</v>
      </c>
      <c r="M1515" s="44">
        <v>707945.37</v>
      </c>
      <c r="N1515" s="44" t="s">
        <v>80</v>
      </c>
      <c r="O1515" s="44">
        <v>242.61</v>
      </c>
      <c r="P1515" s="50">
        <v>3208</v>
      </c>
      <c r="Q1515" s="50">
        <v>2627</v>
      </c>
      <c r="R1515" s="50">
        <v>2918</v>
      </c>
    </row>
    <row r="1516" spans="1:18" x14ac:dyDescent="0.3">
      <c r="A1516" s="38" t="s">
        <v>1593</v>
      </c>
      <c r="B1516" s="38" t="s">
        <v>32</v>
      </c>
      <c r="C1516" s="38" t="s">
        <v>33</v>
      </c>
      <c r="D1516" s="38" t="s">
        <v>33</v>
      </c>
      <c r="E1516" s="38" t="s">
        <v>33</v>
      </c>
      <c r="F1516" s="40">
        <v>2717704</v>
      </c>
      <c r="G1516" s="37">
        <v>365</v>
      </c>
      <c r="H1516" s="40">
        <v>3317182.83</v>
      </c>
      <c r="I1516" s="37">
        <v>366</v>
      </c>
      <c r="J1516" s="40">
        <v>2791819.92</v>
      </c>
      <c r="K1516" s="37">
        <v>365</v>
      </c>
      <c r="L1516" s="41">
        <v>8.6499E-5</v>
      </c>
      <c r="M1516" s="44">
        <v>513633.39</v>
      </c>
      <c r="N1516" s="44" t="s">
        <v>80</v>
      </c>
      <c r="O1516" s="44">
        <v>732.72</v>
      </c>
      <c r="P1516" s="50">
        <v>730</v>
      </c>
      <c r="Q1516" s="50">
        <v>671</v>
      </c>
      <c r="R1516" s="50">
        <v>701</v>
      </c>
    </row>
    <row r="1517" spans="1:18" x14ac:dyDescent="0.3">
      <c r="A1517" s="38" t="s">
        <v>1594</v>
      </c>
      <c r="B1517" s="38" t="s">
        <v>34</v>
      </c>
      <c r="C1517" s="38" t="s">
        <v>33</v>
      </c>
      <c r="D1517" s="38" t="s">
        <v>33</v>
      </c>
      <c r="E1517" s="38" t="s">
        <v>33</v>
      </c>
      <c r="F1517" s="40">
        <v>10149951</v>
      </c>
      <c r="G1517" s="37">
        <v>365</v>
      </c>
      <c r="H1517" s="40">
        <v>8027268.4800000004</v>
      </c>
      <c r="I1517" s="37">
        <v>366</v>
      </c>
      <c r="J1517" s="40">
        <v>12154450.880000001</v>
      </c>
      <c r="K1517" s="37">
        <v>365</v>
      </c>
      <c r="L1517" s="41">
        <v>2.9832300000000002E-4</v>
      </c>
      <c r="M1517" s="44" t="s">
        <v>80</v>
      </c>
      <c r="N1517" s="44" t="s">
        <v>80</v>
      </c>
      <c r="O1517" s="44">
        <v>433.01</v>
      </c>
      <c r="P1517" s="50">
        <v>4240</v>
      </c>
      <c r="Q1517" s="50">
        <v>3942</v>
      </c>
      <c r="R1517" s="50">
        <v>4091</v>
      </c>
    </row>
    <row r="1518" spans="1:18" x14ac:dyDescent="0.3">
      <c r="A1518" s="38" t="s">
        <v>1595</v>
      </c>
      <c r="B1518" s="38" t="s">
        <v>32</v>
      </c>
      <c r="C1518" s="38" t="s">
        <v>33</v>
      </c>
      <c r="D1518" s="38" t="s">
        <v>33</v>
      </c>
      <c r="E1518" s="38" t="s">
        <v>33</v>
      </c>
      <c r="F1518" s="40">
        <v>6082893</v>
      </c>
      <c r="G1518" s="37">
        <v>365</v>
      </c>
      <c r="H1518" s="40">
        <v>7285986</v>
      </c>
      <c r="I1518" s="37">
        <v>365</v>
      </c>
      <c r="J1518" s="40">
        <v>8238906</v>
      </c>
      <c r="K1518" s="37">
        <v>366</v>
      </c>
      <c r="L1518" s="41">
        <v>2.1203899999999999E-4</v>
      </c>
      <c r="M1518" s="44">
        <v>1259089.3400000001</v>
      </c>
      <c r="N1518" s="44" t="s">
        <v>80</v>
      </c>
      <c r="O1518" s="44">
        <v>380.05</v>
      </c>
      <c r="P1518" s="50">
        <v>3582</v>
      </c>
      <c r="Q1518" s="50">
        <v>3043</v>
      </c>
      <c r="R1518" s="50">
        <v>3313</v>
      </c>
    </row>
    <row r="1519" spans="1:18" x14ac:dyDescent="0.3">
      <c r="A1519" s="38" t="s">
        <v>1596</v>
      </c>
      <c r="B1519" s="38" t="s">
        <v>32</v>
      </c>
      <c r="C1519" s="38" t="s">
        <v>33</v>
      </c>
      <c r="D1519" s="38" t="s">
        <v>33</v>
      </c>
      <c r="E1519" s="38" t="s">
        <v>33</v>
      </c>
      <c r="F1519" s="40">
        <v>15931437</v>
      </c>
      <c r="G1519" s="37">
        <v>365</v>
      </c>
      <c r="H1519" s="40">
        <v>19292737</v>
      </c>
      <c r="I1519" s="37">
        <v>365</v>
      </c>
      <c r="J1519" s="40">
        <v>23309570</v>
      </c>
      <c r="K1519" s="37">
        <v>366</v>
      </c>
      <c r="L1519" s="41">
        <v>5.7455699999999995E-4</v>
      </c>
      <c r="M1519" s="44">
        <v>3411723.93</v>
      </c>
      <c r="N1519" s="44" t="s">
        <v>80</v>
      </c>
      <c r="O1519" s="44">
        <v>676.53</v>
      </c>
      <c r="P1519" s="50">
        <v>5787</v>
      </c>
      <c r="Q1519" s="50">
        <v>4298</v>
      </c>
      <c r="R1519" s="50">
        <v>5043</v>
      </c>
    </row>
    <row r="1520" spans="1:18" x14ac:dyDescent="0.3">
      <c r="A1520" s="38" t="s">
        <v>1597</v>
      </c>
      <c r="B1520" s="38" t="s">
        <v>32</v>
      </c>
      <c r="C1520" s="38" t="s">
        <v>33</v>
      </c>
      <c r="D1520" s="38" t="s">
        <v>33</v>
      </c>
      <c r="E1520" s="38" t="s">
        <v>33</v>
      </c>
      <c r="F1520" s="40">
        <v>5435397</v>
      </c>
      <c r="G1520" s="37">
        <v>365</v>
      </c>
      <c r="H1520" s="40">
        <v>4663727.66</v>
      </c>
      <c r="I1520" s="37">
        <v>366</v>
      </c>
      <c r="J1520" s="40">
        <v>5490377.0300000003</v>
      </c>
      <c r="K1520" s="37">
        <v>365</v>
      </c>
      <c r="L1520" s="41">
        <v>1.53146E-4</v>
      </c>
      <c r="M1520" s="44">
        <v>909384.65</v>
      </c>
      <c r="N1520" s="44" t="s">
        <v>80</v>
      </c>
      <c r="O1520" s="44">
        <v>621.16</v>
      </c>
      <c r="P1520" s="50">
        <v>1629</v>
      </c>
      <c r="Q1520" s="50">
        <v>1299</v>
      </c>
      <c r="R1520" s="50">
        <v>1464</v>
      </c>
    </row>
    <row r="1521" spans="1:18" x14ac:dyDescent="0.3">
      <c r="A1521" s="38" t="s">
        <v>1598</v>
      </c>
      <c r="B1521" s="38" t="s">
        <v>34</v>
      </c>
      <c r="C1521" s="38" t="s">
        <v>33</v>
      </c>
      <c r="D1521" s="38" t="s">
        <v>33</v>
      </c>
      <c r="E1521" s="38" t="s">
        <v>33</v>
      </c>
      <c r="F1521" s="40">
        <v>754936</v>
      </c>
      <c r="G1521" s="37">
        <v>365</v>
      </c>
      <c r="H1521" s="40">
        <v>1597118</v>
      </c>
      <c r="I1521" s="37">
        <v>365</v>
      </c>
      <c r="J1521" s="40">
        <v>1036887</v>
      </c>
      <c r="K1521" s="37">
        <v>366</v>
      </c>
      <c r="L1521" s="41">
        <v>3.3113E-5</v>
      </c>
      <c r="M1521" s="44" t="s">
        <v>80</v>
      </c>
      <c r="N1521" s="44" t="s">
        <v>80</v>
      </c>
      <c r="O1521" s="44">
        <v>339.59</v>
      </c>
      <c r="P1521" s="50">
        <v>618</v>
      </c>
      <c r="Q1521" s="50">
        <v>540</v>
      </c>
      <c r="R1521" s="50">
        <v>579</v>
      </c>
    </row>
    <row r="1522" spans="1:18" x14ac:dyDescent="0.3">
      <c r="A1522" s="38" t="s">
        <v>1599</v>
      </c>
      <c r="B1522" s="38" t="s">
        <v>32</v>
      </c>
      <c r="C1522" s="38" t="s">
        <v>33</v>
      </c>
      <c r="D1522" s="38" t="s">
        <v>33</v>
      </c>
      <c r="E1522" s="38" t="s">
        <v>33</v>
      </c>
      <c r="F1522" s="40">
        <v>1049736</v>
      </c>
      <c r="G1522" s="37">
        <v>365</v>
      </c>
      <c r="H1522" s="40">
        <v>1145612.3400000001</v>
      </c>
      <c r="I1522" s="37">
        <v>366</v>
      </c>
      <c r="J1522" s="40">
        <v>927225.4</v>
      </c>
      <c r="K1522" s="37">
        <v>365</v>
      </c>
      <c r="L1522" s="41">
        <v>3.0607E-5</v>
      </c>
      <c r="M1522" s="44">
        <v>181744.96</v>
      </c>
      <c r="N1522" s="44" t="s">
        <v>80</v>
      </c>
      <c r="O1522" s="44">
        <v>776.69</v>
      </c>
      <c r="P1522" s="50">
        <v>270</v>
      </c>
      <c r="Q1522" s="50">
        <v>197</v>
      </c>
      <c r="R1522" s="50">
        <v>234</v>
      </c>
    </row>
    <row r="1523" spans="1:18" x14ac:dyDescent="0.3">
      <c r="A1523" s="38" t="s">
        <v>1600</v>
      </c>
      <c r="B1523" s="38" t="s">
        <v>32</v>
      </c>
      <c r="C1523" s="38" t="s">
        <v>33</v>
      </c>
      <c r="D1523" s="38" t="s">
        <v>33</v>
      </c>
      <c r="E1523" s="38" t="s">
        <v>33</v>
      </c>
      <c r="F1523" s="40">
        <v>5094760</v>
      </c>
      <c r="G1523" s="37">
        <v>365</v>
      </c>
      <c r="H1523" s="40">
        <v>5113707</v>
      </c>
      <c r="I1523" s="37">
        <v>365</v>
      </c>
      <c r="J1523" s="40">
        <v>4731265</v>
      </c>
      <c r="K1523" s="37">
        <v>366</v>
      </c>
      <c r="L1523" s="41">
        <v>1.46556E-4</v>
      </c>
      <c r="M1523" s="44">
        <v>870247.99</v>
      </c>
      <c r="N1523" s="44" t="s">
        <v>80</v>
      </c>
      <c r="O1523" s="44">
        <v>468.38</v>
      </c>
      <c r="P1523" s="50">
        <v>1913</v>
      </c>
      <c r="Q1523" s="50">
        <v>1803</v>
      </c>
      <c r="R1523" s="50">
        <v>1858</v>
      </c>
    </row>
    <row r="1524" spans="1:18" x14ac:dyDescent="0.3">
      <c r="A1524" s="38" t="s">
        <v>1601</v>
      </c>
      <c r="B1524" s="38" t="s">
        <v>33</v>
      </c>
      <c r="C1524" s="38" t="s">
        <v>33</v>
      </c>
      <c r="D1524" s="38" t="s">
        <v>33</v>
      </c>
      <c r="E1524" s="38" t="s">
        <v>33</v>
      </c>
      <c r="F1524" s="40">
        <v>3113335</v>
      </c>
      <c r="G1524" s="37">
        <v>365</v>
      </c>
      <c r="H1524" s="40">
        <v>3843530.78</v>
      </c>
      <c r="I1524" s="37">
        <v>366</v>
      </c>
      <c r="J1524" s="40">
        <v>2866769.7</v>
      </c>
      <c r="K1524" s="37">
        <v>365</v>
      </c>
      <c r="L1524" s="41">
        <v>9.6217000000000004E-5</v>
      </c>
      <c r="M1524" s="44" t="s">
        <v>80</v>
      </c>
      <c r="N1524" s="44" t="s">
        <v>80</v>
      </c>
      <c r="O1524" s="44" t="s">
        <v>80</v>
      </c>
      <c r="P1524" s="50" t="s">
        <v>80</v>
      </c>
      <c r="Q1524" s="50" t="s">
        <v>80</v>
      </c>
      <c r="R1524" s="50" t="s">
        <v>80</v>
      </c>
    </row>
    <row r="1525" spans="1:18" x14ac:dyDescent="0.3">
      <c r="A1525" s="38" t="s">
        <v>1602</v>
      </c>
      <c r="B1525" s="38" t="s">
        <v>33</v>
      </c>
      <c r="C1525" s="38" t="s">
        <v>33</v>
      </c>
      <c r="D1525" s="38" t="s">
        <v>33</v>
      </c>
      <c r="E1525" s="38" t="s">
        <v>33</v>
      </c>
      <c r="F1525" s="40">
        <v>1419640</v>
      </c>
      <c r="G1525" s="37">
        <v>365</v>
      </c>
      <c r="H1525" s="40">
        <v>1940700.01</v>
      </c>
      <c r="I1525" s="37">
        <v>366</v>
      </c>
      <c r="J1525" s="40">
        <v>1358725.36</v>
      </c>
      <c r="K1525" s="37">
        <v>365</v>
      </c>
      <c r="L1525" s="41">
        <v>4.6192000000000001E-5</v>
      </c>
      <c r="M1525" s="44" t="s">
        <v>80</v>
      </c>
      <c r="N1525" s="44" t="s">
        <v>80</v>
      </c>
      <c r="O1525" s="44" t="s">
        <v>80</v>
      </c>
      <c r="P1525" s="50" t="s">
        <v>80</v>
      </c>
      <c r="Q1525" s="50" t="s">
        <v>80</v>
      </c>
      <c r="R1525" s="50" t="s">
        <v>80</v>
      </c>
    </row>
    <row r="1526" spans="1:18" x14ac:dyDescent="0.3">
      <c r="A1526" s="38" t="s">
        <v>1603</v>
      </c>
      <c r="B1526" s="38" t="s">
        <v>32</v>
      </c>
      <c r="C1526" s="38" t="s">
        <v>33</v>
      </c>
      <c r="D1526" s="38" t="s">
        <v>33</v>
      </c>
      <c r="E1526" s="38" t="s">
        <v>33</v>
      </c>
      <c r="F1526" s="40">
        <v>479132</v>
      </c>
      <c r="G1526" s="37">
        <v>365</v>
      </c>
      <c r="H1526" s="40">
        <v>100</v>
      </c>
      <c r="I1526" s="37">
        <v>365</v>
      </c>
      <c r="J1526" s="40">
        <v>0</v>
      </c>
      <c r="K1526" s="37">
        <v>366</v>
      </c>
      <c r="L1526" s="41">
        <v>7.1189999999999999E-6</v>
      </c>
      <c r="M1526" s="44">
        <v>42274.02</v>
      </c>
      <c r="N1526" s="44" t="s">
        <v>80</v>
      </c>
      <c r="O1526" s="44">
        <v>2486.71</v>
      </c>
      <c r="P1526" s="50">
        <v>19</v>
      </c>
      <c r="Q1526" s="50">
        <v>14</v>
      </c>
      <c r="R1526" s="50">
        <v>17</v>
      </c>
    </row>
    <row r="1527" spans="1:18" x14ac:dyDescent="0.3">
      <c r="A1527" s="38" t="s">
        <v>1604</v>
      </c>
      <c r="B1527" s="38" t="s">
        <v>32</v>
      </c>
      <c r="C1527" s="38" t="s">
        <v>33</v>
      </c>
      <c r="D1527" s="38" t="s">
        <v>33</v>
      </c>
      <c r="E1527" s="38" t="s">
        <v>33</v>
      </c>
      <c r="F1527" s="40">
        <v>9302179</v>
      </c>
      <c r="G1527" s="37">
        <v>365</v>
      </c>
      <c r="H1527" s="40">
        <v>13042444</v>
      </c>
      <c r="I1527" s="37">
        <v>365</v>
      </c>
      <c r="J1527" s="40">
        <v>8629274</v>
      </c>
      <c r="K1527" s="37">
        <v>366</v>
      </c>
      <c r="L1527" s="41">
        <v>3.03083E-4</v>
      </c>
      <c r="M1527" s="44">
        <v>1799710.42</v>
      </c>
      <c r="N1527" s="44" t="s">
        <v>80</v>
      </c>
      <c r="O1527" s="44">
        <v>180.77</v>
      </c>
      <c r="P1527" s="50">
        <v>10229</v>
      </c>
      <c r="Q1527" s="50">
        <v>9683</v>
      </c>
      <c r="R1527" s="50">
        <v>9956</v>
      </c>
    </row>
    <row r="1528" spans="1:18" x14ac:dyDescent="0.3">
      <c r="A1528" s="38" t="s">
        <v>1605</v>
      </c>
      <c r="B1528" s="38" t="s">
        <v>32</v>
      </c>
      <c r="C1528" s="38" t="s">
        <v>33</v>
      </c>
      <c r="D1528" s="38" t="s">
        <v>33</v>
      </c>
      <c r="E1528" s="38" t="s">
        <v>33</v>
      </c>
      <c r="F1528" s="40">
        <v>5433846</v>
      </c>
      <c r="G1528" s="37">
        <v>365</v>
      </c>
      <c r="H1528" s="40">
        <v>4410645.04</v>
      </c>
      <c r="I1528" s="37">
        <v>366</v>
      </c>
      <c r="J1528" s="40">
        <v>4078097.34</v>
      </c>
      <c r="K1528" s="37">
        <v>365</v>
      </c>
      <c r="L1528" s="41">
        <v>1.36675E-4</v>
      </c>
      <c r="M1528" s="44">
        <v>811576.72</v>
      </c>
      <c r="N1528" s="44" t="s">
        <v>80</v>
      </c>
      <c r="O1528" s="44">
        <v>557.4</v>
      </c>
      <c r="P1528" s="50">
        <v>1631</v>
      </c>
      <c r="Q1528" s="50">
        <v>1281</v>
      </c>
      <c r="R1528" s="50">
        <v>1456</v>
      </c>
    </row>
    <row r="1529" spans="1:18" x14ac:dyDescent="0.3">
      <c r="A1529" s="38" t="s">
        <v>1606</v>
      </c>
      <c r="B1529" s="38" t="s">
        <v>32</v>
      </c>
      <c r="C1529" s="38" t="s">
        <v>33</v>
      </c>
      <c r="D1529" s="38" t="s">
        <v>33</v>
      </c>
      <c r="E1529" s="38" t="s">
        <v>33</v>
      </c>
      <c r="F1529" s="40">
        <v>7850947</v>
      </c>
      <c r="G1529" s="37">
        <v>365</v>
      </c>
      <c r="H1529" s="40">
        <v>3274250</v>
      </c>
      <c r="I1529" s="37">
        <v>365</v>
      </c>
      <c r="J1529" s="40">
        <v>7695809</v>
      </c>
      <c r="K1529" s="37">
        <v>366</v>
      </c>
      <c r="L1529" s="41">
        <v>1.85627E-4</v>
      </c>
      <c r="M1529" s="44">
        <v>1102257.1299999999</v>
      </c>
      <c r="N1529" s="44" t="s">
        <v>80</v>
      </c>
      <c r="O1529" s="44">
        <v>579.53</v>
      </c>
      <c r="P1529" s="50">
        <v>2098</v>
      </c>
      <c r="Q1529" s="50">
        <v>1706</v>
      </c>
      <c r="R1529" s="50">
        <v>1902</v>
      </c>
    </row>
    <row r="1530" spans="1:18" x14ac:dyDescent="0.3">
      <c r="A1530" s="38" t="s">
        <v>1607</v>
      </c>
      <c r="B1530" s="38" t="s">
        <v>32</v>
      </c>
      <c r="C1530" s="38" t="s">
        <v>33</v>
      </c>
      <c r="D1530" s="38" t="s">
        <v>33</v>
      </c>
      <c r="E1530" s="38" t="s">
        <v>33</v>
      </c>
      <c r="F1530" s="40">
        <v>316036</v>
      </c>
      <c r="G1530" s="37">
        <v>365</v>
      </c>
      <c r="H1530" s="40">
        <v>275695</v>
      </c>
      <c r="I1530" s="37">
        <v>365</v>
      </c>
      <c r="J1530" s="40">
        <v>170339</v>
      </c>
      <c r="K1530" s="37">
        <v>366</v>
      </c>
      <c r="L1530" s="41">
        <v>7.469E-6</v>
      </c>
      <c r="M1530" s="44">
        <v>44353.02</v>
      </c>
      <c r="N1530" s="44" t="s">
        <v>80</v>
      </c>
      <c r="O1530" s="44">
        <v>1386.03</v>
      </c>
      <c r="P1530" s="50">
        <v>35</v>
      </c>
      <c r="Q1530" s="50">
        <v>28</v>
      </c>
      <c r="R1530" s="50">
        <v>32</v>
      </c>
    </row>
    <row r="1531" spans="1:18" x14ac:dyDescent="0.3">
      <c r="A1531" s="38" t="s">
        <v>1608</v>
      </c>
      <c r="B1531" s="38" t="s">
        <v>32</v>
      </c>
      <c r="C1531" s="38" t="s">
        <v>33</v>
      </c>
      <c r="D1531" s="38" t="s">
        <v>33</v>
      </c>
      <c r="E1531" s="38" t="s">
        <v>33</v>
      </c>
      <c r="F1531" s="40">
        <v>2163992</v>
      </c>
      <c r="G1531" s="37">
        <v>365</v>
      </c>
      <c r="H1531" s="40">
        <v>1017374</v>
      </c>
      <c r="I1531" s="37">
        <v>365</v>
      </c>
      <c r="J1531" s="40">
        <v>2254615</v>
      </c>
      <c r="K1531" s="37">
        <v>366</v>
      </c>
      <c r="L1531" s="41">
        <v>5.3593E-5</v>
      </c>
      <c r="M1531" s="44">
        <v>318237.21000000002</v>
      </c>
      <c r="N1531" s="44" t="s">
        <v>80</v>
      </c>
      <c r="O1531" s="44">
        <v>196.69</v>
      </c>
      <c r="P1531" s="50">
        <v>1691</v>
      </c>
      <c r="Q1531" s="50">
        <v>1544</v>
      </c>
      <c r="R1531" s="50">
        <v>1618</v>
      </c>
    </row>
    <row r="1532" spans="1:18" x14ac:dyDescent="0.3">
      <c r="A1532" s="38" t="s">
        <v>1609</v>
      </c>
      <c r="B1532" s="38" t="s">
        <v>33</v>
      </c>
      <c r="C1532" s="38" t="s">
        <v>33</v>
      </c>
      <c r="D1532" s="38" t="s">
        <v>33</v>
      </c>
      <c r="E1532" s="38" t="s">
        <v>33</v>
      </c>
      <c r="F1532" s="40">
        <v>428761</v>
      </c>
      <c r="G1532" s="37">
        <v>365</v>
      </c>
      <c r="H1532" s="40">
        <v>261798.74</v>
      </c>
      <c r="I1532" s="37">
        <v>366</v>
      </c>
      <c r="J1532" s="40">
        <v>60147.34</v>
      </c>
      <c r="K1532" s="37">
        <v>365</v>
      </c>
      <c r="L1532" s="41">
        <v>7.3579999999999997E-6</v>
      </c>
      <c r="M1532" s="44" t="s">
        <v>80</v>
      </c>
      <c r="N1532" s="44" t="s">
        <v>80</v>
      </c>
      <c r="O1532" s="44" t="s">
        <v>80</v>
      </c>
      <c r="P1532" s="50" t="s">
        <v>80</v>
      </c>
      <c r="Q1532" s="50" t="s">
        <v>80</v>
      </c>
      <c r="R1532" s="50" t="s">
        <v>80</v>
      </c>
    </row>
    <row r="1533" spans="1:18" x14ac:dyDescent="0.3">
      <c r="A1533" s="38" t="s">
        <v>1610</v>
      </c>
      <c r="B1533" s="38" t="s">
        <v>32</v>
      </c>
      <c r="C1533" s="38" t="s">
        <v>33</v>
      </c>
      <c r="D1533" s="38" t="s">
        <v>33</v>
      </c>
      <c r="E1533" s="38" t="s">
        <v>33</v>
      </c>
      <c r="F1533" s="40">
        <v>1613972</v>
      </c>
      <c r="G1533" s="37">
        <v>365</v>
      </c>
      <c r="H1533" s="40">
        <v>1625859</v>
      </c>
      <c r="I1533" s="37">
        <v>365</v>
      </c>
      <c r="J1533" s="40">
        <v>1826594</v>
      </c>
      <c r="K1533" s="37">
        <v>366</v>
      </c>
      <c r="L1533" s="41">
        <v>4.9738999999999999E-5</v>
      </c>
      <c r="M1533" s="44">
        <v>295351.2</v>
      </c>
      <c r="N1533" s="44" t="s">
        <v>80</v>
      </c>
      <c r="O1533" s="44">
        <v>557.27</v>
      </c>
      <c r="P1533" s="50">
        <v>570</v>
      </c>
      <c r="Q1533" s="50">
        <v>489</v>
      </c>
      <c r="R1533" s="50">
        <v>530</v>
      </c>
    </row>
    <row r="1534" spans="1:18" x14ac:dyDescent="0.3">
      <c r="A1534" s="38" t="s">
        <v>1611</v>
      </c>
      <c r="B1534" s="38" t="s">
        <v>33</v>
      </c>
      <c r="C1534" s="38" t="s">
        <v>33</v>
      </c>
      <c r="D1534" s="38" t="s">
        <v>33</v>
      </c>
      <c r="E1534" s="38" t="s">
        <v>33</v>
      </c>
      <c r="F1534" s="40">
        <v>132848</v>
      </c>
      <c r="G1534" s="37">
        <v>365</v>
      </c>
      <c r="H1534" s="40">
        <v>568638</v>
      </c>
      <c r="I1534" s="37">
        <v>365</v>
      </c>
      <c r="J1534" s="40">
        <v>157649</v>
      </c>
      <c r="K1534" s="37">
        <v>366</v>
      </c>
      <c r="L1534" s="41">
        <v>8.3420000000000008E-6</v>
      </c>
      <c r="M1534" s="44" t="s">
        <v>80</v>
      </c>
      <c r="N1534" s="44" t="s">
        <v>80</v>
      </c>
      <c r="O1534" s="44" t="s">
        <v>80</v>
      </c>
      <c r="P1534" s="50" t="s">
        <v>80</v>
      </c>
      <c r="Q1534" s="50" t="s">
        <v>80</v>
      </c>
      <c r="R1534" s="50" t="s">
        <v>80</v>
      </c>
    </row>
    <row r="1535" spans="1:18" x14ac:dyDescent="0.3">
      <c r="A1535" s="38" t="s">
        <v>1612</v>
      </c>
      <c r="B1535" s="38" t="s">
        <v>32</v>
      </c>
      <c r="C1535" s="38" t="s">
        <v>33</v>
      </c>
      <c r="D1535" s="38" t="s">
        <v>33</v>
      </c>
      <c r="E1535" s="38" t="s">
        <v>33</v>
      </c>
      <c r="F1535" s="40">
        <v>3733182</v>
      </c>
      <c r="G1535" s="37">
        <v>365</v>
      </c>
      <c r="H1535" s="40">
        <v>4361885</v>
      </c>
      <c r="I1535" s="37">
        <v>365</v>
      </c>
      <c r="J1535" s="40">
        <v>4072390</v>
      </c>
      <c r="K1535" s="37">
        <v>366</v>
      </c>
      <c r="L1535" s="41">
        <v>1.19307E-4</v>
      </c>
      <c r="M1535" s="44">
        <v>708446.16</v>
      </c>
      <c r="N1535" s="44" t="s">
        <v>80</v>
      </c>
      <c r="O1535" s="44">
        <v>209.17</v>
      </c>
      <c r="P1535" s="50">
        <v>3418</v>
      </c>
      <c r="Q1535" s="50">
        <v>3356</v>
      </c>
      <c r="R1535" s="50">
        <v>3387</v>
      </c>
    </row>
    <row r="1536" spans="1:18" x14ac:dyDescent="0.3">
      <c r="A1536" s="38" t="s">
        <v>1613</v>
      </c>
      <c r="B1536" s="38" t="s">
        <v>34</v>
      </c>
      <c r="C1536" s="38" t="s">
        <v>33</v>
      </c>
      <c r="D1536" s="38" t="s">
        <v>33</v>
      </c>
      <c r="E1536" s="38" t="s">
        <v>33</v>
      </c>
      <c r="F1536" s="40">
        <v>110661</v>
      </c>
      <c r="G1536" s="37">
        <v>365</v>
      </c>
      <c r="H1536" s="40">
        <v>90345.48</v>
      </c>
      <c r="I1536" s="37">
        <v>366</v>
      </c>
      <c r="J1536" s="40">
        <v>60177.42</v>
      </c>
      <c r="K1536" s="37">
        <v>365</v>
      </c>
      <c r="L1536" s="41">
        <v>2.5610000000000001E-6</v>
      </c>
      <c r="M1536" s="44" t="s">
        <v>80</v>
      </c>
      <c r="N1536" s="44" t="s">
        <v>80</v>
      </c>
      <c r="O1536" s="44">
        <v>42.25</v>
      </c>
      <c r="P1536" s="50">
        <v>379</v>
      </c>
      <c r="Q1536" s="50">
        <v>340</v>
      </c>
      <c r="R1536" s="50">
        <v>360</v>
      </c>
    </row>
    <row r="1537" spans="1:18" x14ac:dyDescent="0.3">
      <c r="A1537" s="38" t="s">
        <v>1614</v>
      </c>
      <c r="B1537" s="38" t="s">
        <v>32</v>
      </c>
      <c r="C1537" s="38" t="s">
        <v>33</v>
      </c>
      <c r="D1537" s="38" t="s">
        <v>33</v>
      </c>
      <c r="E1537" s="38" t="s">
        <v>33</v>
      </c>
      <c r="F1537" s="40">
        <v>13450821</v>
      </c>
      <c r="G1537" s="37">
        <v>365</v>
      </c>
      <c r="H1537" s="40">
        <v>11777047</v>
      </c>
      <c r="I1537" s="37">
        <v>365</v>
      </c>
      <c r="J1537" s="40">
        <v>11949526</v>
      </c>
      <c r="K1537" s="37">
        <v>366</v>
      </c>
      <c r="L1537" s="41">
        <v>3.64991E-4</v>
      </c>
      <c r="M1537" s="44">
        <v>2167321.66</v>
      </c>
      <c r="N1537" s="44" t="s">
        <v>80</v>
      </c>
      <c r="O1537" s="44">
        <v>571.85</v>
      </c>
      <c r="P1537" s="50">
        <v>3838</v>
      </c>
      <c r="Q1537" s="50">
        <v>3741</v>
      </c>
      <c r="R1537" s="50">
        <v>3790</v>
      </c>
    </row>
    <row r="1538" spans="1:18" x14ac:dyDescent="0.3">
      <c r="A1538" s="38" t="s">
        <v>1615</v>
      </c>
      <c r="B1538" s="38" t="s">
        <v>32</v>
      </c>
      <c r="C1538" s="38" t="s">
        <v>33</v>
      </c>
      <c r="D1538" s="38" t="s">
        <v>33</v>
      </c>
      <c r="E1538" s="38" t="s">
        <v>33</v>
      </c>
      <c r="F1538" s="40">
        <v>6414975</v>
      </c>
      <c r="G1538" s="37">
        <v>365</v>
      </c>
      <c r="H1538" s="40">
        <v>8963596.1999999993</v>
      </c>
      <c r="I1538" s="37">
        <v>366</v>
      </c>
      <c r="J1538" s="40">
        <v>5521564.2400000002</v>
      </c>
      <c r="K1538" s="37">
        <v>365</v>
      </c>
      <c r="L1538" s="41">
        <v>2.04453E-4</v>
      </c>
      <c r="M1538" s="44">
        <v>1214044.33</v>
      </c>
      <c r="N1538" s="44" t="s">
        <v>80</v>
      </c>
      <c r="O1538" s="44">
        <v>223.38</v>
      </c>
      <c r="P1538" s="50">
        <v>5740</v>
      </c>
      <c r="Q1538" s="50">
        <v>5129</v>
      </c>
      <c r="R1538" s="50">
        <v>5435</v>
      </c>
    </row>
    <row r="1539" spans="1:18" x14ac:dyDescent="0.3">
      <c r="A1539" s="38" t="s">
        <v>1616</v>
      </c>
      <c r="B1539" s="38" t="s">
        <v>32</v>
      </c>
      <c r="C1539" s="38" t="s">
        <v>33</v>
      </c>
      <c r="D1539" s="38" t="s">
        <v>33</v>
      </c>
      <c r="E1539" s="38" t="s">
        <v>33</v>
      </c>
      <c r="F1539" s="40">
        <v>27181869</v>
      </c>
      <c r="G1539" s="37">
        <v>365</v>
      </c>
      <c r="H1539" s="40">
        <v>27525398</v>
      </c>
      <c r="I1539" s="37">
        <v>365</v>
      </c>
      <c r="J1539" s="40">
        <v>24512589</v>
      </c>
      <c r="K1539" s="37">
        <v>366</v>
      </c>
      <c r="L1539" s="41">
        <v>7.7699099999999999E-4</v>
      </c>
      <c r="M1539" s="44">
        <v>4613779.79</v>
      </c>
      <c r="N1539" s="44" t="s">
        <v>80</v>
      </c>
      <c r="O1539" s="44">
        <v>1771.12</v>
      </c>
      <c r="P1539" s="50">
        <v>2923</v>
      </c>
      <c r="Q1539" s="50">
        <v>2286</v>
      </c>
      <c r="R1539" s="50">
        <v>2605</v>
      </c>
    </row>
    <row r="1540" spans="1:18" x14ac:dyDescent="0.3">
      <c r="A1540" s="38" t="s">
        <v>1617</v>
      </c>
      <c r="B1540" s="38" t="s">
        <v>32</v>
      </c>
      <c r="C1540" s="38" t="s">
        <v>33</v>
      </c>
      <c r="D1540" s="38" t="s">
        <v>33</v>
      </c>
      <c r="E1540" s="38" t="s">
        <v>33</v>
      </c>
      <c r="F1540" s="40">
        <v>4733701</v>
      </c>
      <c r="G1540" s="37">
        <v>365</v>
      </c>
      <c r="H1540" s="40">
        <v>4060341</v>
      </c>
      <c r="I1540" s="37">
        <v>365</v>
      </c>
      <c r="J1540" s="40">
        <v>3032843</v>
      </c>
      <c r="K1540" s="37">
        <v>366</v>
      </c>
      <c r="L1540" s="41">
        <v>1.1599600000000001E-4</v>
      </c>
      <c r="M1540" s="44">
        <v>688785.2</v>
      </c>
      <c r="N1540" s="44" t="s">
        <v>80</v>
      </c>
      <c r="O1540" s="44">
        <v>2099.9499999999998</v>
      </c>
      <c r="P1540" s="50">
        <v>284</v>
      </c>
      <c r="Q1540" s="50">
        <v>372</v>
      </c>
      <c r="R1540" s="50">
        <v>328</v>
      </c>
    </row>
    <row r="1541" spans="1:18" x14ac:dyDescent="0.3">
      <c r="A1541" s="38" t="s">
        <v>1618</v>
      </c>
      <c r="B1541" s="38" t="s">
        <v>34</v>
      </c>
      <c r="C1541" s="38" t="s">
        <v>33</v>
      </c>
      <c r="D1541" s="38" t="s">
        <v>33</v>
      </c>
      <c r="E1541" s="38" t="s">
        <v>33</v>
      </c>
      <c r="F1541" s="40">
        <v>34992166</v>
      </c>
      <c r="G1541" s="37">
        <v>365</v>
      </c>
      <c r="H1541" s="40">
        <v>34203555</v>
      </c>
      <c r="I1541" s="37">
        <v>365</v>
      </c>
      <c r="J1541" s="40">
        <v>19012290</v>
      </c>
      <c r="K1541" s="37">
        <v>366</v>
      </c>
      <c r="L1541" s="41">
        <v>8.6385400000000005E-4</v>
      </c>
      <c r="M1541" s="44" t="s">
        <v>80</v>
      </c>
      <c r="N1541" s="44" t="s">
        <v>80</v>
      </c>
      <c r="O1541" s="44">
        <v>284.83</v>
      </c>
      <c r="P1541" s="50">
        <v>18449</v>
      </c>
      <c r="Q1541" s="50">
        <v>17569</v>
      </c>
      <c r="R1541" s="50">
        <v>18009</v>
      </c>
    </row>
    <row r="1542" spans="1:18" x14ac:dyDescent="0.3">
      <c r="A1542" s="38" t="s">
        <v>1619</v>
      </c>
      <c r="B1542" s="38" t="s">
        <v>32</v>
      </c>
      <c r="C1542" s="38" t="s">
        <v>33</v>
      </c>
      <c r="D1542" s="38" t="s">
        <v>33</v>
      </c>
      <c r="E1542" s="38" t="s">
        <v>33</v>
      </c>
      <c r="F1542" s="40">
        <v>1386346</v>
      </c>
      <c r="G1542" s="37">
        <v>365</v>
      </c>
      <c r="H1542" s="40">
        <v>1585133</v>
      </c>
      <c r="I1542" s="37">
        <v>365</v>
      </c>
      <c r="J1542" s="40">
        <v>1622848</v>
      </c>
      <c r="K1542" s="37">
        <v>366</v>
      </c>
      <c r="L1542" s="41">
        <v>4.507E-5</v>
      </c>
      <c r="M1542" s="44">
        <v>267627.2</v>
      </c>
      <c r="N1542" s="44" t="s">
        <v>80</v>
      </c>
      <c r="O1542" s="44">
        <v>737.27</v>
      </c>
      <c r="P1542" s="50">
        <v>368</v>
      </c>
      <c r="Q1542" s="50">
        <v>357</v>
      </c>
      <c r="R1542" s="50">
        <v>363</v>
      </c>
    </row>
    <row r="1543" spans="1:18" x14ac:dyDescent="0.3">
      <c r="A1543" s="38" t="s">
        <v>1620</v>
      </c>
      <c r="B1543" s="38" t="s">
        <v>32</v>
      </c>
      <c r="C1543" s="38" t="s">
        <v>33</v>
      </c>
      <c r="D1543" s="38" t="s">
        <v>33</v>
      </c>
      <c r="E1543" s="38" t="s">
        <v>33</v>
      </c>
      <c r="F1543" s="40">
        <v>1616536</v>
      </c>
      <c r="G1543" s="37">
        <v>365</v>
      </c>
      <c r="H1543" s="40">
        <v>4265519</v>
      </c>
      <c r="I1543" s="37">
        <v>365</v>
      </c>
      <c r="J1543" s="40">
        <v>2293888</v>
      </c>
      <c r="K1543" s="37">
        <v>366</v>
      </c>
      <c r="L1543" s="41">
        <v>7.9756E-5</v>
      </c>
      <c r="M1543" s="44">
        <v>473593.57</v>
      </c>
      <c r="N1543" s="44" t="s">
        <v>80</v>
      </c>
      <c r="O1543" s="44">
        <v>817.95</v>
      </c>
      <c r="P1543" s="50">
        <v>564</v>
      </c>
      <c r="Q1543" s="50">
        <v>594</v>
      </c>
      <c r="R1543" s="50">
        <v>579</v>
      </c>
    </row>
    <row r="1544" spans="1:18" x14ac:dyDescent="0.3">
      <c r="A1544" s="38" t="s">
        <v>1621</v>
      </c>
      <c r="B1544" s="38" t="s">
        <v>32</v>
      </c>
      <c r="C1544" s="38" t="s">
        <v>33</v>
      </c>
      <c r="D1544" s="38" t="s">
        <v>33</v>
      </c>
      <c r="E1544" s="38" t="s">
        <v>33</v>
      </c>
      <c r="F1544" s="40">
        <v>2477818</v>
      </c>
      <c r="G1544" s="37">
        <v>365</v>
      </c>
      <c r="H1544" s="40">
        <v>2481342.7999999998</v>
      </c>
      <c r="I1544" s="37">
        <v>366</v>
      </c>
      <c r="J1544" s="40">
        <v>1641895.05</v>
      </c>
      <c r="K1544" s="37">
        <v>365</v>
      </c>
      <c r="L1544" s="41">
        <v>6.4676000000000002E-5</v>
      </c>
      <c r="M1544" s="44">
        <v>384047.23</v>
      </c>
      <c r="N1544" s="44" t="s">
        <v>80</v>
      </c>
      <c r="O1544" s="44">
        <v>436.42</v>
      </c>
      <c r="P1544" s="50">
        <v>912</v>
      </c>
      <c r="Q1544" s="50">
        <v>848</v>
      </c>
      <c r="R1544" s="50">
        <v>880</v>
      </c>
    </row>
    <row r="1545" spans="1:18" x14ac:dyDescent="0.3">
      <c r="A1545" s="38" t="s">
        <v>1622</v>
      </c>
      <c r="B1545" s="38" t="s">
        <v>32</v>
      </c>
      <c r="C1545" s="38" t="s">
        <v>33</v>
      </c>
      <c r="D1545" s="38" t="s">
        <v>33</v>
      </c>
      <c r="E1545" s="38" t="s">
        <v>33</v>
      </c>
      <c r="F1545" s="40">
        <v>2336879</v>
      </c>
      <c r="G1545" s="37">
        <v>365</v>
      </c>
      <c r="H1545" s="40">
        <v>2675059</v>
      </c>
      <c r="I1545" s="37">
        <v>365</v>
      </c>
      <c r="J1545" s="40">
        <v>2273361</v>
      </c>
      <c r="K1545" s="37">
        <v>366</v>
      </c>
      <c r="L1545" s="41">
        <v>7.1412E-5</v>
      </c>
      <c r="M1545" s="44">
        <v>424044.44</v>
      </c>
      <c r="N1545" s="44" t="s">
        <v>80</v>
      </c>
      <c r="O1545" s="44">
        <v>856.66</v>
      </c>
      <c r="P1545" s="50">
        <v>517</v>
      </c>
      <c r="Q1545" s="50">
        <v>472</v>
      </c>
      <c r="R1545" s="50">
        <v>495</v>
      </c>
    </row>
    <row r="1546" spans="1:18" x14ac:dyDescent="0.3">
      <c r="A1546" s="38" t="s">
        <v>1623</v>
      </c>
      <c r="B1546" s="38" t="s">
        <v>34</v>
      </c>
      <c r="C1546" s="38" t="s">
        <v>33</v>
      </c>
      <c r="D1546" s="38" t="s">
        <v>33</v>
      </c>
      <c r="E1546" s="38" t="s">
        <v>33</v>
      </c>
      <c r="F1546" s="40">
        <v>1296745.82</v>
      </c>
      <c r="G1546" s="37">
        <v>184</v>
      </c>
      <c r="H1546" s="40">
        <v>1202249</v>
      </c>
      <c r="I1546" s="37">
        <v>365</v>
      </c>
      <c r="J1546" s="40">
        <v>1531449</v>
      </c>
      <c r="K1546" s="37">
        <v>366</v>
      </c>
      <c r="L1546" s="41">
        <v>3.9598000000000003E-5</v>
      </c>
      <c r="M1546" s="44" t="s">
        <v>80</v>
      </c>
      <c r="N1546" s="44" t="s">
        <v>80</v>
      </c>
      <c r="O1546" s="44">
        <v>760.95</v>
      </c>
      <c r="P1546" s="50">
        <v>305</v>
      </c>
      <c r="Q1546" s="50">
        <v>313</v>
      </c>
      <c r="R1546" s="50">
        <v>309</v>
      </c>
    </row>
    <row r="1547" spans="1:18" x14ac:dyDescent="0.3">
      <c r="A1547" s="38" t="s">
        <v>1624</v>
      </c>
      <c r="B1547" s="38" t="s">
        <v>34</v>
      </c>
      <c r="C1547" s="38" t="s">
        <v>33</v>
      </c>
      <c r="D1547" s="38" t="s">
        <v>33</v>
      </c>
      <c r="E1547" s="38" t="s">
        <v>33</v>
      </c>
      <c r="F1547" s="40">
        <v>1980777</v>
      </c>
      <c r="G1547" s="37">
        <v>365</v>
      </c>
      <c r="H1547" s="40">
        <v>1227614</v>
      </c>
      <c r="I1547" s="37">
        <v>365</v>
      </c>
      <c r="J1547" s="40">
        <v>1214731</v>
      </c>
      <c r="K1547" s="37">
        <v>366</v>
      </c>
      <c r="L1547" s="41">
        <v>4.3470999999999998E-5</v>
      </c>
      <c r="M1547" s="44" t="s">
        <v>80</v>
      </c>
      <c r="N1547" s="44" t="s">
        <v>80</v>
      </c>
      <c r="O1547" s="44">
        <v>315.18</v>
      </c>
      <c r="P1547" s="50">
        <v>884</v>
      </c>
      <c r="Q1547" s="50">
        <v>753</v>
      </c>
      <c r="R1547" s="50">
        <v>819</v>
      </c>
    </row>
    <row r="1548" spans="1:18" x14ac:dyDescent="0.3">
      <c r="A1548" s="38" t="s">
        <v>1625</v>
      </c>
      <c r="B1548" s="38" t="s">
        <v>34</v>
      </c>
      <c r="C1548" s="38" t="s">
        <v>33</v>
      </c>
      <c r="D1548" s="38" t="s">
        <v>33</v>
      </c>
      <c r="E1548" s="38" t="s">
        <v>33</v>
      </c>
      <c r="F1548" s="40">
        <v>7831491</v>
      </c>
      <c r="G1548" s="37">
        <v>365</v>
      </c>
      <c r="H1548" s="40">
        <v>9180130.9600000009</v>
      </c>
      <c r="I1548" s="37">
        <v>366</v>
      </c>
      <c r="J1548" s="40">
        <v>7628834.8099999996</v>
      </c>
      <c r="K1548" s="37">
        <v>365</v>
      </c>
      <c r="L1548" s="41">
        <v>2.41489E-4</v>
      </c>
      <c r="M1548" s="44" t="s">
        <v>80</v>
      </c>
      <c r="N1548" s="44" t="s">
        <v>80</v>
      </c>
      <c r="O1548" s="44">
        <v>229.25</v>
      </c>
      <c r="P1548" s="50">
        <v>6989</v>
      </c>
      <c r="Q1548" s="50">
        <v>5521</v>
      </c>
      <c r="R1548" s="50">
        <v>6255</v>
      </c>
    </row>
    <row r="1549" spans="1:18" x14ac:dyDescent="0.3">
      <c r="A1549" s="38" t="s">
        <v>1626</v>
      </c>
      <c r="B1549" s="38" t="s">
        <v>32</v>
      </c>
      <c r="C1549" s="38" t="s">
        <v>33</v>
      </c>
      <c r="D1549" s="38" t="s">
        <v>33</v>
      </c>
      <c r="E1549" s="38" t="s">
        <v>33</v>
      </c>
      <c r="F1549" s="40">
        <v>11664721</v>
      </c>
      <c r="G1549" s="37">
        <v>365</v>
      </c>
      <c r="H1549" s="40">
        <v>13611164</v>
      </c>
      <c r="I1549" s="37">
        <v>365</v>
      </c>
      <c r="J1549" s="40">
        <v>13981066</v>
      </c>
      <c r="K1549" s="37">
        <v>366</v>
      </c>
      <c r="L1549" s="41">
        <v>3.8509299999999998E-4</v>
      </c>
      <c r="M1549" s="44">
        <v>2286682.6</v>
      </c>
      <c r="N1549" s="44" t="s">
        <v>80</v>
      </c>
      <c r="O1549" s="44">
        <v>483.14</v>
      </c>
      <c r="P1549" s="50">
        <v>5054</v>
      </c>
      <c r="Q1549" s="50">
        <v>4412</v>
      </c>
      <c r="R1549" s="50">
        <v>4733</v>
      </c>
    </row>
    <row r="1550" spans="1:18" x14ac:dyDescent="0.3">
      <c r="A1550" s="38" t="s">
        <v>1627</v>
      </c>
      <c r="B1550" s="38" t="s">
        <v>32</v>
      </c>
      <c r="C1550" s="38" t="s">
        <v>33</v>
      </c>
      <c r="D1550" s="38" t="s">
        <v>33</v>
      </c>
      <c r="E1550" s="38" t="s">
        <v>33</v>
      </c>
      <c r="F1550" s="40">
        <v>1207121</v>
      </c>
      <c r="G1550" s="37">
        <v>365</v>
      </c>
      <c r="H1550" s="40">
        <v>1679397</v>
      </c>
      <c r="I1550" s="37">
        <v>365</v>
      </c>
      <c r="J1550" s="40">
        <v>1631693</v>
      </c>
      <c r="K1550" s="37">
        <v>366</v>
      </c>
      <c r="L1550" s="41">
        <v>4.4288E-5</v>
      </c>
      <c r="M1550" s="44">
        <v>262984.56</v>
      </c>
      <c r="N1550" s="44" t="s">
        <v>80</v>
      </c>
      <c r="O1550" s="44">
        <v>411.56</v>
      </c>
      <c r="P1550" s="50">
        <v>697</v>
      </c>
      <c r="Q1550" s="50">
        <v>581</v>
      </c>
      <c r="R1550" s="50">
        <v>639</v>
      </c>
    </row>
    <row r="1551" spans="1:18" x14ac:dyDescent="0.3">
      <c r="A1551" s="38" t="s">
        <v>1628</v>
      </c>
      <c r="B1551" s="38" t="s">
        <v>34</v>
      </c>
      <c r="C1551" s="38" t="s">
        <v>33</v>
      </c>
      <c r="D1551" s="38" t="s">
        <v>33</v>
      </c>
      <c r="E1551" s="38" t="s">
        <v>33</v>
      </c>
      <c r="F1551" s="40">
        <v>5448399</v>
      </c>
      <c r="G1551" s="37">
        <v>365</v>
      </c>
      <c r="H1551" s="40">
        <v>9724781</v>
      </c>
      <c r="I1551" s="37">
        <v>365</v>
      </c>
      <c r="J1551" s="40">
        <v>5122813</v>
      </c>
      <c r="K1551" s="37">
        <v>366</v>
      </c>
      <c r="L1551" s="41">
        <v>1.9823099999999999E-4</v>
      </c>
      <c r="M1551" s="44" t="s">
        <v>80</v>
      </c>
      <c r="N1551" s="44" t="s">
        <v>80</v>
      </c>
      <c r="O1551" s="44">
        <v>991.66</v>
      </c>
      <c r="P1551" s="50">
        <v>1215</v>
      </c>
      <c r="Q1551" s="50">
        <v>1159</v>
      </c>
      <c r="R1551" s="50">
        <v>1187</v>
      </c>
    </row>
    <row r="1552" spans="1:18" x14ac:dyDescent="0.3">
      <c r="A1552" s="38" t="s">
        <v>1629</v>
      </c>
      <c r="B1552" s="38" t="s">
        <v>34</v>
      </c>
      <c r="C1552" s="38" t="s">
        <v>33</v>
      </c>
      <c r="D1552" s="38" t="s">
        <v>33</v>
      </c>
      <c r="E1552" s="38" t="s">
        <v>33</v>
      </c>
      <c r="F1552" s="40">
        <v>2819190</v>
      </c>
      <c r="G1552" s="37">
        <v>365</v>
      </c>
      <c r="H1552" s="40">
        <v>2822187</v>
      </c>
      <c r="I1552" s="37">
        <v>365</v>
      </c>
      <c r="J1552" s="40">
        <v>2094598</v>
      </c>
      <c r="K1552" s="37">
        <v>366</v>
      </c>
      <c r="L1552" s="41">
        <v>7.5826000000000002E-5</v>
      </c>
      <c r="M1552" s="44" t="s">
        <v>80</v>
      </c>
      <c r="N1552" s="44" t="s">
        <v>80</v>
      </c>
      <c r="O1552" s="44">
        <v>1084.96</v>
      </c>
      <c r="P1552" s="50">
        <v>428</v>
      </c>
      <c r="Q1552" s="50">
        <v>402</v>
      </c>
      <c r="R1552" s="50">
        <v>415</v>
      </c>
    </row>
    <row r="1553" spans="1:18" x14ac:dyDescent="0.3">
      <c r="A1553" s="38" t="s">
        <v>1630</v>
      </c>
      <c r="B1553" s="38" t="s">
        <v>32</v>
      </c>
      <c r="C1553" s="38" t="s">
        <v>33</v>
      </c>
      <c r="D1553" s="38" t="s">
        <v>33</v>
      </c>
      <c r="E1553" s="38" t="s">
        <v>33</v>
      </c>
      <c r="F1553" s="40">
        <v>4436306</v>
      </c>
      <c r="G1553" s="37">
        <v>365</v>
      </c>
      <c r="H1553" s="40">
        <v>4397228</v>
      </c>
      <c r="I1553" s="37">
        <v>365</v>
      </c>
      <c r="J1553" s="40">
        <v>5055204</v>
      </c>
      <c r="K1553" s="37">
        <v>366</v>
      </c>
      <c r="L1553" s="41">
        <v>1.3637100000000001E-4</v>
      </c>
      <c r="M1553" s="44">
        <v>809769.07</v>
      </c>
      <c r="N1553" s="44" t="s">
        <v>80</v>
      </c>
      <c r="O1553" s="44">
        <v>212.82</v>
      </c>
      <c r="P1553" s="50">
        <v>4089</v>
      </c>
      <c r="Q1553" s="50">
        <v>3521</v>
      </c>
      <c r="R1553" s="50">
        <v>3805</v>
      </c>
    </row>
    <row r="1554" spans="1:18" x14ac:dyDescent="0.3">
      <c r="A1554" s="38" t="s">
        <v>1631</v>
      </c>
      <c r="B1554" s="38" t="s">
        <v>32</v>
      </c>
      <c r="C1554" s="38" t="s">
        <v>33</v>
      </c>
      <c r="D1554" s="38" t="s">
        <v>33</v>
      </c>
      <c r="E1554" s="38" t="s">
        <v>33</v>
      </c>
      <c r="F1554" s="40">
        <v>2274025</v>
      </c>
      <c r="G1554" s="37">
        <v>365</v>
      </c>
      <c r="H1554" s="40">
        <v>2890777</v>
      </c>
      <c r="I1554" s="37">
        <v>365</v>
      </c>
      <c r="J1554" s="40">
        <v>2714418</v>
      </c>
      <c r="K1554" s="37">
        <v>366</v>
      </c>
      <c r="L1554" s="41">
        <v>7.7241000000000001E-5</v>
      </c>
      <c r="M1554" s="44">
        <v>458659.76</v>
      </c>
      <c r="N1554" s="44" t="s">
        <v>80</v>
      </c>
      <c r="O1554" s="44">
        <v>761.89</v>
      </c>
      <c r="P1554" s="50">
        <v>660</v>
      </c>
      <c r="Q1554" s="50">
        <v>543</v>
      </c>
      <c r="R1554" s="50">
        <v>602</v>
      </c>
    </row>
    <row r="1555" spans="1:18" x14ac:dyDescent="0.3">
      <c r="A1555" s="38" t="s">
        <v>1632</v>
      </c>
      <c r="B1555" s="38" t="s">
        <v>32</v>
      </c>
      <c r="C1555" s="38" t="s">
        <v>33</v>
      </c>
      <c r="D1555" s="38" t="s">
        <v>33</v>
      </c>
      <c r="E1555" s="38" t="s">
        <v>33</v>
      </c>
      <c r="F1555" s="40">
        <v>1442957</v>
      </c>
      <c r="G1555" s="37">
        <v>365</v>
      </c>
      <c r="H1555" s="40">
        <v>1165619</v>
      </c>
      <c r="I1555" s="37">
        <v>365</v>
      </c>
      <c r="J1555" s="40">
        <v>1540874</v>
      </c>
      <c r="K1555" s="37">
        <v>366</v>
      </c>
      <c r="L1555" s="41">
        <v>4.0788000000000003E-5</v>
      </c>
      <c r="M1555" s="44">
        <v>242198.23</v>
      </c>
      <c r="N1555" s="44" t="s">
        <v>80</v>
      </c>
      <c r="O1555" s="44">
        <v>455.26</v>
      </c>
      <c r="P1555" s="50">
        <v>561</v>
      </c>
      <c r="Q1555" s="50">
        <v>503</v>
      </c>
      <c r="R1555" s="50">
        <v>532</v>
      </c>
    </row>
    <row r="1556" spans="1:18" x14ac:dyDescent="0.3">
      <c r="A1556" s="38" t="s">
        <v>1633</v>
      </c>
      <c r="B1556" s="38" t="s">
        <v>32</v>
      </c>
      <c r="C1556" s="38" t="s">
        <v>33</v>
      </c>
      <c r="D1556" s="38" t="s">
        <v>33</v>
      </c>
      <c r="E1556" s="38" t="s">
        <v>33</v>
      </c>
      <c r="F1556" s="40">
        <v>9436165</v>
      </c>
      <c r="G1556" s="37">
        <v>365</v>
      </c>
      <c r="H1556" s="40">
        <v>10177644</v>
      </c>
      <c r="I1556" s="37">
        <v>365</v>
      </c>
      <c r="J1556" s="40">
        <v>9876343</v>
      </c>
      <c r="K1556" s="37">
        <v>366</v>
      </c>
      <c r="L1556" s="41">
        <v>2.8928200000000003E-4</v>
      </c>
      <c r="M1556" s="44">
        <v>1717757.19</v>
      </c>
      <c r="N1556" s="44" t="s">
        <v>80</v>
      </c>
      <c r="O1556" s="44">
        <v>288.60000000000002</v>
      </c>
      <c r="P1556" s="50">
        <v>6180</v>
      </c>
      <c r="Q1556" s="50">
        <v>5724</v>
      </c>
      <c r="R1556" s="50">
        <v>5952</v>
      </c>
    </row>
    <row r="1557" spans="1:18" x14ac:dyDescent="0.3">
      <c r="A1557" s="38" t="s">
        <v>1634</v>
      </c>
      <c r="B1557" s="38" t="s">
        <v>32</v>
      </c>
      <c r="C1557" s="38" t="s">
        <v>33</v>
      </c>
      <c r="D1557" s="38" t="s">
        <v>33</v>
      </c>
      <c r="E1557" s="38" t="s">
        <v>33</v>
      </c>
      <c r="F1557" s="40">
        <v>2532432</v>
      </c>
      <c r="G1557" s="37">
        <v>365</v>
      </c>
      <c r="H1557" s="40">
        <v>3087414</v>
      </c>
      <c r="I1557" s="37">
        <v>365</v>
      </c>
      <c r="J1557" s="40">
        <v>2377114</v>
      </c>
      <c r="K1557" s="37">
        <v>366</v>
      </c>
      <c r="L1557" s="41">
        <v>7.8338999999999997E-5</v>
      </c>
      <c r="M1557" s="44">
        <v>465178.84</v>
      </c>
      <c r="N1557" s="44" t="s">
        <v>80</v>
      </c>
      <c r="O1557" s="44">
        <v>291.27999999999997</v>
      </c>
      <c r="P1557" s="50">
        <v>1639</v>
      </c>
      <c r="Q1557" s="50">
        <v>1555</v>
      </c>
      <c r="R1557" s="50">
        <v>1597</v>
      </c>
    </row>
    <row r="1558" spans="1:18" x14ac:dyDescent="0.3">
      <c r="A1558" s="38" t="s">
        <v>1635</v>
      </c>
      <c r="B1558" s="38" t="s">
        <v>32</v>
      </c>
      <c r="C1558" s="38" t="s">
        <v>33</v>
      </c>
      <c r="D1558" s="38" t="s">
        <v>33</v>
      </c>
      <c r="E1558" s="38" t="s">
        <v>33</v>
      </c>
      <c r="F1558" s="40">
        <v>12397963</v>
      </c>
      <c r="G1558" s="37">
        <v>365</v>
      </c>
      <c r="H1558" s="40">
        <v>15388106</v>
      </c>
      <c r="I1558" s="37">
        <v>365</v>
      </c>
      <c r="J1558" s="40">
        <v>14056063</v>
      </c>
      <c r="K1558" s="37">
        <v>366</v>
      </c>
      <c r="L1558" s="41">
        <v>4.1016499999999999E-4</v>
      </c>
      <c r="M1558" s="44">
        <v>2435561.58</v>
      </c>
      <c r="N1558" s="44" t="s">
        <v>80</v>
      </c>
      <c r="O1558" s="44">
        <v>332.86</v>
      </c>
      <c r="P1558" s="50">
        <v>7908</v>
      </c>
      <c r="Q1558" s="50">
        <v>6725</v>
      </c>
      <c r="R1558" s="50">
        <v>7317</v>
      </c>
    </row>
    <row r="1559" spans="1:18" x14ac:dyDescent="0.3">
      <c r="A1559" s="38" t="s">
        <v>1636</v>
      </c>
      <c r="B1559" s="38" t="s">
        <v>34</v>
      </c>
      <c r="C1559" s="38" t="s">
        <v>33</v>
      </c>
      <c r="D1559" s="38" t="s">
        <v>33</v>
      </c>
      <c r="E1559" s="38" t="s">
        <v>33</v>
      </c>
      <c r="F1559" s="40">
        <v>590150</v>
      </c>
      <c r="G1559" s="37">
        <v>365</v>
      </c>
      <c r="H1559" s="40">
        <v>1969689</v>
      </c>
      <c r="I1559" s="37">
        <v>365</v>
      </c>
      <c r="J1559" s="40">
        <v>1619346</v>
      </c>
      <c r="K1559" s="37">
        <v>366</v>
      </c>
      <c r="L1559" s="41">
        <v>4.0843000000000002E-5</v>
      </c>
      <c r="M1559" s="44" t="s">
        <v>80</v>
      </c>
      <c r="N1559" s="44" t="s">
        <v>80</v>
      </c>
      <c r="O1559" s="44">
        <v>364.7</v>
      </c>
      <c r="P1559" s="50">
        <v>681</v>
      </c>
      <c r="Q1559" s="50">
        <v>648</v>
      </c>
      <c r="R1559" s="50">
        <v>665</v>
      </c>
    </row>
    <row r="1560" spans="1:18" x14ac:dyDescent="0.3">
      <c r="A1560" s="38" t="s">
        <v>1637</v>
      </c>
      <c r="B1560" s="38" t="s">
        <v>33</v>
      </c>
      <c r="C1560" s="38" t="s">
        <v>33</v>
      </c>
      <c r="D1560" s="38" t="s">
        <v>33</v>
      </c>
      <c r="E1560" s="38" t="s">
        <v>33</v>
      </c>
      <c r="F1560" s="40">
        <v>1203433</v>
      </c>
      <c r="G1560" s="37">
        <v>365</v>
      </c>
      <c r="H1560" s="40">
        <v>1370226</v>
      </c>
      <c r="I1560" s="37">
        <v>365</v>
      </c>
      <c r="J1560" s="40">
        <v>1542570</v>
      </c>
      <c r="K1560" s="37">
        <v>366</v>
      </c>
      <c r="L1560" s="41">
        <v>4.0397E-5</v>
      </c>
      <c r="M1560" s="44" t="s">
        <v>80</v>
      </c>
      <c r="N1560" s="44" t="s">
        <v>80</v>
      </c>
      <c r="O1560" s="44" t="s">
        <v>80</v>
      </c>
      <c r="P1560" s="50" t="s">
        <v>80</v>
      </c>
      <c r="Q1560" s="50" t="s">
        <v>80</v>
      </c>
      <c r="R1560" s="50" t="s">
        <v>80</v>
      </c>
    </row>
    <row r="1561" spans="1:18" x14ac:dyDescent="0.3">
      <c r="A1561" s="38" t="s">
        <v>1638</v>
      </c>
      <c r="B1561" s="38" t="s">
        <v>32</v>
      </c>
      <c r="C1561" s="38" t="s">
        <v>33</v>
      </c>
      <c r="D1561" s="38" t="s">
        <v>33</v>
      </c>
      <c r="E1561" s="38" t="s">
        <v>33</v>
      </c>
      <c r="F1561" s="40">
        <v>1612272</v>
      </c>
      <c r="G1561" s="37">
        <v>365</v>
      </c>
      <c r="H1561" s="40">
        <v>1808965</v>
      </c>
      <c r="I1561" s="37">
        <v>365</v>
      </c>
      <c r="J1561" s="40">
        <v>1548768</v>
      </c>
      <c r="K1561" s="37">
        <v>366</v>
      </c>
      <c r="L1561" s="41">
        <v>4.8721999999999999E-5</v>
      </c>
      <c r="M1561" s="44">
        <v>289309.65999999997</v>
      </c>
      <c r="N1561" s="44" t="s">
        <v>80</v>
      </c>
      <c r="O1561" s="44">
        <v>645.78</v>
      </c>
      <c r="P1561" s="50">
        <v>500</v>
      </c>
      <c r="Q1561" s="50">
        <v>395</v>
      </c>
      <c r="R1561" s="50">
        <v>448</v>
      </c>
    </row>
    <row r="1562" spans="1:18" x14ac:dyDescent="0.3">
      <c r="A1562" s="38" t="s">
        <v>1639</v>
      </c>
      <c r="B1562" s="38" t="s">
        <v>32</v>
      </c>
      <c r="C1562" s="38" t="s">
        <v>33</v>
      </c>
      <c r="D1562" s="38" t="s">
        <v>33</v>
      </c>
      <c r="E1562" s="38" t="s">
        <v>33</v>
      </c>
      <c r="F1562" s="40">
        <v>1621721</v>
      </c>
      <c r="G1562" s="37">
        <v>365</v>
      </c>
      <c r="H1562" s="40">
        <v>1902957</v>
      </c>
      <c r="I1562" s="37">
        <v>365</v>
      </c>
      <c r="J1562" s="40">
        <v>1686283</v>
      </c>
      <c r="K1562" s="37">
        <v>366</v>
      </c>
      <c r="L1562" s="41">
        <v>5.1084000000000001E-5</v>
      </c>
      <c r="M1562" s="44">
        <v>303334.95</v>
      </c>
      <c r="N1562" s="44" t="s">
        <v>80</v>
      </c>
      <c r="O1562" s="44">
        <v>811.06</v>
      </c>
      <c r="P1562" s="50">
        <v>375</v>
      </c>
      <c r="Q1562" s="50">
        <v>373</v>
      </c>
      <c r="R1562" s="50">
        <v>374</v>
      </c>
    </row>
    <row r="1563" spans="1:18" x14ac:dyDescent="0.3">
      <c r="A1563" s="38" t="s">
        <v>1640</v>
      </c>
      <c r="B1563" s="38" t="s">
        <v>34</v>
      </c>
      <c r="C1563" s="38" t="s">
        <v>33</v>
      </c>
      <c r="D1563" s="38" t="s">
        <v>33</v>
      </c>
      <c r="E1563" s="38" t="s">
        <v>33</v>
      </c>
      <c r="F1563" s="40">
        <v>3234298</v>
      </c>
      <c r="G1563" s="37">
        <v>365</v>
      </c>
      <c r="H1563" s="40">
        <v>3936261.72</v>
      </c>
      <c r="I1563" s="37">
        <v>366</v>
      </c>
      <c r="J1563" s="40">
        <v>2277229.94</v>
      </c>
      <c r="K1563" s="37">
        <v>365</v>
      </c>
      <c r="L1563" s="41">
        <v>9.2451E-5</v>
      </c>
      <c r="M1563" s="44" t="s">
        <v>80</v>
      </c>
      <c r="N1563" s="44" t="s">
        <v>80</v>
      </c>
      <c r="O1563" s="44">
        <v>458.24</v>
      </c>
      <c r="P1563" s="50">
        <v>1263</v>
      </c>
      <c r="Q1563" s="50">
        <v>1132</v>
      </c>
      <c r="R1563" s="50">
        <v>1198</v>
      </c>
    </row>
    <row r="1564" spans="1:18" x14ac:dyDescent="0.3">
      <c r="A1564" s="38" t="s">
        <v>1641</v>
      </c>
      <c r="B1564" s="38" t="s">
        <v>32</v>
      </c>
      <c r="C1564" s="38" t="s">
        <v>33</v>
      </c>
      <c r="D1564" s="38" t="s">
        <v>33</v>
      </c>
      <c r="E1564" s="38" t="s">
        <v>33</v>
      </c>
      <c r="F1564" s="40">
        <v>2060978</v>
      </c>
      <c r="G1564" s="37">
        <v>365</v>
      </c>
      <c r="H1564" s="40">
        <v>2235354</v>
      </c>
      <c r="I1564" s="37">
        <v>365</v>
      </c>
      <c r="J1564" s="40">
        <v>2115746</v>
      </c>
      <c r="K1564" s="37">
        <v>366</v>
      </c>
      <c r="L1564" s="41">
        <v>6.2891000000000005E-5</v>
      </c>
      <c r="M1564" s="44">
        <v>373448.87</v>
      </c>
      <c r="N1564" s="44" t="s">
        <v>80</v>
      </c>
      <c r="O1564" s="44">
        <v>876.64</v>
      </c>
      <c r="P1564" s="50">
        <v>427</v>
      </c>
      <c r="Q1564" s="50">
        <v>425</v>
      </c>
      <c r="R1564" s="50">
        <v>426</v>
      </c>
    </row>
    <row r="1565" spans="1:18" x14ac:dyDescent="0.3">
      <c r="A1565" s="38" t="s">
        <v>1642</v>
      </c>
      <c r="B1565" s="38" t="s">
        <v>32</v>
      </c>
      <c r="C1565" s="38" t="s">
        <v>33</v>
      </c>
      <c r="D1565" s="38" t="s">
        <v>33</v>
      </c>
      <c r="E1565" s="38" t="s">
        <v>33</v>
      </c>
      <c r="F1565" s="40">
        <v>5254369</v>
      </c>
      <c r="G1565" s="37">
        <v>365</v>
      </c>
      <c r="H1565" s="40">
        <v>7810311</v>
      </c>
      <c r="I1565" s="37">
        <v>365</v>
      </c>
      <c r="J1565" s="40">
        <v>7587526</v>
      </c>
      <c r="K1565" s="37">
        <v>366</v>
      </c>
      <c r="L1565" s="41">
        <v>2.0239999999999999E-4</v>
      </c>
      <c r="M1565" s="44">
        <v>1201853.72</v>
      </c>
      <c r="N1565" s="44" t="s">
        <v>80</v>
      </c>
      <c r="O1565" s="44">
        <v>303.27</v>
      </c>
      <c r="P1565" s="50">
        <v>4191</v>
      </c>
      <c r="Q1565" s="50">
        <v>3734</v>
      </c>
      <c r="R1565" s="50">
        <v>3963</v>
      </c>
    </row>
    <row r="1566" spans="1:18" x14ac:dyDescent="0.3">
      <c r="A1566" s="38" t="s">
        <v>1643</v>
      </c>
      <c r="B1566" s="38" t="s">
        <v>32</v>
      </c>
      <c r="C1566" s="38" t="s">
        <v>33</v>
      </c>
      <c r="D1566" s="38" t="s">
        <v>33</v>
      </c>
      <c r="E1566" s="38" t="s">
        <v>33</v>
      </c>
      <c r="F1566" s="40">
        <v>12533318</v>
      </c>
      <c r="G1566" s="37">
        <v>365</v>
      </c>
      <c r="H1566" s="40">
        <v>14774379</v>
      </c>
      <c r="I1566" s="37">
        <v>365</v>
      </c>
      <c r="J1566" s="40">
        <v>13126200</v>
      </c>
      <c r="K1566" s="37">
        <v>366</v>
      </c>
      <c r="L1566" s="41">
        <v>3.96377E-4</v>
      </c>
      <c r="M1566" s="44">
        <v>2353686.7400000002</v>
      </c>
      <c r="N1566" s="44" t="s">
        <v>80</v>
      </c>
      <c r="O1566" s="44">
        <v>503.35</v>
      </c>
      <c r="P1566" s="50">
        <v>4846</v>
      </c>
      <c r="Q1566" s="50">
        <v>4505</v>
      </c>
      <c r="R1566" s="50">
        <v>4676</v>
      </c>
    </row>
    <row r="1567" spans="1:18" x14ac:dyDescent="0.3">
      <c r="A1567" s="38" t="s">
        <v>1644</v>
      </c>
      <c r="B1567" s="38" t="s">
        <v>32</v>
      </c>
      <c r="C1567" s="38" t="s">
        <v>33</v>
      </c>
      <c r="D1567" s="38" t="s">
        <v>33</v>
      </c>
      <c r="E1567" s="38" t="s">
        <v>33</v>
      </c>
      <c r="F1567" s="40">
        <v>1603705</v>
      </c>
      <c r="G1567" s="37">
        <v>365</v>
      </c>
      <c r="H1567" s="40">
        <v>2375552.64</v>
      </c>
      <c r="I1567" s="37">
        <v>366</v>
      </c>
      <c r="J1567" s="40">
        <v>1211035.8400000001</v>
      </c>
      <c r="K1567" s="37">
        <v>365</v>
      </c>
      <c r="L1567" s="41">
        <v>5.0723999999999997E-5</v>
      </c>
      <c r="M1567" s="44">
        <v>301200.74</v>
      </c>
      <c r="N1567" s="44" t="s">
        <v>80</v>
      </c>
      <c r="O1567" s="44">
        <v>548.64</v>
      </c>
      <c r="P1567" s="50">
        <v>536</v>
      </c>
      <c r="Q1567" s="50">
        <v>561</v>
      </c>
      <c r="R1567" s="50">
        <v>549</v>
      </c>
    </row>
    <row r="1568" spans="1:18" x14ac:dyDescent="0.3">
      <c r="A1568" s="38" t="s">
        <v>1645</v>
      </c>
      <c r="B1568" s="38" t="s">
        <v>34</v>
      </c>
      <c r="C1568" s="38" t="s">
        <v>33</v>
      </c>
      <c r="D1568" s="38" t="s">
        <v>33</v>
      </c>
      <c r="E1568" s="38" t="s">
        <v>33</v>
      </c>
      <c r="F1568" s="40">
        <v>743694</v>
      </c>
      <c r="G1568" s="37">
        <v>365</v>
      </c>
      <c r="H1568" s="40">
        <v>1228831.3400000001</v>
      </c>
      <c r="I1568" s="37">
        <v>366</v>
      </c>
      <c r="J1568" s="40">
        <v>2040807.98</v>
      </c>
      <c r="K1568" s="37">
        <v>365</v>
      </c>
      <c r="L1568" s="41">
        <v>3.9434000000000002E-5</v>
      </c>
      <c r="M1568" s="44" t="s">
        <v>80</v>
      </c>
      <c r="N1568" s="44" t="s">
        <v>80</v>
      </c>
      <c r="O1568" s="44">
        <v>371.69</v>
      </c>
      <c r="P1568" s="50">
        <v>718</v>
      </c>
      <c r="Q1568" s="50">
        <v>542</v>
      </c>
      <c r="R1568" s="50">
        <v>630</v>
      </c>
    </row>
    <row r="1569" spans="1:18" x14ac:dyDescent="0.3">
      <c r="A1569" s="38" t="s">
        <v>1646</v>
      </c>
      <c r="B1569" s="38" t="s">
        <v>34</v>
      </c>
      <c r="C1569" s="38" t="s">
        <v>33</v>
      </c>
      <c r="D1569" s="38" t="s">
        <v>33</v>
      </c>
      <c r="E1569" s="38" t="s">
        <v>33</v>
      </c>
      <c r="F1569" s="40">
        <v>2905127</v>
      </c>
      <c r="G1569" s="37">
        <v>365</v>
      </c>
      <c r="H1569" s="40">
        <v>9108490</v>
      </c>
      <c r="I1569" s="37">
        <v>365</v>
      </c>
      <c r="J1569" s="40">
        <v>5460208</v>
      </c>
      <c r="K1569" s="37">
        <v>366</v>
      </c>
      <c r="L1569" s="41">
        <v>1.7047500000000001E-4</v>
      </c>
      <c r="M1569" s="44" t="s">
        <v>80</v>
      </c>
      <c r="N1569" s="44" t="s">
        <v>80</v>
      </c>
      <c r="O1569" s="44">
        <v>382.71</v>
      </c>
      <c r="P1569" s="50">
        <v>2949</v>
      </c>
      <c r="Q1569" s="50">
        <v>2340</v>
      </c>
      <c r="R1569" s="50">
        <v>2645</v>
      </c>
    </row>
    <row r="1570" spans="1:18" x14ac:dyDescent="0.3">
      <c r="A1570" s="38" t="s">
        <v>1647</v>
      </c>
      <c r="B1570" s="38" t="s">
        <v>32</v>
      </c>
      <c r="C1570" s="38" t="s">
        <v>33</v>
      </c>
      <c r="D1570" s="38" t="s">
        <v>33</v>
      </c>
      <c r="E1570" s="38" t="s">
        <v>33</v>
      </c>
      <c r="F1570" s="40">
        <v>4272850.68</v>
      </c>
      <c r="G1570" s="37">
        <v>184</v>
      </c>
      <c r="H1570" s="40">
        <v>4682248</v>
      </c>
      <c r="I1570" s="37">
        <v>365</v>
      </c>
      <c r="J1570" s="40">
        <v>5778029</v>
      </c>
      <c r="K1570" s="37">
        <v>366</v>
      </c>
      <c r="L1570" s="41">
        <v>1.4466699999999999E-4</v>
      </c>
      <c r="M1570" s="44">
        <v>859036.56</v>
      </c>
      <c r="N1570" s="44" t="s">
        <v>80</v>
      </c>
      <c r="O1570" s="44">
        <v>563.29999999999995</v>
      </c>
      <c r="P1570" s="50">
        <v>1642</v>
      </c>
      <c r="Q1570" s="50">
        <v>1407</v>
      </c>
      <c r="R1570" s="50">
        <v>1525</v>
      </c>
    </row>
    <row r="1571" spans="1:18" x14ac:dyDescent="0.3">
      <c r="A1571" s="38" t="s">
        <v>1648</v>
      </c>
      <c r="B1571" s="38" t="s">
        <v>34</v>
      </c>
      <c r="C1571" s="38" t="s">
        <v>33</v>
      </c>
      <c r="D1571" s="38" t="s">
        <v>33</v>
      </c>
      <c r="E1571" s="38" t="s">
        <v>33</v>
      </c>
      <c r="F1571" s="40">
        <v>2595938</v>
      </c>
      <c r="G1571" s="37">
        <v>365</v>
      </c>
      <c r="H1571" s="40">
        <v>2588504.21</v>
      </c>
      <c r="I1571" s="37">
        <v>366</v>
      </c>
      <c r="J1571" s="40">
        <v>1579927.74</v>
      </c>
      <c r="K1571" s="37">
        <v>365</v>
      </c>
      <c r="L1571" s="41">
        <v>6.6260000000000006E-5</v>
      </c>
      <c r="M1571" s="44" t="s">
        <v>80</v>
      </c>
      <c r="N1571" s="44" t="s">
        <v>80</v>
      </c>
      <c r="O1571" s="44">
        <v>758.09</v>
      </c>
      <c r="P1571" s="50">
        <v>541</v>
      </c>
      <c r="Q1571" s="50">
        <v>497</v>
      </c>
      <c r="R1571" s="50">
        <v>519</v>
      </c>
    </row>
    <row r="1572" spans="1:18" x14ac:dyDescent="0.3">
      <c r="A1572" s="38" t="s">
        <v>1649</v>
      </c>
      <c r="B1572" s="38" t="s">
        <v>32</v>
      </c>
      <c r="C1572" s="38" t="s">
        <v>33</v>
      </c>
      <c r="D1572" s="38" t="s">
        <v>33</v>
      </c>
      <c r="E1572" s="38" t="s">
        <v>33</v>
      </c>
      <c r="F1572" s="40">
        <v>4615127</v>
      </c>
      <c r="G1572" s="37">
        <v>365</v>
      </c>
      <c r="H1572" s="40">
        <v>5442215</v>
      </c>
      <c r="I1572" s="37">
        <v>365</v>
      </c>
      <c r="J1572" s="40">
        <v>4769674</v>
      </c>
      <c r="K1572" s="37">
        <v>366</v>
      </c>
      <c r="L1572" s="41">
        <v>1.4534199999999999E-4</v>
      </c>
      <c r="M1572" s="44">
        <v>863040.75</v>
      </c>
      <c r="N1572" s="44" t="s">
        <v>80</v>
      </c>
      <c r="O1572" s="44">
        <v>875.29</v>
      </c>
      <c r="P1572" s="50">
        <v>981</v>
      </c>
      <c r="Q1572" s="50">
        <v>990</v>
      </c>
      <c r="R1572" s="50">
        <v>986</v>
      </c>
    </row>
    <row r="1573" spans="1:18" x14ac:dyDescent="0.3">
      <c r="A1573" s="38" t="s">
        <v>1650</v>
      </c>
      <c r="B1573" s="38" t="s">
        <v>32</v>
      </c>
      <c r="C1573" s="38" t="s">
        <v>33</v>
      </c>
      <c r="D1573" s="38" t="s">
        <v>33</v>
      </c>
      <c r="E1573" s="38" t="s">
        <v>33</v>
      </c>
      <c r="F1573" s="40">
        <v>15145208</v>
      </c>
      <c r="G1573" s="37">
        <v>365</v>
      </c>
      <c r="H1573" s="40">
        <v>17826062</v>
      </c>
      <c r="I1573" s="37">
        <v>365</v>
      </c>
      <c r="J1573" s="40">
        <v>15013867</v>
      </c>
      <c r="K1573" s="37">
        <v>366</v>
      </c>
      <c r="L1573" s="41">
        <v>4.7029899999999998E-4</v>
      </c>
      <c r="M1573" s="44">
        <v>2792637.41</v>
      </c>
      <c r="N1573" s="44" t="s">
        <v>80</v>
      </c>
      <c r="O1573" s="44">
        <v>457.66</v>
      </c>
      <c r="P1573" s="50">
        <v>6433</v>
      </c>
      <c r="Q1573" s="50">
        <v>5770</v>
      </c>
      <c r="R1573" s="50">
        <v>6102</v>
      </c>
    </row>
    <row r="1574" spans="1:18" x14ac:dyDescent="0.3">
      <c r="A1574" s="38" t="s">
        <v>1651</v>
      </c>
      <c r="B1574" s="38" t="s">
        <v>32</v>
      </c>
      <c r="C1574" s="38" t="s">
        <v>33</v>
      </c>
      <c r="D1574" s="38" t="s">
        <v>33</v>
      </c>
      <c r="E1574" s="38" t="s">
        <v>33</v>
      </c>
      <c r="F1574" s="40">
        <v>14237000</v>
      </c>
      <c r="G1574" s="37">
        <v>365</v>
      </c>
      <c r="H1574" s="40">
        <v>16803455</v>
      </c>
      <c r="I1574" s="37">
        <v>365</v>
      </c>
      <c r="J1574" s="40">
        <v>15889755</v>
      </c>
      <c r="K1574" s="37">
        <v>366</v>
      </c>
      <c r="L1574" s="41">
        <v>4.6018200000000001E-4</v>
      </c>
      <c r="M1574" s="44">
        <v>2732562.1</v>
      </c>
      <c r="N1574" s="44" t="s">
        <v>80</v>
      </c>
      <c r="O1574" s="44">
        <v>489.88</v>
      </c>
      <c r="P1574" s="50">
        <v>6286</v>
      </c>
      <c r="Q1574" s="50">
        <v>4869</v>
      </c>
      <c r="R1574" s="50">
        <v>5578</v>
      </c>
    </row>
    <row r="1575" spans="1:18" x14ac:dyDescent="0.3">
      <c r="A1575" s="38" t="s">
        <v>1652</v>
      </c>
      <c r="B1575" s="38" t="s">
        <v>32</v>
      </c>
      <c r="C1575" s="38" t="s">
        <v>33</v>
      </c>
      <c r="D1575" s="38" t="s">
        <v>33</v>
      </c>
      <c r="E1575" s="38" t="s">
        <v>33</v>
      </c>
      <c r="F1575" s="40">
        <v>1423280</v>
      </c>
      <c r="G1575" s="37">
        <v>365</v>
      </c>
      <c r="H1575" s="40">
        <v>1970105</v>
      </c>
      <c r="I1575" s="37">
        <v>365</v>
      </c>
      <c r="J1575" s="40">
        <v>1968681</v>
      </c>
      <c r="K1575" s="37">
        <v>366</v>
      </c>
      <c r="L1575" s="41">
        <v>5.2568000000000002E-5</v>
      </c>
      <c r="M1575" s="44">
        <v>312147.64</v>
      </c>
      <c r="N1575" s="44" t="s">
        <v>80</v>
      </c>
      <c r="O1575" s="44">
        <v>896.98</v>
      </c>
      <c r="P1575" s="50">
        <v>385</v>
      </c>
      <c r="Q1575" s="50">
        <v>311</v>
      </c>
      <c r="R1575" s="50">
        <v>348</v>
      </c>
    </row>
    <row r="1576" spans="1:18" x14ac:dyDescent="0.3">
      <c r="A1576" s="38" t="s">
        <v>1653</v>
      </c>
      <c r="B1576" s="38" t="s">
        <v>34</v>
      </c>
      <c r="C1576" s="38" t="s">
        <v>33</v>
      </c>
      <c r="D1576" s="38" t="s">
        <v>33</v>
      </c>
      <c r="E1576" s="38" t="s">
        <v>33</v>
      </c>
      <c r="F1576" s="40">
        <v>1784544</v>
      </c>
      <c r="G1576" s="37">
        <v>365</v>
      </c>
      <c r="H1576" s="40">
        <v>2918226</v>
      </c>
      <c r="I1576" s="37">
        <v>365</v>
      </c>
      <c r="J1576" s="40">
        <v>1360758</v>
      </c>
      <c r="K1576" s="37">
        <v>366</v>
      </c>
      <c r="L1576" s="41">
        <v>5.9213999999999999E-5</v>
      </c>
      <c r="M1576" s="44" t="s">
        <v>80</v>
      </c>
      <c r="N1576" s="44" t="s">
        <v>80</v>
      </c>
      <c r="O1576" s="44">
        <v>815.81</v>
      </c>
      <c r="P1576" s="50">
        <v>404</v>
      </c>
      <c r="Q1576" s="50">
        <v>457</v>
      </c>
      <c r="R1576" s="50">
        <v>431</v>
      </c>
    </row>
    <row r="1577" spans="1:18" x14ac:dyDescent="0.3">
      <c r="A1577" s="38" t="s">
        <v>1654</v>
      </c>
      <c r="B1577" s="38" t="s">
        <v>34</v>
      </c>
      <c r="C1577" s="38" t="s">
        <v>33</v>
      </c>
      <c r="D1577" s="38" t="s">
        <v>33</v>
      </c>
      <c r="E1577" s="38" t="s">
        <v>33</v>
      </c>
      <c r="F1577" s="40">
        <v>735414</v>
      </c>
      <c r="G1577" s="37">
        <v>365</v>
      </c>
      <c r="H1577" s="40">
        <v>744376</v>
      </c>
      <c r="I1577" s="37">
        <v>365</v>
      </c>
      <c r="J1577" s="40">
        <v>848505</v>
      </c>
      <c r="K1577" s="37">
        <v>366</v>
      </c>
      <c r="L1577" s="41">
        <v>2.2858999999999999E-5</v>
      </c>
      <c r="M1577" s="44" t="s">
        <v>80</v>
      </c>
      <c r="N1577" s="44" t="s">
        <v>80</v>
      </c>
      <c r="O1577" s="44">
        <v>277.58</v>
      </c>
      <c r="P1577" s="50">
        <v>513</v>
      </c>
      <c r="Q1577" s="50">
        <v>465</v>
      </c>
      <c r="R1577" s="50">
        <v>489</v>
      </c>
    </row>
    <row r="1578" spans="1:18" x14ac:dyDescent="0.3">
      <c r="A1578" s="38" t="s">
        <v>1655</v>
      </c>
      <c r="B1578" s="38" t="s">
        <v>32</v>
      </c>
      <c r="C1578" s="38" t="s">
        <v>32</v>
      </c>
      <c r="D1578" s="38" t="s">
        <v>33</v>
      </c>
      <c r="E1578" s="38" t="s">
        <v>33</v>
      </c>
      <c r="F1578" s="40">
        <v>0</v>
      </c>
      <c r="G1578" s="37">
        <v>365</v>
      </c>
      <c r="H1578" s="40">
        <v>0</v>
      </c>
      <c r="I1578" s="37">
        <v>365</v>
      </c>
      <c r="J1578" s="40">
        <v>0</v>
      </c>
      <c r="K1578" s="37">
        <v>366</v>
      </c>
      <c r="L1578" s="41">
        <v>0</v>
      </c>
      <c r="M1578" s="44">
        <v>0</v>
      </c>
      <c r="N1578" s="44">
        <v>52680.28</v>
      </c>
      <c r="O1578" s="44">
        <v>1254.29</v>
      </c>
      <c r="P1578" s="50">
        <v>49</v>
      </c>
      <c r="Q1578" s="50">
        <v>34</v>
      </c>
      <c r="R1578" s="50">
        <v>42</v>
      </c>
    </row>
    <row r="1579" spans="1:18" x14ac:dyDescent="0.3">
      <c r="A1579" s="38" t="s">
        <v>1656</v>
      </c>
      <c r="B1579" s="38" t="s">
        <v>32</v>
      </c>
      <c r="C1579" s="38" t="s">
        <v>33</v>
      </c>
      <c r="D1579" s="38" t="s">
        <v>33</v>
      </c>
      <c r="E1579" s="38" t="s">
        <v>33</v>
      </c>
      <c r="F1579" s="40">
        <v>5014854</v>
      </c>
      <c r="G1579" s="37">
        <v>365</v>
      </c>
      <c r="H1579" s="40">
        <v>7130905</v>
      </c>
      <c r="I1579" s="37">
        <v>365</v>
      </c>
      <c r="J1579" s="40">
        <v>6411511</v>
      </c>
      <c r="K1579" s="37">
        <v>366</v>
      </c>
      <c r="L1579" s="41">
        <v>1.81824E-4</v>
      </c>
      <c r="M1579" s="44">
        <v>1079671.95</v>
      </c>
      <c r="N1579" s="44" t="s">
        <v>80</v>
      </c>
      <c r="O1579" s="44">
        <v>465.58</v>
      </c>
      <c r="P1579" s="50">
        <v>2349</v>
      </c>
      <c r="Q1579" s="50">
        <v>2289</v>
      </c>
      <c r="R1579" s="50">
        <v>2319</v>
      </c>
    </row>
    <row r="1580" spans="1:18" x14ac:dyDescent="0.3">
      <c r="A1580" s="38" t="s">
        <v>1657</v>
      </c>
      <c r="B1580" s="38" t="s">
        <v>32</v>
      </c>
      <c r="C1580" s="38" t="s">
        <v>33</v>
      </c>
      <c r="D1580" s="38" t="s">
        <v>33</v>
      </c>
      <c r="E1580" s="38" t="s">
        <v>33</v>
      </c>
      <c r="F1580" s="40">
        <v>5285242</v>
      </c>
      <c r="G1580" s="37">
        <v>365</v>
      </c>
      <c r="H1580" s="40">
        <v>5307629.55</v>
      </c>
      <c r="I1580" s="37">
        <v>122</v>
      </c>
      <c r="J1580" s="40">
        <v>5003276</v>
      </c>
      <c r="K1580" s="37">
        <v>366</v>
      </c>
      <c r="L1580" s="41">
        <v>1.5300599999999999E-4</v>
      </c>
      <c r="M1580" s="44">
        <v>908549.79</v>
      </c>
      <c r="N1580" s="44" t="s">
        <v>80</v>
      </c>
      <c r="O1580" s="44">
        <v>393.82</v>
      </c>
      <c r="P1580" s="50">
        <v>2386</v>
      </c>
      <c r="Q1580" s="50">
        <v>2227</v>
      </c>
      <c r="R1580" s="50">
        <v>2307</v>
      </c>
    </row>
    <row r="1581" spans="1:18" x14ac:dyDescent="0.3">
      <c r="A1581" s="38" t="s">
        <v>1658</v>
      </c>
      <c r="B1581" s="38" t="s">
        <v>32</v>
      </c>
      <c r="C1581" s="38" t="s">
        <v>33</v>
      </c>
      <c r="D1581" s="38" t="s">
        <v>33</v>
      </c>
      <c r="E1581" s="38" t="s">
        <v>33</v>
      </c>
      <c r="F1581" s="40">
        <v>3674243</v>
      </c>
      <c r="G1581" s="37">
        <v>365</v>
      </c>
      <c r="H1581" s="40">
        <v>3610962.95</v>
      </c>
      <c r="I1581" s="37">
        <v>122</v>
      </c>
      <c r="J1581" s="40">
        <v>3656470</v>
      </c>
      <c r="K1581" s="37">
        <v>366</v>
      </c>
      <c r="L1581" s="41">
        <v>1.0738099999999999E-4</v>
      </c>
      <c r="M1581" s="44">
        <v>637629.11</v>
      </c>
      <c r="N1581" s="44" t="s">
        <v>80</v>
      </c>
      <c r="O1581" s="44">
        <v>529.15</v>
      </c>
      <c r="P1581" s="50">
        <v>1231</v>
      </c>
      <c r="Q1581" s="50">
        <v>1178</v>
      </c>
      <c r="R1581" s="50">
        <v>1205</v>
      </c>
    </row>
    <row r="1582" spans="1:18" x14ac:dyDescent="0.3">
      <c r="A1582" s="38" t="s">
        <v>1659</v>
      </c>
      <c r="B1582" s="38" t="s">
        <v>32</v>
      </c>
      <c r="C1582" s="38" t="s">
        <v>33</v>
      </c>
      <c r="D1582" s="38" t="s">
        <v>33</v>
      </c>
      <c r="E1582" s="38" t="s">
        <v>33</v>
      </c>
      <c r="F1582" s="40">
        <v>4308204</v>
      </c>
      <c r="G1582" s="37">
        <v>365</v>
      </c>
      <c r="H1582" s="40">
        <v>3744126</v>
      </c>
      <c r="I1582" s="37">
        <v>365</v>
      </c>
      <c r="J1582" s="40">
        <v>3945997</v>
      </c>
      <c r="K1582" s="37">
        <v>366</v>
      </c>
      <c r="L1582" s="41">
        <v>1.1781399999999999E-4</v>
      </c>
      <c r="M1582" s="44">
        <v>699579.13</v>
      </c>
      <c r="N1582" s="44" t="s">
        <v>80</v>
      </c>
      <c r="O1582" s="44">
        <v>779.04</v>
      </c>
      <c r="P1582" s="50">
        <v>850</v>
      </c>
      <c r="Q1582" s="50">
        <v>945</v>
      </c>
      <c r="R1582" s="50">
        <v>898</v>
      </c>
    </row>
    <row r="1583" spans="1:18" x14ac:dyDescent="0.3">
      <c r="A1583" s="38" t="s">
        <v>1660</v>
      </c>
      <c r="B1583" s="38" t="s">
        <v>32</v>
      </c>
      <c r="C1583" s="38" t="s">
        <v>33</v>
      </c>
      <c r="D1583" s="38" t="s">
        <v>33</v>
      </c>
      <c r="E1583" s="38" t="s">
        <v>33</v>
      </c>
      <c r="F1583" s="40">
        <v>75508984</v>
      </c>
      <c r="G1583" s="37">
        <v>365</v>
      </c>
      <c r="H1583" s="40">
        <v>81796943.780000001</v>
      </c>
      <c r="I1583" s="37">
        <v>366</v>
      </c>
      <c r="J1583" s="40">
        <v>84781557.599999994</v>
      </c>
      <c r="K1583" s="37">
        <v>365</v>
      </c>
      <c r="L1583" s="41">
        <v>2.375369E-3</v>
      </c>
      <c r="M1583" s="44">
        <v>14104956.710000001</v>
      </c>
      <c r="N1583" s="44" t="s">
        <v>80</v>
      </c>
      <c r="O1583" s="44">
        <v>2556.64</v>
      </c>
      <c r="P1583" s="50">
        <v>5864</v>
      </c>
      <c r="Q1583" s="50">
        <v>5170</v>
      </c>
      <c r="R1583" s="50">
        <v>5517</v>
      </c>
    </row>
    <row r="1584" spans="1:18" x14ac:dyDescent="0.3">
      <c r="A1584" s="38" t="s">
        <v>1661</v>
      </c>
      <c r="B1584" s="38" t="s">
        <v>33</v>
      </c>
      <c r="C1584" s="38" t="s">
        <v>33</v>
      </c>
      <c r="D1584" s="38" t="s">
        <v>33</v>
      </c>
      <c r="E1584" s="38" t="s">
        <v>33</v>
      </c>
      <c r="F1584" s="40">
        <v>1676293</v>
      </c>
      <c r="G1584" s="37">
        <v>365</v>
      </c>
      <c r="H1584" s="40">
        <v>1760130</v>
      </c>
      <c r="I1584" s="37">
        <v>365</v>
      </c>
      <c r="J1584" s="40">
        <v>1671627</v>
      </c>
      <c r="K1584" s="37">
        <v>366</v>
      </c>
      <c r="L1584" s="41">
        <v>5.0107E-5</v>
      </c>
      <c r="M1584" s="44" t="s">
        <v>80</v>
      </c>
      <c r="N1584" s="44" t="s">
        <v>80</v>
      </c>
      <c r="O1584" s="44" t="s">
        <v>80</v>
      </c>
      <c r="P1584" s="50" t="s">
        <v>80</v>
      </c>
      <c r="Q1584" s="50" t="s">
        <v>80</v>
      </c>
      <c r="R1584" s="50" t="s">
        <v>80</v>
      </c>
    </row>
    <row r="1585" spans="1:18" x14ac:dyDescent="0.3">
      <c r="A1585" s="38" t="s">
        <v>1662</v>
      </c>
      <c r="B1585" s="38" t="s">
        <v>32</v>
      </c>
      <c r="C1585" s="38" t="s">
        <v>33</v>
      </c>
      <c r="D1585" s="38" t="s">
        <v>33</v>
      </c>
      <c r="E1585" s="38" t="s">
        <v>33</v>
      </c>
      <c r="F1585" s="40">
        <v>50069269</v>
      </c>
      <c r="G1585" s="37">
        <v>365</v>
      </c>
      <c r="H1585" s="40">
        <v>46134341</v>
      </c>
      <c r="I1585" s="37">
        <v>365</v>
      </c>
      <c r="J1585" s="40">
        <v>44031761</v>
      </c>
      <c r="K1585" s="37">
        <v>366</v>
      </c>
      <c r="L1585" s="41">
        <v>1.376228E-3</v>
      </c>
      <c r="M1585" s="44">
        <v>8172052.6600000001</v>
      </c>
      <c r="N1585" s="44" t="s">
        <v>80</v>
      </c>
      <c r="O1585" s="44">
        <v>963.23</v>
      </c>
      <c r="P1585" s="50">
        <v>9015</v>
      </c>
      <c r="Q1585" s="50">
        <v>7952</v>
      </c>
      <c r="R1585" s="50">
        <v>8484</v>
      </c>
    </row>
    <row r="1586" spans="1:18" x14ac:dyDescent="0.3">
      <c r="A1586" s="38" t="s">
        <v>1663</v>
      </c>
      <c r="B1586" s="38" t="s">
        <v>32</v>
      </c>
      <c r="C1586" s="38" t="s">
        <v>33</v>
      </c>
      <c r="D1586" s="38" t="s">
        <v>33</v>
      </c>
      <c r="E1586" s="38" t="s">
        <v>33</v>
      </c>
      <c r="F1586" s="40">
        <v>5626911</v>
      </c>
      <c r="G1586" s="37">
        <v>365</v>
      </c>
      <c r="H1586" s="40">
        <v>5709058</v>
      </c>
      <c r="I1586" s="37">
        <v>365</v>
      </c>
      <c r="J1586" s="40">
        <v>5582007</v>
      </c>
      <c r="K1586" s="37">
        <v>366</v>
      </c>
      <c r="L1586" s="41">
        <v>1.6599200000000001E-4</v>
      </c>
      <c r="M1586" s="44">
        <v>985663.97</v>
      </c>
      <c r="N1586" s="44" t="s">
        <v>80</v>
      </c>
      <c r="O1586" s="44">
        <v>1014.06</v>
      </c>
      <c r="P1586" s="50">
        <v>965</v>
      </c>
      <c r="Q1586" s="50">
        <v>978</v>
      </c>
      <c r="R1586" s="50">
        <v>972</v>
      </c>
    </row>
    <row r="1587" spans="1:18" x14ac:dyDescent="0.3">
      <c r="A1587" s="38" t="s">
        <v>1664</v>
      </c>
      <c r="B1587" s="38" t="s">
        <v>32</v>
      </c>
      <c r="C1587" s="38" t="s">
        <v>33</v>
      </c>
      <c r="D1587" s="38" t="s">
        <v>33</v>
      </c>
      <c r="E1587" s="38" t="s">
        <v>33</v>
      </c>
      <c r="F1587" s="40">
        <v>12064543</v>
      </c>
      <c r="G1587" s="37">
        <v>365</v>
      </c>
      <c r="H1587" s="40">
        <v>9789414</v>
      </c>
      <c r="I1587" s="37">
        <v>365</v>
      </c>
      <c r="J1587" s="40">
        <v>9825961</v>
      </c>
      <c r="K1587" s="37">
        <v>366</v>
      </c>
      <c r="L1587" s="41">
        <v>3.1108399999999999E-4</v>
      </c>
      <c r="M1587" s="44">
        <v>1847216.75</v>
      </c>
      <c r="N1587" s="44" t="s">
        <v>80</v>
      </c>
      <c r="O1587" s="44">
        <v>2665.54</v>
      </c>
      <c r="P1587" s="50">
        <v>758</v>
      </c>
      <c r="Q1587" s="50">
        <v>627</v>
      </c>
      <c r="R1587" s="50">
        <v>693</v>
      </c>
    </row>
    <row r="1588" spans="1:18" x14ac:dyDescent="0.3">
      <c r="A1588" s="38" t="s">
        <v>1665</v>
      </c>
      <c r="B1588" s="38" t="s">
        <v>32</v>
      </c>
      <c r="C1588" s="38" t="s">
        <v>33</v>
      </c>
      <c r="D1588" s="38" t="s">
        <v>33</v>
      </c>
      <c r="E1588" s="38" t="s">
        <v>33</v>
      </c>
      <c r="F1588" s="40">
        <v>12400294</v>
      </c>
      <c r="G1588" s="37">
        <v>365</v>
      </c>
      <c r="H1588" s="40">
        <v>10226424</v>
      </c>
      <c r="I1588" s="37">
        <v>365</v>
      </c>
      <c r="J1588" s="40">
        <v>11141059</v>
      </c>
      <c r="K1588" s="37">
        <v>366</v>
      </c>
      <c r="L1588" s="41">
        <v>3.3166599999999999E-4</v>
      </c>
      <c r="M1588" s="44">
        <v>1969436.54</v>
      </c>
      <c r="N1588" s="44" t="s">
        <v>80</v>
      </c>
      <c r="O1588" s="44">
        <v>612.20000000000005</v>
      </c>
      <c r="P1588" s="50">
        <v>3436</v>
      </c>
      <c r="Q1588" s="50">
        <v>2998</v>
      </c>
      <c r="R1588" s="50">
        <v>3217</v>
      </c>
    </row>
    <row r="1589" spans="1:18" x14ac:dyDescent="0.3">
      <c r="A1589" s="38" t="s">
        <v>1666</v>
      </c>
      <c r="B1589" s="38" t="s">
        <v>32</v>
      </c>
      <c r="C1589" s="38" t="s">
        <v>33</v>
      </c>
      <c r="D1589" s="38" t="s">
        <v>33</v>
      </c>
      <c r="E1589" s="38" t="s">
        <v>33</v>
      </c>
      <c r="F1589" s="40">
        <v>8739</v>
      </c>
      <c r="G1589" s="37">
        <v>365</v>
      </c>
      <c r="H1589" s="40">
        <v>9236</v>
      </c>
      <c r="I1589" s="37">
        <v>365</v>
      </c>
      <c r="J1589" s="40">
        <v>10325</v>
      </c>
      <c r="K1589" s="37">
        <v>366</v>
      </c>
      <c r="L1589" s="41">
        <v>2.7799999999999997E-7</v>
      </c>
      <c r="M1589" s="44">
        <v>1649.52</v>
      </c>
      <c r="N1589" s="44" t="s">
        <v>80</v>
      </c>
      <c r="O1589" s="44">
        <v>12.22</v>
      </c>
      <c r="P1589" s="50">
        <v>160</v>
      </c>
      <c r="Q1589" s="50">
        <v>110</v>
      </c>
      <c r="R1589" s="50">
        <v>135</v>
      </c>
    </row>
    <row r="1590" spans="1:18" x14ac:dyDescent="0.3">
      <c r="A1590" s="38" t="s">
        <v>1667</v>
      </c>
      <c r="B1590" s="38" t="s">
        <v>33</v>
      </c>
      <c r="C1590" s="38" t="s">
        <v>33</v>
      </c>
      <c r="D1590" s="38" t="s">
        <v>33</v>
      </c>
      <c r="E1590" s="38" t="s">
        <v>33</v>
      </c>
      <c r="F1590" s="40">
        <v>120990</v>
      </c>
      <c r="G1590" s="37">
        <v>365</v>
      </c>
      <c r="H1590" s="40">
        <v>262751.13</v>
      </c>
      <c r="I1590" s="37">
        <v>366</v>
      </c>
      <c r="J1590" s="40">
        <v>257756.25</v>
      </c>
      <c r="K1590" s="37">
        <v>365</v>
      </c>
      <c r="L1590" s="41">
        <v>6.2820000000000002E-6</v>
      </c>
      <c r="M1590" s="44" t="s">
        <v>80</v>
      </c>
      <c r="N1590" s="44" t="s">
        <v>80</v>
      </c>
      <c r="O1590" s="44" t="s">
        <v>80</v>
      </c>
      <c r="P1590" s="50" t="s">
        <v>80</v>
      </c>
      <c r="Q1590" s="50" t="s">
        <v>80</v>
      </c>
      <c r="R1590" s="50" t="s">
        <v>80</v>
      </c>
    </row>
    <row r="1591" spans="1:18" x14ac:dyDescent="0.3">
      <c r="A1591" s="38" t="s">
        <v>1668</v>
      </c>
      <c r="B1591" s="38" t="s">
        <v>33</v>
      </c>
      <c r="C1591" s="38" t="s">
        <v>33</v>
      </c>
      <c r="D1591" s="38" t="s">
        <v>33</v>
      </c>
      <c r="E1591" s="38" t="s">
        <v>33</v>
      </c>
      <c r="F1591" s="40">
        <v>0</v>
      </c>
      <c r="G1591" s="37">
        <v>365</v>
      </c>
      <c r="H1591" s="40">
        <v>122804</v>
      </c>
      <c r="I1591" s="37">
        <v>365</v>
      </c>
      <c r="J1591" s="40">
        <v>0</v>
      </c>
      <c r="K1591" s="37">
        <v>366</v>
      </c>
      <c r="L1591" s="41">
        <v>3.5379999999999998E-6</v>
      </c>
      <c r="M1591" s="44" t="s">
        <v>80</v>
      </c>
      <c r="N1591" s="44" t="s">
        <v>80</v>
      </c>
      <c r="O1591" s="44" t="s">
        <v>80</v>
      </c>
      <c r="P1591" s="50" t="s">
        <v>80</v>
      </c>
      <c r="Q1591" s="50" t="s">
        <v>80</v>
      </c>
      <c r="R1591" s="50" t="s">
        <v>80</v>
      </c>
    </row>
    <row r="1592" spans="1:18" x14ac:dyDescent="0.3">
      <c r="A1592" s="38" t="s">
        <v>1669</v>
      </c>
      <c r="B1592" s="38" t="s">
        <v>32</v>
      </c>
      <c r="C1592" s="38" t="s">
        <v>33</v>
      </c>
      <c r="D1592" s="38" t="s">
        <v>33</v>
      </c>
      <c r="E1592" s="38" t="s">
        <v>33</v>
      </c>
      <c r="F1592" s="40">
        <v>34056529</v>
      </c>
      <c r="G1592" s="37">
        <v>365</v>
      </c>
      <c r="H1592" s="40">
        <v>26279499.449999999</v>
      </c>
      <c r="I1592" s="37">
        <v>365</v>
      </c>
      <c r="J1592" s="40">
        <v>26188298</v>
      </c>
      <c r="K1592" s="37">
        <v>366</v>
      </c>
      <c r="L1592" s="41">
        <v>8.4975199999999995E-4</v>
      </c>
      <c r="M1592" s="44">
        <v>5045834.92</v>
      </c>
      <c r="N1592" s="44" t="s">
        <v>80</v>
      </c>
      <c r="O1592" s="44">
        <v>1011.19</v>
      </c>
      <c r="P1592" s="50">
        <v>5198</v>
      </c>
      <c r="Q1592" s="50">
        <v>4781</v>
      </c>
      <c r="R1592" s="50">
        <v>4990</v>
      </c>
    </row>
    <row r="1593" spans="1:18" x14ac:dyDescent="0.3">
      <c r="A1593" s="38" t="s">
        <v>1670</v>
      </c>
      <c r="B1593" s="38" t="s">
        <v>32</v>
      </c>
      <c r="C1593" s="38" t="s">
        <v>33</v>
      </c>
      <c r="D1593" s="38" t="s">
        <v>33</v>
      </c>
      <c r="E1593" s="38" t="s">
        <v>33</v>
      </c>
      <c r="F1593" s="40">
        <v>2129955</v>
      </c>
      <c r="G1593" s="37">
        <v>365</v>
      </c>
      <c r="H1593" s="40">
        <v>1977827</v>
      </c>
      <c r="I1593" s="37">
        <v>365</v>
      </c>
      <c r="J1593" s="40">
        <v>1729768</v>
      </c>
      <c r="K1593" s="37">
        <v>366</v>
      </c>
      <c r="L1593" s="41">
        <v>5.7268000000000001E-5</v>
      </c>
      <c r="M1593" s="44">
        <v>340057.42</v>
      </c>
      <c r="N1593" s="44" t="s">
        <v>80</v>
      </c>
      <c r="O1593" s="44">
        <v>829.41</v>
      </c>
      <c r="P1593" s="50">
        <v>456</v>
      </c>
      <c r="Q1593" s="50">
        <v>363</v>
      </c>
      <c r="R1593" s="50">
        <v>410</v>
      </c>
    </row>
    <row r="1594" spans="1:18" x14ac:dyDescent="0.3">
      <c r="A1594" s="38" t="s">
        <v>1671</v>
      </c>
      <c r="B1594" s="38" t="s">
        <v>32</v>
      </c>
      <c r="C1594" s="38" t="s">
        <v>33</v>
      </c>
      <c r="D1594" s="38" t="s">
        <v>33</v>
      </c>
      <c r="E1594" s="38" t="s">
        <v>33</v>
      </c>
      <c r="F1594" s="40">
        <v>1402236</v>
      </c>
      <c r="G1594" s="37">
        <v>365</v>
      </c>
      <c r="H1594" s="40">
        <v>1538448.26</v>
      </c>
      <c r="I1594" s="37">
        <v>273</v>
      </c>
      <c r="J1594" s="40">
        <v>3965513</v>
      </c>
      <c r="K1594" s="37">
        <v>366</v>
      </c>
      <c r="L1594" s="41">
        <v>6.8045000000000003E-5</v>
      </c>
      <c r="M1594" s="44">
        <v>404049.23</v>
      </c>
      <c r="N1594" s="44" t="s">
        <v>80</v>
      </c>
      <c r="O1594" s="44">
        <v>573.12</v>
      </c>
      <c r="P1594" s="50">
        <v>755</v>
      </c>
      <c r="Q1594" s="50">
        <v>654</v>
      </c>
      <c r="R1594" s="50">
        <v>705</v>
      </c>
    </row>
    <row r="1595" spans="1:18" x14ac:dyDescent="0.3">
      <c r="A1595" s="38" t="s">
        <v>1672</v>
      </c>
      <c r="B1595" s="38" t="s">
        <v>34</v>
      </c>
      <c r="C1595" s="38" t="s">
        <v>33</v>
      </c>
      <c r="D1595" s="38" t="s">
        <v>33</v>
      </c>
      <c r="E1595" s="38" t="s">
        <v>33</v>
      </c>
      <c r="F1595" s="40">
        <v>1869750</v>
      </c>
      <c r="G1595" s="37">
        <v>365</v>
      </c>
      <c r="H1595" s="40">
        <v>2450287</v>
      </c>
      <c r="I1595" s="37">
        <v>365</v>
      </c>
      <c r="J1595" s="40">
        <v>1824180</v>
      </c>
      <c r="K1595" s="37">
        <v>366</v>
      </c>
      <c r="L1595" s="41">
        <v>6.0166E-5</v>
      </c>
      <c r="M1595" s="44" t="s">
        <v>80</v>
      </c>
      <c r="N1595" s="44" t="s">
        <v>80</v>
      </c>
      <c r="O1595" s="44">
        <v>1742.76</v>
      </c>
      <c r="P1595" s="50">
        <v>264</v>
      </c>
      <c r="Q1595" s="50">
        <v>145</v>
      </c>
      <c r="R1595" s="50">
        <v>205</v>
      </c>
    </row>
    <row r="1596" spans="1:18" x14ac:dyDescent="0.3">
      <c r="A1596" s="38" t="s">
        <v>1673</v>
      </c>
      <c r="B1596" s="38" t="s">
        <v>32</v>
      </c>
      <c r="C1596" s="38" t="s">
        <v>33</v>
      </c>
      <c r="D1596" s="38" t="s">
        <v>33</v>
      </c>
      <c r="E1596" s="38" t="s">
        <v>33</v>
      </c>
      <c r="F1596" s="40">
        <v>7664102</v>
      </c>
      <c r="G1596" s="37">
        <v>365</v>
      </c>
      <c r="H1596" s="40">
        <v>7938880.6399999997</v>
      </c>
      <c r="I1596" s="37">
        <v>366</v>
      </c>
      <c r="J1596" s="40">
        <v>8751253.5299999993</v>
      </c>
      <c r="K1596" s="37">
        <v>365</v>
      </c>
      <c r="L1596" s="41">
        <v>2.3905700000000001E-4</v>
      </c>
      <c r="M1596" s="44">
        <v>1419524.77</v>
      </c>
      <c r="N1596" s="44" t="s">
        <v>80</v>
      </c>
      <c r="O1596" s="44">
        <v>950.79</v>
      </c>
      <c r="P1596" s="50">
        <v>1658</v>
      </c>
      <c r="Q1596" s="50">
        <v>1327</v>
      </c>
      <c r="R1596" s="50">
        <v>1493</v>
      </c>
    </row>
    <row r="1597" spans="1:18" x14ac:dyDescent="0.3">
      <c r="A1597" s="38" t="s">
        <v>1674</v>
      </c>
      <c r="B1597" s="38" t="s">
        <v>32</v>
      </c>
      <c r="C1597" s="38" t="s">
        <v>33</v>
      </c>
      <c r="D1597" s="38" t="s">
        <v>33</v>
      </c>
      <c r="E1597" s="38" t="s">
        <v>33</v>
      </c>
      <c r="F1597" s="40">
        <v>13492562</v>
      </c>
      <c r="G1597" s="37">
        <v>365</v>
      </c>
      <c r="H1597" s="40">
        <v>13625181</v>
      </c>
      <c r="I1597" s="37">
        <v>365</v>
      </c>
      <c r="J1597" s="40">
        <v>13503029</v>
      </c>
      <c r="K1597" s="37">
        <v>366</v>
      </c>
      <c r="L1597" s="41">
        <v>3.9858200000000003E-4</v>
      </c>
      <c r="M1597" s="44">
        <v>2366783.89</v>
      </c>
      <c r="N1597" s="44" t="s">
        <v>80</v>
      </c>
      <c r="O1597" s="44">
        <v>446.9</v>
      </c>
      <c r="P1597" s="50">
        <v>5267</v>
      </c>
      <c r="Q1597" s="50">
        <v>5324</v>
      </c>
      <c r="R1597" s="50">
        <v>5296</v>
      </c>
    </row>
    <row r="1598" spans="1:18" x14ac:dyDescent="0.3">
      <c r="A1598" s="38" t="s">
        <v>1675</v>
      </c>
      <c r="B1598" s="38" t="s">
        <v>32</v>
      </c>
      <c r="C1598" s="38" t="s">
        <v>33</v>
      </c>
      <c r="D1598" s="38" t="s">
        <v>33</v>
      </c>
      <c r="E1598" s="38" t="s">
        <v>33</v>
      </c>
      <c r="F1598" s="40">
        <v>1905119</v>
      </c>
      <c r="G1598" s="37">
        <v>365</v>
      </c>
      <c r="H1598" s="40">
        <v>1702182</v>
      </c>
      <c r="I1598" s="37">
        <v>365</v>
      </c>
      <c r="J1598" s="40">
        <v>1300235</v>
      </c>
      <c r="K1598" s="37">
        <v>366</v>
      </c>
      <c r="L1598" s="41">
        <v>4.8127999999999997E-5</v>
      </c>
      <c r="M1598" s="44">
        <v>285785.58</v>
      </c>
      <c r="N1598" s="44" t="s">
        <v>80</v>
      </c>
      <c r="O1598" s="44">
        <v>1226.55</v>
      </c>
      <c r="P1598" s="50">
        <v>261</v>
      </c>
      <c r="Q1598" s="50">
        <v>205</v>
      </c>
      <c r="R1598" s="50">
        <v>233</v>
      </c>
    </row>
    <row r="1599" spans="1:18" x14ac:dyDescent="0.3">
      <c r="A1599" s="38" t="s">
        <v>1676</v>
      </c>
      <c r="B1599" s="38" t="s">
        <v>32</v>
      </c>
      <c r="C1599" s="38" t="s">
        <v>33</v>
      </c>
      <c r="D1599" s="38" t="s">
        <v>33</v>
      </c>
      <c r="E1599" s="38" t="s">
        <v>33</v>
      </c>
      <c r="F1599" s="40">
        <v>3653448</v>
      </c>
      <c r="G1599" s="37">
        <v>365</v>
      </c>
      <c r="H1599" s="40">
        <v>3146330</v>
      </c>
      <c r="I1599" s="37">
        <v>365</v>
      </c>
      <c r="J1599" s="40">
        <v>3113634</v>
      </c>
      <c r="K1599" s="37">
        <v>366</v>
      </c>
      <c r="L1599" s="41">
        <v>9.7322000000000001E-5</v>
      </c>
      <c r="M1599" s="44">
        <v>577897.35</v>
      </c>
      <c r="N1599" s="44" t="s">
        <v>80</v>
      </c>
      <c r="O1599" s="44">
        <v>1834.59</v>
      </c>
      <c r="P1599" s="50">
        <v>331</v>
      </c>
      <c r="Q1599" s="50">
        <v>298</v>
      </c>
      <c r="R1599" s="50">
        <v>315</v>
      </c>
    </row>
    <row r="1600" spans="1:18" x14ac:dyDescent="0.3">
      <c r="A1600" s="38" t="s">
        <v>1677</v>
      </c>
      <c r="B1600" s="38" t="s">
        <v>32</v>
      </c>
      <c r="C1600" s="38" t="s">
        <v>33</v>
      </c>
      <c r="D1600" s="38" t="s">
        <v>33</v>
      </c>
      <c r="E1600" s="38" t="s">
        <v>33</v>
      </c>
      <c r="F1600" s="40">
        <v>29660733</v>
      </c>
      <c r="G1600" s="37">
        <v>365</v>
      </c>
      <c r="H1600" s="40">
        <v>23677116</v>
      </c>
      <c r="I1600" s="37">
        <v>365</v>
      </c>
      <c r="J1600" s="40">
        <v>23401589</v>
      </c>
      <c r="K1600" s="37">
        <v>366</v>
      </c>
      <c r="L1600" s="41">
        <v>7.5354899999999995E-4</v>
      </c>
      <c r="M1600" s="44">
        <v>4474580.67</v>
      </c>
      <c r="N1600" s="44" t="s">
        <v>80</v>
      </c>
      <c r="O1600" s="44">
        <v>993.47</v>
      </c>
      <c r="P1600" s="50">
        <v>4774</v>
      </c>
      <c r="Q1600" s="50">
        <v>4233</v>
      </c>
      <c r="R1600" s="50">
        <v>4504</v>
      </c>
    </row>
    <row r="1601" spans="1:18" x14ac:dyDescent="0.3">
      <c r="A1601" s="38" t="s">
        <v>1678</v>
      </c>
      <c r="B1601" s="38" t="s">
        <v>32</v>
      </c>
      <c r="C1601" s="38" t="s">
        <v>33</v>
      </c>
      <c r="D1601" s="38" t="s">
        <v>33</v>
      </c>
      <c r="E1601" s="38" t="s">
        <v>33</v>
      </c>
      <c r="F1601" s="40">
        <v>4396043</v>
      </c>
      <c r="G1601" s="37">
        <v>365</v>
      </c>
      <c r="H1601" s="40">
        <v>4089113.76</v>
      </c>
      <c r="I1601" s="37">
        <v>214</v>
      </c>
      <c r="J1601" s="40">
        <v>3799831.36</v>
      </c>
      <c r="K1601" s="37">
        <v>397</v>
      </c>
      <c r="L1601" s="41">
        <v>1.2054500000000001E-4</v>
      </c>
      <c r="M1601" s="44">
        <v>715799.21</v>
      </c>
      <c r="N1601" s="44" t="s">
        <v>80</v>
      </c>
      <c r="O1601" s="44">
        <v>2434.69</v>
      </c>
      <c r="P1601" s="50">
        <v>354</v>
      </c>
      <c r="Q1601" s="50">
        <v>233</v>
      </c>
      <c r="R1601" s="50">
        <v>294</v>
      </c>
    </row>
    <row r="1602" spans="1:18" x14ac:dyDescent="0.3">
      <c r="A1602" s="38" t="s">
        <v>1679</v>
      </c>
      <c r="B1602" s="38" t="s">
        <v>32</v>
      </c>
      <c r="C1602" s="38" t="s">
        <v>33</v>
      </c>
      <c r="D1602" s="38" t="s">
        <v>33</v>
      </c>
      <c r="E1602" s="38" t="s">
        <v>33</v>
      </c>
      <c r="F1602" s="40">
        <v>3026483</v>
      </c>
      <c r="G1602" s="37">
        <v>365</v>
      </c>
      <c r="H1602" s="40">
        <v>2566157</v>
      </c>
      <c r="I1602" s="37">
        <v>365</v>
      </c>
      <c r="J1602" s="40">
        <v>3610580</v>
      </c>
      <c r="K1602" s="37">
        <v>366</v>
      </c>
      <c r="L1602" s="41">
        <v>9.0476000000000006E-5</v>
      </c>
      <c r="M1602" s="44">
        <v>537245.94999999995</v>
      </c>
      <c r="N1602" s="44" t="s">
        <v>80</v>
      </c>
      <c r="O1602" s="44">
        <v>1552.73</v>
      </c>
      <c r="P1602" s="50">
        <v>379</v>
      </c>
      <c r="Q1602" s="50">
        <v>313</v>
      </c>
      <c r="R1602" s="50">
        <v>346</v>
      </c>
    </row>
    <row r="1603" spans="1:18" x14ac:dyDescent="0.3">
      <c r="A1603" s="38" t="s">
        <v>1680</v>
      </c>
      <c r="B1603" s="38" t="s">
        <v>32</v>
      </c>
      <c r="C1603" s="38" t="s">
        <v>33</v>
      </c>
      <c r="D1603" s="38" t="s">
        <v>33</v>
      </c>
      <c r="E1603" s="38" t="s">
        <v>33</v>
      </c>
      <c r="F1603" s="40">
        <v>1706678</v>
      </c>
      <c r="G1603" s="37">
        <v>365</v>
      </c>
      <c r="H1603" s="40">
        <v>1573195</v>
      </c>
      <c r="I1603" s="37">
        <v>365</v>
      </c>
      <c r="J1603" s="40">
        <v>1566981</v>
      </c>
      <c r="K1603" s="37">
        <v>366</v>
      </c>
      <c r="L1603" s="41">
        <v>4.7573E-5</v>
      </c>
      <c r="M1603" s="44">
        <v>282490.06</v>
      </c>
      <c r="N1603" s="44" t="s">
        <v>80</v>
      </c>
      <c r="O1603" s="44">
        <v>737.57</v>
      </c>
      <c r="P1603" s="50">
        <v>397</v>
      </c>
      <c r="Q1603" s="50">
        <v>368</v>
      </c>
      <c r="R1603" s="50">
        <v>383</v>
      </c>
    </row>
    <row r="1604" spans="1:18" x14ac:dyDescent="0.3">
      <c r="A1604" s="38" t="s">
        <v>1681</v>
      </c>
      <c r="B1604" s="38" t="s">
        <v>32</v>
      </c>
      <c r="C1604" s="38" t="s">
        <v>33</v>
      </c>
      <c r="D1604" s="38" t="s">
        <v>33</v>
      </c>
      <c r="E1604" s="38" t="s">
        <v>33</v>
      </c>
      <c r="F1604" s="40">
        <v>32708479</v>
      </c>
      <c r="G1604" s="37">
        <v>365</v>
      </c>
      <c r="H1604" s="40">
        <v>28680044</v>
      </c>
      <c r="I1604" s="37">
        <v>365</v>
      </c>
      <c r="J1604" s="40">
        <v>26936826</v>
      </c>
      <c r="K1604" s="37">
        <v>366</v>
      </c>
      <c r="L1604" s="41">
        <v>8.6689000000000004E-4</v>
      </c>
      <c r="M1604" s="44">
        <v>5147598.3</v>
      </c>
      <c r="N1604" s="44" t="s">
        <v>80</v>
      </c>
      <c r="O1604" s="44">
        <v>730.16</v>
      </c>
      <c r="P1604" s="50">
        <v>7737</v>
      </c>
      <c r="Q1604" s="50">
        <v>6362</v>
      </c>
      <c r="R1604" s="50">
        <v>7050</v>
      </c>
    </row>
    <row r="1605" spans="1:18" x14ac:dyDescent="0.3">
      <c r="A1605" s="38" t="s">
        <v>1682</v>
      </c>
      <c r="B1605" s="38" t="s">
        <v>32</v>
      </c>
      <c r="C1605" s="38" t="s">
        <v>33</v>
      </c>
      <c r="D1605" s="38" t="s">
        <v>33</v>
      </c>
      <c r="E1605" s="38" t="s">
        <v>33</v>
      </c>
      <c r="F1605" s="40">
        <v>122973</v>
      </c>
      <c r="G1605" s="37">
        <v>365</v>
      </c>
      <c r="H1605" s="40">
        <v>117757.38</v>
      </c>
      <c r="I1605" s="37">
        <v>366</v>
      </c>
      <c r="J1605" s="40">
        <v>20783.79</v>
      </c>
      <c r="K1605" s="37">
        <v>365</v>
      </c>
      <c r="L1605" s="41">
        <v>2.5550000000000001E-6</v>
      </c>
      <c r="M1605" s="44">
        <v>15172.96</v>
      </c>
      <c r="N1605" s="44" t="s">
        <v>80</v>
      </c>
      <c r="O1605" s="44">
        <v>244.73</v>
      </c>
      <c r="P1605" s="50">
        <v>69</v>
      </c>
      <c r="Q1605" s="50">
        <v>54</v>
      </c>
      <c r="R1605" s="50">
        <v>62</v>
      </c>
    </row>
    <row r="1606" spans="1:18" x14ac:dyDescent="0.3">
      <c r="A1606" s="38" t="s">
        <v>1683</v>
      </c>
      <c r="B1606" s="38" t="s">
        <v>32</v>
      </c>
      <c r="C1606" s="38" t="s">
        <v>33</v>
      </c>
      <c r="D1606" s="38" t="s">
        <v>33</v>
      </c>
      <c r="E1606" s="38" t="s">
        <v>33</v>
      </c>
      <c r="F1606" s="40">
        <v>4695975</v>
      </c>
      <c r="G1606" s="37">
        <v>365</v>
      </c>
      <c r="H1606" s="40">
        <v>4009101</v>
      </c>
      <c r="I1606" s="37">
        <v>365</v>
      </c>
      <c r="J1606" s="40">
        <v>3916355</v>
      </c>
      <c r="K1606" s="37">
        <v>366</v>
      </c>
      <c r="L1606" s="41">
        <v>1.23905E-4</v>
      </c>
      <c r="M1606" s="44">
        <v>735746.3</v>
      </c>
      <c r="N1606" s="44" t="s">
        <v>80</v>
      </c>
      <c r="O1606" s="44">
        <v>1295.33</v>
      </c>
      <c r="P1606" s="50">
        <v>576</v>
      </c>
      <c r="Q1606" s="50">
        <v>559</v>
      </c>
      <c r="R1606" s="50">
        <v>568</v>
      </c>
    </row>
    <row r="1607" spans="1:18" x14ac:dyDescent="0.3">
      <c r="A1607" s="38" t="s">
        <v>1684</v>
      </c>
      <c r="B1607" s="38" t="s">
        <v>34</v>
      </c>
      <c r="C1607" s="38" t="s">
        <v>33</v>
      </c>
      <c r="D1607" s="38" t="s">
        <v>33</v>
      </c>
      <c r="E1607" s="38" t="s">
        <v>33</v>
      </c>
      <c r="F1607" s="40">
        <v>4557939</v>
      </c>
      <c r="G1607" s="37">
        <v>365</v>
      </c>
      <c r="H1607" s="40">
        <v>3547675</v>
      </c>
      <c r="I1607" s="37">
        <v>365</v>
      </c>
      <c r="J1607" s="40">
        <v>745210</v>
      </c>
      <c r="K1607" s="37">
        <v>366</v>
      </c>
      <c r="L1607" s="41">
        <v>8.6613000000000006E-5</v>
      </c>
      <c r="M1607" s="44" t="s">
        <v>80</v>
      </c>
      <c r="N1607" s="44" t="s">
        <v>80</v>
      </c>
      <c r="O1607" s="44">
        <v>663.62</v>
      </c>
      <c r="P1607" s="50">
        <v>840</v>
      </c>
      <c r="Q1607" s="50">
        <v>710</v>
      </c>
      <c r="R1607" s="50">
        <v>775</v>
      </c>
    </row>
    <row r="1608" spans="1:18" x14ac:dyDescent="0.3">
      <c r="A1608" s="38" t="s">
        <v>1685</v>
      </c>
      <c r="B1608" s="38" t="s">
        <v>34</v>
      </c>
      <c r="C1608" s="38" t="s">
        <v>33</v>
      </c>
      <c r="D1608" s="38" t="s">
        <v>33</v>
      </c>
      <c r="E1608" s="38" t="s">
        <v>33</v>
      </c>
      <c r="F1608" s="40">
        <v>8362091</v>
      </c>
      <c r="G1608" s="37">
        <v>365</v>
      </c>
      <c r="H1608" s="40">
        <v>7404731</v>
      </c>
      <c r="I1608" s="37">
        <v>365</v>
      </c>
      <c r="J1608" s="40">
        <v>8090066</v>
      </c>
      <c r="K1608" s="37">
        <v>366</v>
      </c>
      <c r="L1608" s="41">
        <v>2.34274E-4</v>
      </c>
      <c r="M1608" s="44" t="s">
        <v>80</v>
      </c>
      <c r="N1608" s="44" t="s">
        <v>80</v>
      </c>
      <c r="O1608" s="44">
        <v>681.92</v>
      </c>
      <c r="P1608" s="50">
        <v>2226</v>
      </c>
      <c r="Q1608" s="50">
        <v>1853</v>
      </c>
      <c r="R1608" s="50">
        <v>2040</v>
      </c>
    </row>
    <row r="1609" spans="1:18" x14ac:dyDescent="0.3">
      <c r="A1609" s="38" t="s">
        <v>1686</v>
      </c>
      <c r="B1609" s="38" t="s">
        <v>33</v>
      </c>
      <c r="C1609" s="38" t="s">
        <v>33</v>
      </c>
      <c r="D1609" s="38" t="s">
        <v>33</v>
      </c>
      <c r="E1609" s="38" t="s">
        <v>33</v>
      </c>
      <c r="F1609" s="40">
        <v>461329</v>
      </c>
      <c r="G1609" s="37">
        <v>365</v>
      </c>
      <c r="H1609" s="40">
        <v>480574</v>
      </c>
      <c r="I1609" s="37">
        <v>365</v>
      </c>
      <c r="J1609" s="40">
        <v>315512</v>
      </c>
      <c r="K1609" s="37">
        <v>366</v>
      </c>
      <c r="L1609" s="41">
        <v>1.2318E-5</v>
      </c>
      <c r="M1609" s="44" t="s">
        <v>80</v>
      </c>
      <c r="N1609" s="44" t="s">
        <v>80</v>
      </c>
      <c r="O1609" s="44" t="s">
        <v>80</v>
      </c>
      <c r="P1609" s="50" t="s">
        <v>80</v>
      </c>
      <c r="Q1609" s="50" t="s">
        <v>80</v>
      </c>
      <c r="R1609" s="50" t="s">
        <v>80</v>
      </c>
    </row>
    <row r="1610" spans="1:18" x14ac:dyDescent="0.3">
      <c r="A1610" s="38" t="s">
        <v>1687</v>
      </c>
      <c r="B1610" s="38" t="s">
        <v>33</v>
      </c>
      <c r="C1610" s="38" t="s">
        <v>33</v>
      </c>
      <c r="D1610" s="38" t="s">
        <v>33</v>
      </c>
      <c r="E1610" s="38" t="s">
        <v>33</v>
      </c>
      <c r="F1610" s="40">
        <v>308149</v>
      </c>
      <c r="G1610" s="37">
        <v>365</v>
      </c>
      <c r="H1610" s="40">
        <v>553428</v>
      </c>
      <c r="I1610" s="37">
        <v>365</v>
      </c>
      <c r="J1610" s="40">
        <v>466192</v>
      </c>
      <c r="K1610" s="37">
        <v>366</v>
      </c>
      <c r="L1610" s="41">
        <v>1.2996999999999999E-5</v>
      </c>
      <c r="M1610" s="44" t="s">
        <v>80</v>
      </c>
      <c r="N1610" s="44" t="s">
        <v>80</v>
      </c>
      <c r="O1610" s="44" t="s">
        <v>80</v>
      </c>
      <c r="P1610" s="50" t="s">
        <v>80</v>
      </c>
      <c r="Q1610" s="50" t="s">
        <v>80</v>
      </c>
      <c r="R1610" s="50" t="s">
        <v>80</v>
      </c>
    </row>
    <row r="1611" spans="1:18" x14ac:dyDescent="0.3">
      <c r="A1611" s="38" t="s">
        <v>1688</v>
      </c>
      <c r="B1611" s="38" t="s">
        <v>32</v>
      </c>
      <c r="C1611" s="38" t="s">
        <v>33</v>
      </c>
      <c r="D1611" s="38" t="s">
        <v>33</v>
      </c>
      <c r="E1611" s="38" t="s">
        <v>33</v>
      </c>
      <c r="F1611" s="40">
        <v>3159851</v>
      </c>
      <c r="G1611" s="37">
        <v>365</v>
      </c>
      <c r="H1611" s="40">
        <v>3190181</v>
      </c>
      <c r="I1611" s="37">
        <v>365</v>
      </c>
      <c r="J1611" s="40">
        <v>3084046</v>
      </c>
      <c r="K1611" s="37">
        <v>366</v>
      </c>
      <c r="L1611" s="41">
        <v>9.2560999999999997E-5</v>
      </c>
      <c r="M1611" s="44">
        <v>549625.61</v>
      </c>
      <c r="N1611" s="44" t="s">
        <v>80</v>
      </c>
      <c r="O1611" s="44">
        <v>1477.49</v>
      </c>
      <c r="P1611" s="50">
        <v>409</v>
      </c>
      <c r="Q1611" s="50">
        <v>335</v>
      </c>
      <c r="R1611" s="50">
        <v>372</v>
      </c>
    </row>
    <row r="1612" spans="1:18" x14ac:dyDescent="0.3">
      <c r="A1612" s="38" t="s">
        <v>1689</v>
      </c>
      <c r="B1612" s="38" t="s">
        <v>32</v>
      </c>
      <c r="C1612" s="38" t="s">
        <v>33</v>
      </c>
      <c r="D1612" s="38" t="s">
        <v>33</v>
      </c>
      <c r="E1612" s="38" t="s">
        <v>33</v>
      </c>
      <c r="F1612" s="40">
        <v>11036769</v>
      </c>
      <c r="G1612" s="37">
        <v>365</v>
      </c>
      <c r="H1612" s="40">
        <v>17765513</v>
      </c>
      <c r="I1612" s="37">
        <v>365</v>
      </c>
      <c r="J1612" s="40">
        <v>12046203</v>
      </c>
      <c r="K1612" s="37">
        <v>366</v>
      </c>
      <c r="L1612" s="41">
        <v>3.9955600000000002E-4</v>
      </c>
      <c r="M1612" s="44">
        <v>2372566.89</v>
      </c>
      <c r="N1612" s="44" t="s">
        <v>80</v>
      </c>
      <c r="O1612" s="44">
        <v>1559.87</v>
      </c>
      <c r="P1612" s="50">
        <v>1760</v>
      </c>
      <c r="Q1612" s="50">
        <v>1282</v>
      </c>
      <c r="R1612" s="50">
        <v>1521</v>
      </c>
    </row>
    <row r="1613" spans="1:18" x14ac:dyDescent="0.3">
      <c r="A1613" s="38" t="s">
        <v>1690</v>
      </c>
      <c r="B1613" s="38" t="s">
        <v>32</v>
      </c>
      <c r="C1613" s="38" t="s">
        <v>33</v>
      </c>
      <c r="D1613" s="38" t="s">
        <v>33</v>
      </c>
      <c r="E1613" s="38" t="s">
        <v>33</v>
      </c>
      <c r="F1613" s="40">
        <v>18615580</v>
      </c>
      <c r="G1613" s="37">
        <v>365</v>
      </c>
      <c r="H1613" s="40">
        <v>16772343</v>
      </c>
      <c r="I1613" s="37">
        <v>365</v>
      </c>
      <c r="J1613" s="40">
        <v>18137825</v>
      </c>
      <c r="K1613" s="37">
        <v>366</v>
      </c>
      <c r="L1613" s="41">
        <v>5.2557299999999999E-4</v>
      </c>
      <c r="M1613" s="44">
        <v>3120856.56</v>
      </c>
      <c r="N1613" s="44" t="s">
        <v>80</v>
      </c>
      <c r="O1613" s="44">
        <v>2837.14</v>
      </c>
      <c r="P1613" s="50">
        <v>1239</v>
      </c>
      <c r="Q1613" s="50">
        <v>961</v>
      </c>
      <c r="R1613" s="50">
        <v>1100</v>
      </c>
    </row>
    <row r="1614" spans="1:18" x14ac:dyDescent="0.3">
      <c r="A1614" s="38" t="s">
        <v>1691</v>
      </c>
      <c r="B1614" s="38" t="s">
        <v>32</v>
      </c>
      <c r="C1614" s="38" t="s">
        <v>33</v>
      </c>
      <c r="D1614" s="38" t="s">
        <v>33</v>
      </c>
      <c r="E1614" s="38" t="s">
        <v>33</v>
      </c>
      <c r="F1614" s="40">
        <v>1996248</v>
      </c>
      <c r="G1614" s="37">
        <v>365</v>
      </c>
      <c r="H1614" s="40">
        <v>2659024</v>
      </c>
      <c r="I1614" s="37">
        <v>365</v>
      </c>
      <c r="J1614" s="40">
        <v>2233488</v>
      </c>
      <c r="K1614" s="37">
        <v>366</v>
      </c>
      <c r="L1614" s="41">
        <v>6.7488000000000002E-5</v>
      </c>
      <c r="M1614" s="44">
        <v>400746.67</v>
      </c>
      <c r="N1614" s="44" t="s">
        <v>80</v>
      </c>
      <c r="O1614" s="44">
        <v>965.65</v>
      </c>
      <c r="P1614" s="50">
        <v>417</v>
      </c>
      <c r="Q1614" s="50">
        <v>412</v>
      </c>
      <c r="R1614" s="50">
        <v>415</v>
      </c>
    </row>
    <row r="1615" spans="1:18" x14ac:dyDescent="0.3">
      <c r="A1615" s="38" t="s">
        <v>1692</v>
      </c>
      <c r="B1615" s="38" t="s">
        <v>32</v>
      </c>
      <c r="C1615" s="38" t="s">
        <v>33</v>
      </c>
      <c r="D1615" s="38" t="s">
        <v>33</v>
      </c>
      <c r="E1615" s="38" t="s">
        <v>33</v>
      </c>
      <c r="F1615" s="40">
        <v>37373248</v>
      </c>
      <c r="G1615" s="37">
        <v>365</v>
      </c>
      <c r="H1615" s="40">
        <v>40104316</v>
      </c>
      <c r="I1615" s="37">
        <v>365</v>
      </c>
      <c r="J1615" s="40">
        <v>36627785</v>
      </c>
      <c r="K1615" s="37">
        <v>366</v>
      </c>
      <c r="L1615" s="41">
        <v>1.119049E-3</v>
      </c>
      <c r="M1615" s="44">
        <v>6644917.8499999996</v>
      </c>
      <c r="N1615" s="44" t="s">
        <v>80</v>
      </c>
      <c r="O1615" s="44">
        <v>1007.87</v>
      </c>
      <c r="P1615" s="50">
        <v>7112</v>
      </c>
      <c r="Q1615" s="50">
        <v>6074</v>
      </c>
      <c r="R1615" s="50">
        <v>6593</v>
      </c>
    </row>
    <row r="1616" spans="1:18" x14ac:dyDescent="0.3">
      <c r="A1616" s="38" t="s">
        <v>1693</v>
      </c>
      <c r="B1616" s="38" t="s">
        <v>33</v>
      </c>
      <c r="C1616" s="38" t="s">
        <v>33</v>
      </c>
      <c r="D1616" s="38" t="s">
        <v>33</v>
      </c>
      <c r="E1616" s="38" t="s">
        <v>33</v>
      </c>
      <c r="F1616" s="40">
        <v>17546</v>
      </c>
      <c r="G1616" s="37">
        <v>365</v>
      </c>
      <c r="H1616" s="40">
        <v>548628.62</v>
      </c>
      <c r="I1616" s="37">
        <v>304</v>
      </c>
      <c r="J1616" s="40"/>
      <c r="K1616" s="37"/>
      <c r="L1616" s="41">
        <v>8.1640000000000001E-6</v>
      </c>
      <c r="M1616" s="44" t="s">
        <v>80</v>
      </c>
      <c r="N1616" s="44" t="s">
        <v>80</v>
      </c>
      <c r="O1616" s="44" t="s">
        <v>80</v>
      </c>
      <c r="P1616" s="50" t="s">
        <v>80</v>
      </c>
      <c r="Q1616" s="50" t="s">
        <v>80</v>
      </c>
      <c r="R1616" s="50" t="s">
        <v>80</v>
      </c>
    </row>
    <row r="1617" spans="1:18" x14ac:dyDescent="0.3">
      <c r="A1617" s="38" t="s">
        <v>1694</v>
      </c>
      <c r="B1617" s="38" t="s">
        <v>33</v>
      </c>
      <c r="C1617" s="38" t="s">
        <v>33</v>
      </c>
      <c r="D1617" s="38" t="s">
        <v>32</v>
      </c>
      <c r="E1617" s="38" t="s">
        <v>33</v>
      </c>
      <c r="F1617" s="40">
        <v>233576</v>
      </c>
      <c r="G1617" s="37">
        <v>365</v>
      </c>
      <c r="H1617" s="40">
        <v>328740</v>
      </c>
      <c r="I1617" s="37">
        <v>365</v>
      </c>
      <c r="J1617" s="40">
        <v>342270</v>
      </c>
      <c r="K1617" s="37">
        <v>366</v>
      </c>
      <c r="L1617" s="41">
        <v>8.8699999999999998E-6</v>
      </c>
      <c r="M1617" s="44" t="s">
        <v>80</v>
      </c>
      <c r="N1617" s="44" t="s">
        <v>80</v>
      </c>
      <c r="O1617" s="44" t="s">
        <v>80</v>
      </c>
      <c r="P1617" s="50" t="s">
        <v>80</v>
      </c>
      <c r="Q1617" s="50" t="s">
        <v>80</v>
      </c>
      <c r="R1617" s="50" t="s">
        <v>80</v>
      </c>
    </row>
    <row r="1618" spans="1:18" x14ac:dyDescent="0.3">
      <c r="A1618" s="38" t="s">
        <v>1695</v>
      </c>
      <c r="B1618" s="38" t="s">
        <v>34</v>
      </c>
      <c r="C1618" s="38" t="s">
        <v>33</v>
      </c>
      <c r="D1618" s="38" t="s">
        <v>33</v>
      </c>
      <c r="E1618" s="38" t="s">
        <v>33</v>
      </c>
      <c r="F1618" s="40">
        <v>8198328</v>
      </c>
      <c r="G1618" s="37">
        <v>365</v>
      </c>
      <c r="H1618" s="40">
        <v>7808623</v>
      </c>
      <c r="I1618" s="37">
        <v>365</v>
      </c>
      <c r="J1618" s="40">
        <v>8589039</v>
      </c>
      <c r="K1618" s="37">
        <v>366</v>
      </c>
      <c r="L1618" s="41">
        <v>2.4148600000000001E-4</v>
      </c>
      <c r="M1618" s="44" t="s">
        <v>80</v>
      </c>
      <c r="N1618" s="44" t="s">
        <v>80</v>
      </c>
      <c r="O1618" s="44">
        <v>933.56</v>
      </c>
      <c r="P1618" s="50">
        <v>1868</v>
      </c>
      <c r="Q1618" s="50">
        <v>1204</v>
      </c>
      <c r="R1618" s="50">
        <v>1536</v>
      </c>
    </row>
    <row r="1619" spans="1:18" x14ac:dyDescent="0.3">
      <c r="A1619" s="38" t="s">
        <v>1696</v>
      </c>
      <c r="B1619" s="38" t="s">
        <v>34</v>
      </c>
      <c r="C1619" s="38" t="s">
        <v>33</v>
      </c>
      <c r="D1619" s="38" t="s">
        <v>33</v>
      </c>
      <c r="E1619" s="38" t="s">
        <v>33</v>
      </c>
      <c r="F1619" s="40">
        <v>4299285</v>
      </c>
      <c r="G1619" s="37">
        <v>365</v>
      </c>
      <c r="H1619" s="40">
        <v>3181040</v>
      </c>
      <c r="I1619" s="37">
        <v>365</v>
      </c>
      <c r="J1619" s="40">
        <v>3533075</v>
      </c>
      <c r="K1619" s="37">
        <v>366</v>
      </c>
      <c r="L1619" s="41">
        <v>1.08217E-4</v>
      </c>
      <c r="M1619" s="44" t="s">
        <v>80</v>
      </c>
      <c r="N1619" s="44" t="s">
        <v>80</v>
      </c>
      <c r="O1619" s="44">
        <v>708.48</v>
      </c>
      <c r="P1619" s="50">
        <v>995</v>
      </c>
      <c r="Q1619" s="50">
        <v>818</v>
      </c>
      <c r="R1619" s="50">
        <v>907</v>
      </c>
    </row>
    <row r="1620" spans="1:18" x14ac:dyDescent="0.3">
      <c r="A1620" s="38" t="s">
        <v>1697</v>
      </c>
      <c r="B1620" s="38" t="s">
        <v>33</v>
      </c>
      <c r="C1620" s="38" t="s">
        <v>33</v>
      </c>
      <c r="D1620" s="38" t="s">
        <v>32</v>
      </c>
      <c r="E1620" s="38" t="s">
        <v>33</v>
      </c>
      <c r="F1620" s="40">
        <v>1907741</v>
      </c>
      <c r="G1620" s="37">
        <v>365</v>
      </c>
      <c r="H1620" s="40">
        <v>2134318</v>
      </c>
      <c r="I1620" s="37">
        <v>365</v>
      </c>
      <c r="J1620" s="40">
        <v>1927843</v>
      </c>
      <c r="K1620" s="37">
        <v>366</v>
      </c>
      <c r="L1620" s="41">
        <v>5.8536999999999999E-5</v>
      </c>
      <c r="M1620" s="44" t="s">
        <v>80</v>
      </c>
      <c r="N1620" s="44" t="s">
        <v>80</v>
      </c>
      <c r="O1620" s="44" t="s">
        <v>80</v>
      </c>
      <c r="P1620" s="50" t="s">
        <v>80</v>
      </c>
      <c r="Q1620" s="50" t="s">
        <v>80</v>
      </c>
      <c r="R1620" s="50" t="s">
        <v>80</v>
      </c>
    </row>
    <row r="1621" spans="1:18" x14ac:dyDescent="0.3">
      <c r="A1621" s="38" t="s">
        <v>1698</v>
      </c>
      <c r="B1621" s="38" t="s">
        <v>32</v>
      </c>
      <c r="C1621" s="38" t="s">
        <v>33</v>
      </c>
      <c r="D1621" s="38" t="s">
        <v>33</v>
      </c>
      <c r="E1621" s="38" t="s">
        <v>33</v>
      </c>
      <c r="F1621" s="40">
        <v>1914791</v>
      </c>
      <c r="G1621" s="37">
        <v>365</v>
      </c>
      <c r="H1621" s="40">
        <v>2718069.23</v>
      </c>
      <c r="I1621" s="37">
        <v>366</v>
      </c>
      <c r="J1621" s="40">
        <v>3667544.61</v>
      </c>
      <c r="K1621" s="37">
        <v>365</v>
      </c>
      <c r="L1621" s="41">
        <v>8.1490999999999996E-5</v>
      </c>
      <c r="M1621" s="44">
        <v>483891.68</v>
      </c>
      <c r="N1621" s="44" t="s">
        <v>80</v>
      </c>
      <c r="O1621" s="44">
        <v>582.29999999999995</v>
      </c>
      <c r="P1621" s="50">
        <v>811</v>
      </c>
      <c r="Q1621" s="50">
        <v>850</v>
      </c>
      <c r="R1621" s="50">
        <v>831</v>
      </c>
    </row>
    <row r="1622" spans="1:18" x14ac:dyDescent="0.3">
      <c r="A1622" s="38" t="s">
        <v>1699</v>
      </c>
      <c r="B1622" s="38" t="s">
        <v>32</v>
      </c>
      <c r="C1622" s="38" t="s">
        <v>33</v>
      </c>
      <c r="D1622" s="38" t="s">
        <v>33</v>
      </c>
      <c r="E1622" s="38" t="s">
        <v>33</v>
      </c>
      <c r="F1622" s="40">
        <v>7048902</v>
      </c>
      <c r="G1622" s="37">
        <v>365</v>
      </c>
      <c r="H1622" s="40">
        <v>5829314.2800000003</v>
      </c>
      <c r="I1622" s="37">
        <v>366</v>
      </c>
      <c r="J1622" s="40">
        <v>8410150.5500000007</v>
      </c>
      <c r="K1622" s="37">
        <v>365</v>
      </c>
      <c r="L1622" s="41">
        <v>2.0931699999999999E-4</v>
      </c>
      <c r="M1622" s="44">
        <v>1242926.1200000001</v>
      </c>
      <c r="N1622" s="44" t="s">
        <v>80</v>
      </c>
      <c r="O1622" s="44">
        <v>595.55999999999995</v>
      </c>
      <c r="P1622" s="50">
        <v>2121</v>
      </c>
      <c r="Q1622" s="50">
        <v>2053</v>
      </c>
      <c r="R1622" s="50">
        <v>2087</v>
      </c>
    </row>
    <row r="1623" spans="1:18" x14ac:dyDescent="0.3">
      <c r="A1623" s="38" t="s">
        <v>1700</v>
      </c>
      <c r="B1623" s="38" t="s">
        <v>32</v>
      </c>
      <c r="C1623" s="38" t="s">
        <v>33</v>
      </c>
      <c r="D1623" s="38" t="s">
        <v>33</v>
      </c>
      <c r="E1623" s="38" t="s">
        <v>33</v>
      </c>
      <c r="F1623" s="40">
        <v>2003524</v>
      </c>
      <c r="G1623" s="37">
        <v>365</v>
      </c>
      <c r="H1623" s="40">
        <v>2204022</v>
      </c>
      <c r="I1623" s="37">
        <v>365</v>
      </c>
      <c r="J1623" s="40">
        <v>2144197</v>
      </c>
      <c r="K1623" s="37">
        <v>366</v>
      </c>
      <c r="L1623" s="41">
        <v>6.2304000000000005E-5</v>
      </c>
      <c r="M1623" s="44">
        <v>369961.08</v>
      </c>
      <c r="N1623" s="44" t="s">
        <v>80</v>
      </c>
      <c r="O1623" s="44">
        <v>1651.61</v>
      </c>
      <c r="P1623" s="50">
        <v>235</v>
      </c>
      <c r="Q1623" s="50">
        <v>213</v>
      </c>
      <c r="R1623" s="50">
        <v>224</v>
      </c>
    </row>
    <row r="1624" spans="1:18" x14ac:dyDescent="0.3">
      <c r="A1624" s="38" t="s">
        <v>1701</v>
      </c>
      <c r="B1624" s="38" t="s">
        <v>32</v>
      </c>
      <c r="C1624" s="38" t="s">
        <v>33</v>
      </c>
      <c r="D1624" s="38" t="s">
        <v>33</v>
      </c>
      <c r="E1624" s="38" t="s">
        <v>33</v>
      </c>
      <c r="F1624" s="40">
        <v>3436956</v>
      </c>
      <c r="G1624" s="37">
        <v>365</v>
      </c>
      <c r="H1624" s="40">
        <v>2658883</v>
      </c>
      <c r="I1624" s="37">
        <v>365</v>
      </c>
      <c r="J1624" s="40">
        <v>2628826</v>
      </c>
      <c r="K1624" s="37">
        <v>366</v>
      </c>
      <c r="L1624" s="41">
        <v>8.5681999999999997E-5</v>
      </c>
      <c r="M1624" s="44">
        <v>508777.92</v>
      </c>
      <c r="N1624" s="44" t="s">
        <v>80</v>
      </c>
      <c r="O1624" s="44">
        <v>1017.56</v>
      </c>
      <c r="P1624" s="50">
        <v>497</v>
      </c>
      <c r="Q1624" s="50">
        <v>503</v>
      </c>
      <c r="R1624" s="50">
        <v>500</v>
      </c>
    </row>
    <row r="1625" spans="1:18" x14ac:dyDescent="0.3">
      <c r="A1625" s="38" t="s">
        <v>1702</v>
      </c>
      <c r="B1625" s="38" t="s">
        <v>32</v>
      </c>
      <c r="C1625" s="38" t="s">
        <v>33</v>
      </c>
      <c r="D1625" s="38" t="s">
        <v>33</v>
      </c>
      <c r="E1625" s="38" t="s">
        <v>33</v>
      </c>
      <c r="F1625" s="40">
        <v>7969443</v>
      </c>
      <c r="G1625" s="37">
        <v>365</v>
      </c>
      <c r="H1625" s="40">
        <v>5165262</v>
      </c>
      <c r="I1625" s="37">
        <v>365</v>
      </c>
      <c r="J1625" s="40">
        <v>7263770</v>
      </c>
      <c r="K1625" s="37">
        <v>366</v>
      </c>
      <c r="L1625" s="41">
        <v>2.00671E-4</v>
      </c>
      <c r="M1625" s="44">
        <v>1191588.53</v>
      </c>
      <c r="N1625" s="44" t="s">
        <v>80</v>
      </c>
      <c r="O1625" s="44">
        <v>912.4</v>
      </c>
      <c r="P1625" s="50">
        <v>1295</v>
      </c>
      <c r="Q1625" s="50">
        <v>1317</v>
      </c>
      <c r="R1625" s="50">
        <v>1306</v>
      </c>
    </row>
    <row r="1626" spans="1:18" x14ac:dyDescent="0.3">
      <c r="A1626" s="38" t="s">
        <v>1703</v>
      </c>
      <c r="B1626" s="38" t="s">
        <v>32</v>
      </c>
      <c r="C1626" s="38" t="s">
        <v>33</v>
      </c>
      <c r="D1626" s="38" t="s">
        <v>33</v>
      </c>
      <c r="E1626" s="38" t="s">
        <v>33</v>
      </c>
      <c r="F1626" s="40">
        <v>4838722</v>
      </c>
      <c r="G1626" s="37">
        <v>365</v>
      </c>
      <c r="H1626" s="40">
        <v>6838462</v>
      </c>
      <c r="I1626" s="37">
        <v>365</v>
      </c>
      <c r="J1626" s="40">
        <v>7321815</v>
      </c>
      <c r="K1626" s="37">
        <v>366</v>
      </c>
      <c r="L1626" s="41">
        <v>1.8631100000000001E-4</v>
      </c>
      <c r="M1626" s="44">
        <v>1106318.23</v>
      </c>
      <c r="N1626" s="44" t="s">
        <v>80</v>
      </c>
      <c r="O1626" s="44">
        <v>1091.04</v>
      </c>
      <c r="P1626" s="50">
        <v>1254</v>
      </c>
      <c r="Q1626" s="50">
        <v>773</v>
      </c>
      <c r="R1626" s="50">
        <v>1014</v>
      </c>
    </row>
    <row r="1627" spans="1:18" x14ac:dyDescent="0.3">
      <c r="A1627" s="38" t="s">
        <v>1704</v>
      </c>
      <c r="B1627" s="38" t="s">
        <v>32</v>
      </c>
      <c r="C1627" s="38" t="s">
        <v>33</v>
      </c>
      <c r="D1627" s="38" t="s">
        <v>33</v>
      </c>
      <c r="E1627" s="38" t="s">
        <v>33</v>
      </c>
      <c r="F1627" s="40">
        <v>13478172</v>
      </c>
      <c r="G1627" s="37">
        <v>365</v>
      </c>
      <c r="H1627" s="40">
        <v>13711716</v>
      </c>
      <c r="I1627" s="37">
        <v>365</v>
      </c>
      <c r="J1627" s="40">
        <v>14535225</v>
      </c>
      <c r="K1627" s="37">
        <v>366</v>
      </c>
      <c r="L1627" s="41">
        <v>4.09522E-4</v>
      </c>
      <c r="M1627" s="44">
        <v>2431742.4500000002</v>
      </c>
      <c r="N1627" s="44" t="s">
        <v>80</v>
      </c>
      <c r="O1627" s="44">
        <v>738.68</v>
      </c>
      <c r="P1627" s="50">
        <v>3302</v>
      </c>
      <c r="Q1627" s="50">
        <v>3282</v>
      </c>
      <c r="R1627" s="50">
        <v>3292</v>
      </c>
    </row>
    <row r="1628" spans="1:18" x14ac:dyDescent="0.3">
      <c r="A1628" s="38" t="s">
        <v>1705</v>
      </c>
      <c r="B1628" s="38" t="s">
        <v>32</v>
      </c>
      <c r="C1628" s="38" t="s">
        <v>33</v>
      </c>
      <c r="D1628" s="38" t="s">
        <v>33</v>
      </c>
      <c r="E1628" s="38" t="s">
        <v>33</v>
      </c>
      <c r="F1628" s="40">
        <v>16116583</v>
      </c>
      <c r="G1628" s="37">
        <v>365</v>
      </c>
      <c r="H1628" s="40">
        <v>19179915</v>
      </c>
      <c r="I1628" s="37">
        <v>365</v>
      </c>
      <c r="J1628" s="40">
        <v>16605026</v>
      </c>
      <c r="K1628" s="37">
        <v>366</v>
      </c>
      <c r="L1628" s="41">
        <v>5.0872299999999999E-4</v>
      </c>
      <c r="M1628" s="44">
        <v>3020802.65</v>
      </c>
      <c r="N1628" s="44" t="s">
        <v>80</v>
      </c>
      <c r="O1628" s="44">
        <v>437.1</v>
      </c>
      <c r="P1628" s="50">
        <v>7127</v>
      </c>
      <c r="Q1628" s="50">
        <v>6694</v>
      </c>
      <c r="R1628" s="50">
        <v>6911</v>
      </c>
    </row>
    <row r="1629" spans="1:18" x14ac:dyDescent="0.3">
      <c r="A1629" s="38" t="s">
        <v>1706</v>
      </c>
      <c r="B1629" s="38" t="s">
        <v>32</v>
      </c>
      <c r="C1629" s="38" t="s">
        <v>33</v>
      </c>
      <c r="D1629" s="38" t="s">
        <v>33</v>
      </c>
      <c r="E1629" s="38" t="s">
        <v>33</v>
      </c>
      <c r="F1629" s="40">
        <v>10207747</v>
      </c>
      <c r="G1629" s="37">
        <v>365</v>
      </c>
      <c r="H1629" s="40">
        <v>12322458</v>
      </c>
      <c r="I1629" s="37">
        <v>365</v>
      </c>
      <c r="J1629" s="40">
        <v>14548995</v>
      </c>
      <c r="K1629" s="37">
        <v>366</v>
      </c>
      <c r="L1629" s="41">
        <v>3.63927E-4</v>
      </c>
      <c r="M1629" s="44">
        <v>2160999.41</v>
      </c>
      <c r="N1629" s="44" t="s">
        <v>80</v>
      </c>
      <c r="O1629" s="44">
        <v>738.55</v>
      </c>
      <c r="P1629" s="50">
        <v>2979</v>
      </c>
      <c r="Q1629" s="50">
        <v>2872</v>
      </c>
      <c r="R1629" s="50">
        <v>2926</v>
      </c>
    </row>
    <row r="1630" spans="1:18" x14ac:dyDescent="0.3">
      <c r="A1630" s="38" t="s">
        <v>1707</v>
      </c>
      <c r="B1630" s="38" t="s">
        <v>33</v>
      </c>
      <c r="C1630" s="38" t="s">
        <v>33</v>
      </c>
      <c r="D1630" s="38" t="s">
        <v>32</v>
      </c>
      <c r="E1630" s="38" t="s">
        <v>33</v>
      </c>
      <c r="F1630" s="40">
        <v>4149139</v>
      </c>
      <c r="G1630" s="37">
        <v>365</v>
      </c>
      <c r="H1630" s="40">
        <v>4881344</v>
      </c>
      <c r="I1630" s="37">
        <v>365</v>
      </c>
      <c r="J1630" s="40">
        <v>4423782</v>
      </c>
      <c r="K1630" s="37">
        <v>366</v>
      </c>
      <c r="L1630" s="41">
        <v>1.3190500000000001E-4</v>
      </c>
      <c r="M1630" s="44" t="s">
        <v>80</v>
      </c>
      <c r="N1630" s="44" t="s">
        <v>80</v>
      </c>
      <c r="O1630" s="44" t="s">
        <v>80</v>
      </c>
      <c r="P1630" s="50" t="s">
        <v>80</v>
      </c>
      <c r="Q1630" s="50" t="s">
        <v>80</v>
      </c>
      <c r="R1630" s="50" t="s">
        <v>80</v>
      </c>
    </row>
    <row r="1631" spans="1:18" x14ac:dyDescent="0.3">
      <c r="A1631" s="38" t="s">
        <v>1708</v>
      </c>
      <c r="B1631" s="38" t="s">
        <v>32</v>
      </c>
      <c r="C1631" s="38" t="s">
        <v>33</v>
      </c>
      <c r="D1631" s="38" t="s">
        <v>33</v>
      </c>
      <c r="E1631" s="38" t="s">
        <v>33</v>
      </c>
      <c r="F1631" s="40">
        <v>8164295</v>
      </c>
      <c r="G1631" s="37">
        <v>365</v>
      </c>
      <c r="H1631" s="40">
        <v>8044506</v>
      </c>
      <c r="I1631" s="37">
        <v>365</v>
      </c>
      <c r="J1631" s="40">
        <v>7878113.9299999997</v>
      </c>
      <c r="K1631" s="37">
        <v>274</v>
      </c>
      <c r="L1631" s="41">
        <v>2.3635400000000001E-4</v>
      </c>
      <c r="M1631" s="44">
        <v>1403473.78</v>
      </c>
      <c r="N1631" s="44" t="s">
        <v>80</v>
      </c>
      <c r="O1631" s="44">
        <v>1794.72</v>
      </c>
      <c r="P1631" s="50">
        <v>716</v>
      </c>
      <c r="Q1631" s="50">
        <v>847</v>
      </c>
      <c r="R1631" s="50">
        <v>782</v>
      </c>
    </row>
    <row r="1632" spans="1:18" x14ac:dyDescent="0.3">
      <c r="A1632" s="38" t="s">
        <v>1709</v>
      </c>
      <c r="B1632" s="38" t="s">
        <v>33</v>
      </c>
      <c r="C1632" s="38" t="s">
        <v>33</v>
      </c>
      <c r="D1632" s="38" t="s">
        <v>33</v>
      </c>
      <c r="E1632" s="38" t="s">
        <v>33</v>
      </c>
      <c r="F1632" s="40">
        <v>789160</v>
      </c>
      <c r="G1632" s="37">
        <v>365</v>
      </c>
      <c r="H1632" s="40">
        <v>2194090</v>
      </c>
      <c r="I1632" s="37">
        <v>365</v>
      </c>
      <c r="J1632" s="40">
        <v>1080208</v>
      </c>
      <c r="K1632" s="37">
        <v>366</v>
      </c>
      <c r="L1632" s="41">
        <v>3.9614999999999999E-5</v>
      </c>
      <c r="M1632" s="44" t="s">
        <v>80</v>
      </c>
      <c r="N1632" s="44" t="s">
        <v>80</v>
      </c>
      <c r="O1632" s="44" t="s">
        <v>80</v>
      </c>
      <c r="P1632" s="50" t="s">
        <v>80</v>
      </c>
      <c r="Q1632" s="50" t="s">
        <v>80</v>
      </c>
      <c r="R1632" s="50" t="s">
        <v>80</v>
      </c>
    </row>
    <row r="1633" spans="1:18" x14ac:dyDescent="0.3">
      <c r="A1633" s="38" t="s">
        <v>1710</v>
      </c>
      <c r="B1633" s="38" t="s">
        <v>32</v>
      </c>
      <c r="C1633" s="38" t="s">
        <v>32</v>
      </c>
      <c r="D1633" s="38" t="s">
        <v>33</v>
      </c>
      <c r="E1633" s="38" t="s">
        <v>33</v>
      </c>
      <c r="F1633" s="40">
        <v>0</v>
      </c>
      <c r="G1633" s="37">
        <v>365</v>
      </c>
      <c r="H1633" s="40">
        <v>0</v>
      </c>
      <c r="I1633" s="37">
        <v>365</v>
      </c>
      <c r="J1633" s="40">
        <v>0</v>
      </c>
      <c r="K1633" s="37">
        <v>366</v>
      </c>
      <c r="L1633" s="41">
        <v>0</v>
      </c>
      <c r="M1633" s="44">
        <v>0</v>
      </c>
      <c r="N1633" s="44">
        <v>38749.629999999997</v>
      </c>
      <c r="O1633" s="44">
        <v>1174.23</v>
      </c>
      <c r="P1633" s="50">
        <v>29</v>
      </c>
      <c r="Q1633" s="50">
        <v>36</v>
      </c>
      <c r="R1633" s="50">
        <v>33</v>
      </c>
    </row>
    <row r="1634" spans="1:18" x14ac:dyDescent="0.3">
      <c r="A1634" s="38" t="s">
        <v>1711</v>
      </c>
      <c r="B1634" s="38" t="s">
        <v>32</v>
      </c>
      <c r="C1634" s="38" t="s">
        <v>33</v>
      </c>
      <c r="D1634" s="38" t="s">
        <v>33</v>
      </c>
      <c r="E1634" s="38" t="s">
        <v>33</v>
      </c>
      <c r="F1634" s="40">
        <v>4757436</v>
      </c>
      <c r="G1634" s="37">
        <v>365</v>
      </c>
      <c r="H1634" s="40">
        <v>4684463.68</v>
      </c>
      <c r="I1634" s="37">
        <v>306</v>
      </c>
      <c r="J1634" s="40">
        <v>4609810</v>
      </c>
      <c r="K1634" s="37">
        <v>366</v>
      </c>
      <c r="L1634" s="41">
        <v>1.3788599999999999E-4</v>
      </c>
      <c r="M1634" s="44">
        <v>818769.25</v>
      </c>
      <c r="N1634" s="44" t="s">
        <v>80</v>
      </c>
      <c r="O1634" s="44">
        <v>2955.85</v>
      </c>
      <c r="P1634" s="50">
        <v>362</v>
      </c>
      <c r="Q1634" s="50">
        <v>191</v>
      </c>
      <c r="R1634" s="50">
        <v>277</v>
      </c>
    </row>
    <row r="1635" spans="1:18" x14ac:dyDescent="0.3">
      <c r="A1635" s="38" t="s">
        <v>1712</v>
      </c>
      <c r="B1635" s="38" t="s">
        <v>32</v>
      </c>
      <c r="C1635" s="38" t="s">
        <v>33</v>
      </c>
      <c r="D1635" s="38" t="s">
        <v>33</v>
      </c>
      <c r="E1635" s="38" t="s">
        <v>33</v>
      </c>
      <c r="F1635" s="40">
        <v>57958</v>
      </c>
      <c r="G1635" s="37">
        <v>365</v>
      </c>
      <c r="H1635" s="40">
        <v>84214.28</v>
      </c>
      <c r="I1635" s="37">
        <v>366</v>
      </c>
      <c r="J1635" s="40">
        <v>83008.800000000003</v>
      </c>
      <c r="K1635" s="37">
        <v>365</v>
      </c>
      <c r="L1635" s="41">
        <v>2.2069999999999998E-6</v>
      </c>
      <c r="M1635" s="44">
        <v>13106.13</v>
      </c>
      <c r="N1635" s="44" t="s">
        <v>80</v>
      </c>
      <c r="O1635" s="44">
        <v>139.43</v>
      </c>
      <c r="P1635" s="50">
        <v>106</v>
      </c>
      <c r="Q1635" s="50">
        <v>81</v>
      </c>
      <c r="R1635" s="50">
        <v>94</v>
      </c>
    </row>
    <row r="1636" spans="1:18" x14ac:dyDescent="0.3">
      <c r="A1636" s="38" t="s">
        <v>1713</v>
      </c>
      <c r="B1636" s="38" t="s">
        <v>32</v>
      </c>
      <c r="C1636" s="38" t="s">
        <v>33</v>
      </c>
      <c r="D1636" s="38" t="s">
        <v>33</v>
      </c>
      <c r="E1636" s="38" t="s">
        <v>33</v>
      </c>
      <c r="F1636" s="40">
        <v>226132</v>
      </c>
      <c r="G1636" s="37">
        <v>365</v>
      </c>
      <c r="H1636" s="40">
        <v>144206</v>
      </c>
      <c r="I1636" s="37">
        <v>365</v>
      </c>
      <c r="J1636" s="40">
        <v>349262</v>
      </c>
      <c r="K1636" s="37">
        <v>366</v>
      </c>
      <c r="L1636" s="41">
        <v>7.0929999999999997E-6</v>
      </c>
      <c r="M1636" s="44">
        <v>42118.66</v>
      </c>
      <c r="N1636" s="44" t="s">
        <v>80</v>
      </c>
      <c r="O1636" s="44">
        <v>2105.9299999999998</v>
      </c>
      <c r="P1636" s="50">
        <v>24</v>
      </c>
      <c r="Q1636" s="50">
        <v>15</v>
      </c>
      <c r="R1636" s="50">
        <v>20</v>
      </c>
    </row>
    <row r="1637" spans="1:18" x14ac:dyDescent="0.3">
      <c r="A1637" s="38" t="s">
        <v>1714</v>
      </c>
      <c r="B1637" s="38" t="s">
        <v>32</v>
      </c>
      <c r="C1637" s="38" t="s">
        <v>33</v>
      </c>
      <c r="D1637" s="38" t="s">
        <v>33</v>
      </c>
      <c r="E1637" s="38" t="s">
        <v>33</v>
      </c>
      <c r="F1637" s="40">
        <v>4937960</v>
      </c>
      <c r="G1637" s="37">
        <v>365</v>
      </c>
      <c r="H1637" s="40">
        <v>4394712</v>
      </c>
      <c r="I1637" s="37">
        <v>365</v>
      </c>
      <c r="J1637" s="40">
        <v>5014248</v>
      </c>
      <c r="K1637" s="37">
        <v>366</v>
      </c>
      <c r="L1637" s="41">
        <v>1.40908E-4</v>
      </c>
      <c r="M1637" s="44">
        <v>836711.82</v>
      </c>
      <c r="N1637" s="44" t="s">
        <v>80</v>
      </c>
      <c r="O1637" s="44">
        <v>970.66</v>
      </c>
      <c r="P1637" s="50">
        <v>841</v>
      </c>
      <c r="Q1637" s="50">
        <v>882</v>
      </c>
      <c r="R1637" s="50">
        <v>862</v>
      </c>
    </row>
    <row r="1638" spans="1:18" x14ac:dyDescent="0.3">
      <c r="A1638" s="38" t="s">
        <v>1715</v>
      </c>
      <c r="B1638" s="38" t="s">
        <v>32</v>
      </c>
      <c r="C1638" s="38" t="s">
        <v>33</v>
      </c>
      <c r="D1638" s="38" t="s">
        <v>33</v>
      </c>
      <c r="E1638" s="38" t="s">
        <v>33</v>
      </c>
      <c r="F1638" s="40">
        <v>22130755</v>
      </c>
      <c r="G1638" s="37">
        <v>365</v>
      </c>
      <c r="H1638" s="40">
        <v>23144356</v>
      </c>
      <c r="I1638" s="37">
        <v>365</v>
      </c>
      <c r="J1638" s="40">
        <v>24846651</v>
      </c>
      <c r="K1638" s="37">
        <v>366</v>
      </c>
      <c r="L1638" s="41">
        <v>6.8820899999999996E-4</v>
      </c>
      <c r="M1638" s="44">
        <v>4086589.72</v>
      </c>
      <c r="N1638" s="44" t="s">
        <v>80</v>
      </c>
      <c r="O1638" s="44">
        <v>756.36</v>
      </c>
      <c r="P1638" s="50">
        <v>5599</v>
      </c>
      <c r="Q1638" s="50">
        <v>5207</v>
      </c>
      <c r="R1638" s="50">
        <v>5403</v>
      </c>
    </row>
    <row r="1639" spans="1:18" x14ac:dyDescent="0.3">
      <c r="A1639" s="38" t="s">
        <v>1716</v>
      </c>
      <c r="B1639" s="38" t="s">
        <v>32</v>
      </c>
      <c r="C1639" s="38" t="s">
        <v>33</v>
      </c>
      <c r="D1639" s="38" t="s">
        <v>33</v>
      </c>
      <c r="E1639" s="38" t="s">
        <v>33</v>
      </c>
      <c r="F1639" s="40">
        <v>967429</v>
      </c>
      <c r="G1639" s="37">
        <v>365</v>
      </c>
      <c r="H1639" s="40">
        <v>1318863</v>
      </c>
      <c r="I1639" s="37">
        <v>365</v>
      </c>
      <c r="J1639" s="40">
        <v>846177</v>
      </c>
      <c r="K1639" s="37">
        <v>366</v>
      </c>
      <c r="L1639" s="41">
        <v>3.0651000000000002E-5</v>
      </c>
      <c r="M1639" s="44">
        <v>182005.25</v>
      </c>
      <c r="N1639" s="44" t="s">
        <v>80</v>
      </c>
      <c r="O1639" s="44">
        <v>725.12</v>
      </c>
      <c r="P1639" s="50">
        <v>304</v>
      </c>
      <c r="Q1639" s="50">
        <v>198</v>
      </c>
      <c r="R1639" s="50">
        <v>251</v>
      </c>
    </row>
    <row r="1640" spans="1:18" x14ac:dyDescent="0.3">
      <c r="A1640" s="38" t="s">
        <v>1717</v>
      </c>
      <c r="B1640" s="38" t="s">
        <v>33</v>
      </c>
      <c r="C1640" s="38" t="s">
        <v>33</v>
      </c>
      <c r="D1640" s="38" t="s">
        <v>33</v>
      </c>
      <c r="E1640" s="38" t="s">
        <v>33</v>
      </c>
      <c r="F1640" s="40">
        <v>1272606</v>
      </c>
      <c r="G1640" s="37">
        <v>365</v>
      </c>
      <c r="H1640" s="40">
        <v>1796296.64</v>
      </c>
      <c r="I1640" s="37">
        <v>366</v>
      </c>
      <c r="J1640" s="40">
        <v>1832091.72</v>
      </c>
      <c r="K1640" s="37">
        <v>365</v>
      </c>
      <c r="L1640" s="41">
        <v>4.8050000000000002E-5</v>
      </c>
      <c r="M1640" s="44" t="s">
        <v>80</v>
      </c>
      <c r="N1640" s="44" t="s">
        <v>80</v>
      </c>
      <c r="O1640" s="44" t="s">
        <v>80</v>
      </c>
      <c r="P1640" s="50" t="s">
        <v>80</v>
      </c>
      <c r="Q1640" s="50" t="s">
        <v>80</v>
      </c>
      <c r="R1640" s="50" t="s">
        <v>80</v>
      </c>
    </row>
    <row r="1641" spans="1:18" x14ac:dyDescent="0.3">
      <c r="A1641" s="38" t="s">
        <v>1718</v>
      </c>
      <c r="B1641" s="38" t="s">
        <v>32</v>
      </c>
      <c r="C1641" s="38" t="s">
        <v>33</v>
      </c>
      <c r="D1641" s="38" t="s">
        <v>33</v>
      </c>
      <c r="E1641" s="38" t="s">
        <v>33</v>
      </c>
      <c r="F1641" s="40">
        <v>942705.25</v>
      </c>
      <c r="G1641" s="37">
        <v>183</v>
      </c>
      <c r="H1641" s="40">
        <v>3067337</v>
      </c>
      <c r="I1641" s="37">
        <v>365</v>
      </c>
      <c r="J1641" s="40">
        <v>3475307</v>
      </c>
      <c r="K1641" s="37">
        <v>366</v>
      </c>
      <c r="L1641" s="41">
        <v>7.3308999999999999E-5</v>
      </c>
      <c r="M1641" s="44">
        <v>435306.46</v>
      </c>
      <c r="N1641" s="44" t="s">
        <v>80</v>
      </c>
      <c r="O1641" s="44">
        <v>2487.4699999999998</v>
      </c>
      <c r="P1641" s="50">
        <v>178</v>
      </c>
      <c r="Q1641" s="50">
        <v>172</v>
      </c>
      <c r="R1641" s="50">
        <v>175</v>
      </c>
    </row>
    <row r="1642" spans="1:18" x14ac:dyDescent="0.3">
      <c r="A1642" s="38" t="s">
        <v>1719</v>
      </c>
      <c r="B1642" s="38" t="s">
        <v>33</v>
      </c>
      <c r="C1642" s="38" t="s">
        <v>33</v>
      </c>
      <c r="D1642" s="38" t="s">
        <v>33</v>
      </c>
      <c r="E1642" s="38" t="s">
        <v>33</v>
      </c>
      <c r="F1642" s="40">
        <v>0</v>
      </c>
      <c r="G1642" s="37">
        <v>365</v>
      </c>
      <c r="H1642" s="40">
        <v>0</v>
      </c>
      <c r="I1642" s="37">
        <v>365</v>
      </c>
      <c r="J1642" s="40">
        <v>0</v>
      </c>
      <c r="K1642" s="37">
        <v>366</v>
      </c>
      <c r="L1642" s="41">
        <v>0</v>
      </c>
      <c r="M1642" s="44" t="s">
        <v>80</v>
      </c>
      <c r="N1642" s="44" t="s">
        <v>80</v>
      </c>
      <c r="O1642" s="44" t="s">
        <v>80</v>
      </c>
      <c r="P1642" s="50" t="s">
        <v>80</v>
      </c>
      <c r="Q1642" s="50" t="s">
        <v>80</v>
      </c>
      <c r="R1642" s="50" t="s">
        <v>80</v>
      </c>
    </row>
    <row r="1643" spans="1:18" x14ac:dyDescent="0.3">
      <c r="A1643" s="38" t="s">
        <v>1720</v>
      </c>
      <c r="B1643" s="38" t="s">
        <v>32</v>
      </c>
      <c r="C1643" s="38" t="s">
        <v>33</v>
      </c>
      <c r="D1643" s="38" t="s">
        <v>33</v>
      </c>
      <c r="E1643" s="38" t="s">
        <v>33</v>
      </c>
      <c r="F1643" s="40">
        <v>6708840</v>
      </c>
      <c r="G1643" s="37">
        <v>365</v>
      </c>
      <c r="H1643" s="40">
        <v>9411325</v>
      </c>
      <c r="I1643" s="37">
        <v>365</v>
      </c>
      <c r="J1643" s="40">
        <v>5149733</v>
      </c>
      <c r="K1643" s="37">
        <v>366</v>
      </c>
      <c r="L1643" s="41">
        <v>2.0797099999999999E-4</v>
      </c>
      <c r="M1643" s="44">
        <v>1234931.8</v>
      </c>
      <c r="N1643" s="44" t="s">
        <v>80</v>
      </c>
      <c r="O1643" s="44">
        <v>993.51</v>
      </c>
      <c r="P1643" s="50">
        <v>1296</v>
      </c>
      <c r="Q1643" s="50">
        <v>1190</v>
      </c>
      <c r="R1643" s="50">
        <v>1243</v>
      </c>
    </row>
    <row r="1644" spans="1:18" x14ac:dyDescent="0.3">
      <c r="A1644" s="38" t="s">
        <v>1721</v>
      </c>
      <c r="B1644" s="38" t="s">
        <v>32</v>
      </c>
      <c r="C1644" s="38" t="s">
        <v>33</v>
      </c>
      <c r="D1644" s="38" t="s">
        <v>33</v>
      </c>
      <c r="E1644" s="38" t="s">
        <v>33</v>
      </c>
      <c r="F1644" s="40">
        <v>3803701</v>
      </c>
      <c r="G1644" s="37">
        <v>365</v>
      </c>
      <c r="H1644" s="40">
        <v>4083741.67</v>
      </c>
      <c r="I1644" s="37">
        <v>366</v>
      </c>
      <c r="J1644" s="40">
        <v>4378967.3899999997</v>
      </c>
      <c r="K1644" s="37">
        <v>365</v>
      </c>
      <c r="L1644" s="41">
        <v>1.2037899999999999E-4</v>
      </c>
      <c r="M1644" s="44">
        <v>714810.55</v>
      </c>
      <c r="N1644" s="44" t="s">
        <v>80</v>
      </c>
      <c r="O1644" s="44">
        <v>1116.8900000000001</v>
      </c>
      <c r="P1644" s="50">
        <v>731</v>
      </c>
      <c r="Q1644" s="50">
        <v>548</v>
      </c>
      <c r="R1644" s="50">
        <v>640</v>
      </c>
    </row>
    <row r="1645" spans="1:18" x14ac:dyDescent="0.3">
      <c r="A1645" s="38" t="s">
        <v>1722</v>
      </c>
      <c r="B1645" s="38" t="s">
        <v>33</v>
      </c>
      <c r="C1645" s="38" t="s">
        <v>33</v>
      </c>
      <c r="D1645" s="38" t="s">
        <v>33</v>
      </c>
      <c r="E1645" s="38" t="s">
        <v>32</v>
      </c>
      <c r="F1645" s="40"/>
      <c r="G1645" s="37"/>
      <c r="H1645" s="40"/>
      <c r="I1645" s="37"/>
      <c r="J1645" s="40"/>
      <c r="K1645" s="37"/>
      <c r="L1645" s="41" t="s">
        <v>80</v>
      </c>
      <c r="M1645" s="44" t="s">
        <v>80</v>
      </c>
      <c r="N1645" s="44" t="s">
        <v>80</v>
      </c>
      <c r="O1645" s="44" t="s">
        <v>80</v>
      </c>
      <c r="P1645" s="50" t="s">
        <v>80</v>
      </c>
      <c r="Q1645" s="50" t="s">
        <v>80</v>
      </c>
      <c r="R1645" s="50" t="s">
        <v>80</v>
      </c>
    </row>
    <row r="1646" spans="1:18" x14ac:dyDescent="0.3">
      <c r="A1646" s="38" t="s">
        <v>1723</v>
      </c>
      <c r="B1646" s="38" t="s">
        <v>33</v>
      </c>
      <c r="C1646" s="38" t="s">
        <v>33</v>
      </c>
      <c r="D1646" s="38" t="s">
        <v>33</v>
      </c>
      <c r="E1646" s="38" t="s">
        <v>32</v>
      </c>
      <c r="F1646" s="40"/>
      <c r="G1646" s="37"/>
      <c r="H1646" s="40"/>
      <c r="I1646" s="37"/>
      <c r="J1646" s="40"/>
      <c r="K1646" s="37"/>
      <c r="L1646" s="41" t="s">
        <v>80</v>
      </c>
      <c r="M1646" s="44" t="s">
        <v>80</v>
      </c>
      <c r="N1646" s="44" t="s">
        <v>80</v>
      </c>
      <c r="O1646" s="44" t="s">
        <v>80</v>
      </c>
      <c r="P1646" s="50" t="s">
        <v>80</v>
      </c>
      <c r="Q1646" s="50" t="s">
        <v>80</v>
      </c>
      <c r="R1646" s="50" t="s">
        <v>80</v>
      </c>
    </row>
    <row r="1647" spans="1:18" x14ac:dyDescent="0.3">
      <c r="A1647" s="38" t="s">
        <v>1724</v>
      </c>
      <c r="B1647" s="38" t="s">
        <v>33</v>
      </c>
      <c r="C1647" s="38" t="s">
        <v>33</v>
      </c>
      <c r="D1647" s="38" t="s">
        <v>33</v>
      </c>
      <c r="E1647" s="38" t="s">
        <v>32</v>
      </c>
      <c r="F1647" s="40"/>
      <c r="G1647" s="37"/>
      <c r="H1647" s="40"/>
      <c r="I1647" s="37"/>
      <c r="J1647" s="40"/>
      <c r="K1647" s="37"/>
      <c r="L1647" s="41" t="s">
        <v>80</v>
      </c>
      <c r="M1647" s="44" t="s">
        <v>80</v>
      </c>
      <c r="N1647" s="44" t="s">
        <v>80</v>
      </c>
      <c r="O1647" s="44" t="s">
        <v>80</v>
      </c>
      <c r="P1647" s="50" t="s">
        <v>80</v>
      </c>
      <c r="Q1647" s="50" t="s">
        <v>80</v>
      </c>
      <c r="R1647" s="50" t="s">
        <v>80</v>
      </c>
    </row>
    <row r="1648" spans="1:18" x14ac:dyDescent="0.3">
      <c r="A1648" s="38" t="s">
        <v>1725</v>
      </c>
      <c r="B1648" s="38" t="s">
        <v>33</v>
      </c>
      <c r="C1648" s="38" t="s">
        <v>33</v>
      </c>
      <c r="D1648" s="38" t="s">
        <v>33</v>
      </c>
      <c r="E1648" s="38" t="s">
        <v>32</v>
      </c>
      <c r="F1648" s="40"/>
      <c r="G1648" s="37"/>
      <c r="H1648" s="40"/>
      <c r="I1648" s="37"/>
      <c r="J1648" s="40"/>
      <c r="K1648" s="37"/>
      <c r="L1648" s="41" t="s">
        <v>80</v>
      </c>
      <c r="M1648" s="44" t="s">
        <v>80</v>
      </c>
      <c r="N1648" s="44" t="s">
        <v>80</v>
      </c>
      <c r="O1648" s="44" t="s">
        <v>80</v>
      </c>
      <c r="P1648" s="50" t="s">
        <v>80</v>
      </c>
      <c r="Q1648" s="50" t="s">
        <v>80</v>
      </c>
      <c r="R1648" s="50" t="s">
        <v>80</v>
      </c>
    </row>
    <row r="1649" spans="1:18" x14ac:dyDescent="0.3">
      <c r="A1649" s="38" t="s">
        <v>1726</v>
      </c>
      <c r="B1649" s="38" t="s">
        <v>33</v>
      </c>
      <c r="C1649" s="38" t="s">
        <v>33</v>
      </c>
      <c r="D1649" s="38" t="s">
        <v>33</v>
      </c>
      <c r="E1649" s="38" t="s">
        <v>32</v>
      </c>
      <c r="F1649" s="40"/>
      <c r="G1649" s="37"/>
      <c r="H1649" s="40"/>
      <c r="I1649" s="37"/>
      <c r="J1649" s="40"/>
      <c r="K1649" s="37"/>
      <c r="L1649" s="41" t="s">
        <v>80</v>
      </c>
      <c r="M1649" s="44" t="s">
        <v>80</v>
      </c>
      <c r="N1649" s="44" t="s">
        <v>80</v>
      </c>
      <c r="O1649" s="44" t="s">
        <v>80</v>
      </c>
      <c r="P1649" s="50" t="s">
        <v>80</v>
      </c>
      <c r="Q1649" s="50" t="s">
        <v>80</v>
      </c>
      <c r="R1649" s="50" t="s">
        <v>80</v>
      </c>
    </row>
    <row r="1650" spans="1:18" x14ac:dyDescent="0.3">
      <c r="A1650" s="38" t="s">
        <v>1727</v>
      </c>
      <c r="B1650" s="38" t="s">
        <v>32</v>
      </c>
      <c r="C1650" s="38" t="s">
        <v>33</v>
      </c>
      <c r="D1650" s="38" t="s">
        <v>33</v>
      </c>
      <c r="E1650" s="38" t="s">
        <v>33</v>
      </c>
      <c r="F1650" s="40">
        <v>19728953</v>
      </c>
      <c r="G1650" s="37">
        <v>365</v>
      </c>
      <c r="H1650" s="40">
        <v>31469062.390000001</v>
      </c>
      <c r="I1650" s="37">
        <v>366</v>
      </c>
      <c r="J1650" s="40">
        <v>13061431.970000001</v>
      </c>
      <c r="K1650" s="37">
        <v>365</v>
      </c>
      <c r="L1650" s="41">
        <v>6.2733099999999996E-4</v>
      </c>
      <c r="M1650" s="44">
        <v>3725096.23</v>
      </c>
      <c r="N1650" s="44" t="s">
        <v>80</v>
      </c>
      <c r="O1650" s="44">
        <v>1176.22</v>
      </c>
      <c r="P1650" s="50">
        <v>3179</v>
      </c>
      <c r="Q1650" s="50">
        <v>3154</v>
      </c>
      <c r="R1650" s="50">
        <v>3167</v>
      </c>
    </row>
    <row r="1651" spans="1:18" x14ac:dyDescent="0.3">
      <c r="A1651" s="38" t="s">
        <v>1728</v>
      </c>
      <c r="B1651" s="38" t="s">
        <v>33</v>
      </c>
      <c r="C1651" s="38" t="s">
        <v>33</v>
      </c>
      <c r="D1651" s="38" t="s">
        <v>33</v>
      </c>
      <c r="E1651" s="38" t="s">
        <v>33</v>
      </c>
      <c r="F1651" s="40">
        <v>455512.21</v>
      </c>
      <c r="G1651" s="37">
        <v>328</v>
      </c>
      <c r="H1651" s="40"/>
      <c r="I1651" s="37"/>
      <c r="J1651" s="40"/>
      <c r="K1651" s="37"/>
      <c r="L1651" s="41">
        <v>1.3534E-5</v>
      </c>
      <c r="M1651" s="44" t="s">
        <v>80</v>
      </c>
      <c r="N1651" s="44" t="s">
        <v>80</v>
      </c>
      <c r="O1651" s="44" t="s">
        <v>80</v>
      </c>
      <c r="P1651" s="50" t="s">
        <v>80</v>
      </c>
      <c r="Q1651" s="50" t="s">
        <v>80</v>
      </c>
      <c r="R1651" s="50" t="s">
        <v>80</v>
      </c>
    </row>
    <row r="1652" spans="1:18" x14ac:dyDescent="0.3">
      <c r="A1652" s="38" t="s">
        <v>1729</v>
      </c>
      <c r="B1652" s="38" t="s">
        <v>32</v>
      </c>
      <c r="C1652" s="38" t="s">
        <v>33</v>
      </c>
      <c r="D1652" s="38" t="s">
        <v>33</v>
      </c>
      <c r="E1652" s="38" t="s">
        <v>33</v>
      </c>
      <c r="F1652" s="40">
        <v>13490487</v>
      </c>
      <c r="G1652" s="37">
        <v>365</v>
      </c>
      <c r="H1652" s="40">
        <v>13960736</v>
      </c>
      <c r="I1652" s="37">
        <v>365</v>
      </c>
      <c r="J1652" s="40">
        <v>12682691</v>
      </c>
      <c r="K1652" s="37">
        <v>366</v>
      </c>
      <c r="L1652" s="41">
        <v>3.9363700000000001E-4</v>
      </c>
      <c r="M1652" s="44">
        <v>2337421.54</v>
      </c>
      <c r="N1652" s="44" t="s">
        <v>80</v>
      </c>
      <c r="O1652" s="44">
        <v>1211.0999999999999</v>
      </c>
      <c r="P1652" s="50">
        <v>1991</v>
      </c>
      <c r="Q1652" s="50">
        <v>1869</v>
      </c>
      <c r="R1652" s="50">
        <v>1930</v>
      </c>
    </row>
    <row r="1653" spans="1:18" x14ac:dyDescent="0.3">
      <c r="A1653" s="38" t="s">
        <v>1730</v>
      </c>
      <c r="B1653" s="38" t="s">
        <v>34</v>
      </c>
      <c r="C1653" s="38" t="s">
        <v>33</v>
      </c>
      <c r="D1653" s="38" t="s">
        <v>33</v>
      </c>
      <c r="E1653" s="38" t="s">
        <v>33</v>
      </c>
      <c r="F1653" s="40">
        <v>47880998</v>
      </c>
      <c r="G1653" s="37">
        <v>365</v>
      </c>
      <c r="H1653" s="40">
        <v>47650374.030000001</v>
      </c>
      <c r="I1653" s="37">
        <v>366</v>
      </c>
      <c r="J1653" s="40">
        <v>41371407.630000003</v>
      </c>
      <c r="K1653" s="37">
        <v>365</v>
      </c>
      <c r="L1653" s="41">
        <v>1.342696E-3</v>
      </c>
      <c r="M1653" s="44" t="s">
        <v>80</v>
      </c>
      <c r="N1653" s="44" t="s">
        <v>80</v>
      </c>
      <c r="O1653" s="44">
        <v>1512.89</v>
      </c>
      <c r="P1653" s="50">
        <v>5560</v>
      </c>
      <c r="Q1653" s="50">
        <v>4979</v>
      </c>
      <c r="R1653" s="50">
        <v>5270</v>
      </c>
    </row>
    <row r="1654" spans="1:18" x14ac:dyDescent="0.3">
      <c r="A1654" s="38" t="s">
        <v>1731</v>
      </c>
      <c r="B1654" s="38" t="s">
        <v>32</v>
      </c>
      <c r="C1654" s="38" t="s">
        <v>33</v>
      </c>
      <c r="D1654" s="38" t="s">
        <v>33</v>
      </c>
      <c r="E1654" s="38" t="s">
        <v>33</v>
      </c>
      <c r="F1654" s="40">
        <v>4191535</v>
      </c>
      <c r="G1654" s="37">
        <v>365</v>
      </c>
      <c r="H1654" s="40">
        <v>6098084.9199999999</v>
      </c>
      <c r="I1654" s="37">
        <v>366</v>
      </c>
      <c r="J1654" s="40">
        <v>5618146.1299999999</v>
      </c>
      <c r="K1654" s="37">
        <v>365</v>
      </c>
      <c r="L1654" s="41">
        <v>1.5587199999999999E-4</v>
      </c>
      <c r="M1654" s="44">
        <v>925568.45</v>
      </c>
      <c r="N1654" s="44" t="s">
        <v>80</v>
      </c>
      <c r="O1654" s="44">
        <v>735.16</v>
      </c>
      <c r="P1654" s="50">
        <v>1377</v>
      </c>
      <c r="Q1654" s="50">
        <v>1140</v>
      </c>
      <c r="R1654" s="50">
        <v>1259</v>
      </c>
    </row>
    <row r="1655" spans="1:18" x14ac:dyDescent="0.3">
      <c r="A1655" s="38" t="s">
        <v>1732</v>
      </c>
      <c r="B1655" s="38" t="s">
        <v>32</v>
      </c>
      <c r="C1655" s="38" t="s">
        <v>33</v>
      </c>
      <c r="D1655" s="38" t="s">
        <v>33</v>
      </c>
      <c r="E1655" s="38" t="s">
        <v>33</v>
      </c>
      <c r="F1655" s="40">
        <v>9342020</v>
      </c>
      <c r="G1655" s="37">
        <v>365</v>
      </c>
      <c r="H1655" s="40">
        <v>9225065</v>
      </c>
      <c r="I1655" s="37">
        <v>365</v>
      </c>
      <c r="J1655" s="40">
        <v>9285693</v>
      </c>
      <c r="K1655" s="37">
        <v>366</v>
      </c>
      <c r="L1655" s="41">
        <v>2.7333499999999998E-4</v>
      </c>
      <c r="M1655" s="44">
        <v>1623065.57</v>
      </c>
      <c r="N1655" s="44" t="s">
        <v>80</v>
      </c>
      <c r="O1655" s="44">
        <v>1064.31</v>
      </c>
      <c r="P1655" s="50">
        <v>1589</v>
      </c>
      <c r="Q1655" s="50">
        <v>1460</v>
      </c>
      <c r="R1655" s="50">
        <v>1525</v>
      </c>
    </row>
    <row r="1656" spans="1:18" x14ac:dyDescent="0.3">
      <c r="A1656" s="38" t="s">
        <v>1733</v>
      </c>
      <c r="B1656" s="38" t="s">
        <v>34</v>
      </c>
      <c r="C1656" s="38" t="s">
        <v>33</v>
      </c>
      <c r="D1656" s="38" t="s">
        <v>33</v>
      </c>
      <c r="E1656" s="38" t="s">
        <v>33</v>
      </c>
      <c r="F1656" s="40">
        <v>7811351</v>
      </c>
      <c r="G1656" s="37">
        <v>365</v>
      </c>
      <c r="H1656" s="40">
        <v>10504857</v>
      </c>
      <c r="I1656" s="37">
        <v>365</v>
      </c>
      <c r="J1656" s="40">
        <v>11550534</v>
      </c>
      <c r="K1656" s="37">
        <v>366</v>
      </c>
      <c r="L1656" s="41">
        <v>2.9295900000000003E-4</v>
      </c>
      <c r="M1656" s="44" t="s">
        <v>80</v>
      </c>
      <c r="N1656" s="44" t="s">
        <v>80</v>
      </c>
      <c r="O1656" s="44">
        <v>791.8</v>
      </c>
      <c r="P1656" s="50">
        <v>2228</v>
      </c>
      <c r="Q1656" s="50">
        <v>2166</v>
      </c>
      <c r="R1656" s="50">
        <v>2197</v>
      </c>
    </row>
    <row r="1657" spans="1:18" x14ac:dyDescent="0.3">
      <c r="A1657" s="38" t="s">
        <v>1734</v>
      </c>
      <c r="B1657" s="38" t="s">
        <v>32</v>
      </c>
      <c r="C1657" s="38" t="s">
        <v>33</v>
      </c>
      <c r="D1657" s="38" t="s">
        <v>33</v>
      </c>
      <c r="E1657" s="38" t="s">
        <v>33</v>
      </c>
      <c r="F1657" s="40">
        <v>32909290</v>
      </c>
      <c r="G1657" s="37">
        <v>365</v>
      </c>
      <c r="H1657" s="40">
        <v>48459622.909999996</v>
      </c>
      <c r="I1657" s="37">
        <v>366</v>
      </c>
      <c r="J1657" s="40">
        <v>40836680.630000003</v>
      </c>
      <c r="K1657" s="37">
        <v>365</v>
      </c>
      <c r="L1657" s="41">
        <v>1.196882E-3</v>
      </c>
      <c r="M1657" s="44">
        <v>7107090.4699999997</v>
      </c>
      <c r="N1657" s="44" t="s">
        <v>80</v>
      </c>
      <c r="O1657" s="44">
        <v>963.54</v>
      </c>
      <c r="P1657" s="50">
        <v>7550</v>
      </c>
      <c r="Q1657" s="50">
        <v>7201</v>
      </c>
      <c r="R1657" s="50">
        <v>7376</v>
      </c>
    </row>
    <row r="1658" spans="1:18" x14ac:dyDescent="0.3">
      <c r="A1658" s="38" t="s">
        <v>1735</v>
      </c>
      <c r="B1658" s="38" t="s">
        <v>34</v>
      </c>
      <c r="C1658" s="38" t="s">
        <v>33</v>
      </c>
      <c r="D1658" s="38" t="s">
        <v>33</v>
      </c>
      <c r="E1658" s="38" t="s">
        <v>33</v>
      </c>
      <c r="F1658" s="40">
        <v>1869309</v>
      </c>
      <c r="G1658" s="37">
        <v>365</v>
      </c>
      <c r="H1658" s="40">
        <v>1862578.05</v>
      </c>
      <c r="I1658" s="37">
        <v>366</v>
      </c>
      <c r="J1658" s="40">
        <v>2340596.0699999998</v>
      </c>
      <c r="K1658" s="37">
        <v>365</v>
      </c>
      <c r="L1658" s="41">
        <v>5.9645999999999998E-5</v>
      </c>
      <c r="M1658" s="44" t="s">
        <v>80</v>
      </c>
      <c r="N1658" s="44" t="s">
        <v>80</v>
      </c>
      <c r="O1658" s="44">
        <v>533.4</v>
      </c>
      <c r="P1658" s="50">
        <v>725</v>
      </c>
      <c r="Q1658" s="50">
        <v>603</v>
      </c>
      <c r="R1658" s="50">
        <v>664</v>
      </c>
    </row>
    <row r="1659" spans="1:18" x14ac:dyDescent="0.3">
      <c r="A1659" s="38" t="s">
        <v>1736</v>
      </c>
      <c r="B1659" s="38" t="s">
        <v>32</v>
      </c>
      <c r="C1659" s="38" t="s">
        <v>33</v>
      </c>
      <c r="D1659" s="38" t="s">
        <v>33</v>
      </c>
      <c r="E1659" s="38" t="s">
        <v>33</v>
      </c>
      <c r="F1659" s="40">
        <v>12936211</v>
      </c>
      <c r="G1659" s="37">
        <v>365</v>
      </c>
      <c r="H1659" s="40">
        <v>17068948.760000002</v>
      </c>
      <c r="I1659" s="37">
        <v>366</v>
      </c>
      <c r="J1659" s="40">
        <v>12972764.710000001</v>
      </c>
      <c r="K1659" s="37">
        <v>365</v>
      </c>
      <c r="L1659" s="41">
        <v>4.2088E-4</v>
      </c>
      <c r="M1659" s="44">
        <v>2499186.7999999998</v>
      </c>
      <c r="N1659" s="44" t="s">
        <v>80</v>
      </c>
      <c r="O1659" s="44">
        <v>1046.1199999999999</v>
      </c>
      <c r="P1659" s="50">
        <v>2466</v>
      </c>
      <c r="Q1659" s="50">
        <v>2311</v>
      </c>
      <c r="R1659" s="50">
        <v>2389</v>
      </c>
    </row>
    <row r="1660" spans="1:18" x14ac:dyDescent="0.3">
      <c r="A1660" s="38" t="s">
        <v>1737</v>
      </c>
      <c r="B1660" s="38" t="s">
        <v>32</v>
      </c>
      <c r="C1660" s="38" t="s">
        <v>33</v>
      </c>
      <c r="D1660" s="38" t="s">
        <v>33</v>
      </c>
      <c r="E1660" s="38" t="s">
        <v>33</v>
      </c>
      <c r="F1660" s="40">
        <v>2549138</v>
      </c>
      <c r="G1660" s="37">
        <v>365</v>
      </c>
      <c r="H1660" s="40">
        <v>3081442</v>
      </c>
      <c r="I1660" s="37">
        <v>365</v>
      </c>
      <c r="J1660" s="40">
        <v>2854981</v>
      </c>
      <c r="K1660" s="37">
        <v>366</v>
      </c>
      <c r="L1660" s="41">
        <v>8.3193000000000001E-5</v>
      </c>
      <c r="M1660" s="44">
        <v>494001.14</v>
      </c>
      <c r="N1660" s="44" t="s">
        <v>80</v>
      </c>
      <c r="O1660" s="44">
        <v>1179</v>
      </c>
      <c r="P1660" s="50">
        <v>475</v>
      </c>
      <c r="Q1660" s="50">
        <v>362</v>
      </c>
      <c r="R1660" s="50">
        <v>419</v>
      </c>
    </row>
    <row r="1661" spans="1:18" x14ac:dyDescent="0.3">
      <c r="A1661" s="38" t="s">
        <v>1738</v>
      </c>
      <c r="B1661" s="38" t="s">
        <v>34</v>
      </c>
      <c r="C1661" s="38" t="s">
        <v>33</v>
      </c>
      <c r="D1661" s="38" t="s">
        <v>33</v>
      </c>
      <c r="E1661" s="38" t="s">
        <v>33</v>
      </c>
      <c r="F1661" s="40">
        <v>6112057</v>
      </c>
      <c r="G1661" s="37">
        <v>365</v>
      </c>
      <c r="H1661" s="40">
        <v>5560880</v>
      </c>
      <c r="I1661" s="37">
        <v>365</v>
      </c>
      <c r="J1661" s="40">
        <v>6206171</v>
      </c>
      <c r="K1661" s="37">
        <v>366</v>
      </c>
      <c r="L1661" s="41">
        <v>1.7557299999999999E-4</v>
      </c>
      <c r="M1661" s="44" t="s">
        <v>80</v>
      </c>
      <c r="N1661" s="44" t="s">
        <v>80</v>
      </c>
      <c r="O1661" s="44">
        <v>563.54</v>
      </c>
      <c r="P1661" s="50">
        <v>1873</v>
      </c>
      <c r="Q1661" s="50">
        <v>1827</v>
      </c>
      <c r="R1661" s="50">
        <v>1850</v>
      </c>
    </row>
    <row r="1662" spans="1:18" x14ac:dyDescent="0.3">
      <c r="A1662" s="38" t="s">
        <v>1739</v>
      </c>
      <c r="B1662" s="38" t="s">
        <v>32</v>
      </c>
      <c r="C1662" s="38" t="s">
        <v>33</v>
      </c>
      <c r="D1662" s="38" t="s">
        <v>33</v>
      </c>
      <c r="E1662" s="38" t="s">
        <v>33</v>
      </c>
      <c r="F1662" s="40">
        <v>42059178</v>
      </c>
      <c r="G1662" s="37">
        <v>365</v>
      </c>
      <c r="H1662" s="40">
        <v>46993586</v>
      </c>
      <c r="I1662" s="37">
        <v>365</v>
      </c>
      <c r="J1662" s="40">
        <v>50440755</v>
      </c>
      <c r="K1662" s="37">
        <v>366</v>
      </c>
      <c r="L1662" s="41">
        <v>1.368799E-3</v>
      </c>
      <c r="M1662" s="44">
        <v>8127939.6900000004</v>
      </c>
      <c r="N1662" s="44" t="s">
        <v>80</v>
      </c>
      <c r="O1662" s="44">
        <v>2487.89</v>
      </c>
      <c r="P1662" s="50">
        <v>3528</v>
      </c>
      <c r="Q1662" s="50">
        <v>3005</v>
      </c>
      <c r="R1662" s="50">
        <v>3267</v>
      </c>
    </row>
    <row r="1663" spans="1:18" x14ac:dyDescent="0.3">
      <c r="A1663" s="38" t="s">
        <v>1740</v>
      </c>
      <c r="B1663" s="38" t="s">
        <v>32</v>
      </c>
      <c r="C1663" s="38" t="s">
        <v>33</v>
      </c>
      <c r="D1663" s="38" t="s">
        <v>33</v>
      </c>
      <c r="E1663" s="38" t="s">
        <v>33</v>
      </c>
      <c r="F1663" s="40">
        <v>100019372</v>
      </c>
      <c r="G1663" s="37">
        <v>365</v>
      </c>
      <c r="H1663" s="40">
        <v>106827636</v>
      </c>
      <c r="I1663" s="37">
        <v>365</v>
      </c>
      <c r="J1663" s="40">
        <v>102475163</v>
      </c>
      <c r="K1663" s="37">
        <v>366</v>
      </c>
      <c r="L1663" s="41">
        <v>3.034223E-3</v>
      </c>
      <c r="M1663" s="44">
        <v>18017238.77</v>
      </c>
      <c r="N1663" s="44" t="s">
        <v>80</v>
      </c>
      <c r="O1663" s="44">
        <v>1397.01</v>
      </c>
      <c r="P1663" s="50">
        <v>13574</v>
      </c>
      <c r="Q1663" s="50">
        <v>12219</v>
      </c>
      <c r="R1663" s="50">
        <v>12897</v>
      </c>
    </row>
    <row r="1664" spans="1:18" x14ac:dyDescent="0.3">
      <c r="A1664" s="38" t="s">
        <v>1741</v>
      </c>
      <c r="B1664" s="38" t="s">
        <v>34</v>
      </c>
      <c r="C1664" s="38" t="s">
        <v>33</v>
      </c>
      <c r="D1664" s="38" t="s">
        <v>33</v>
      </c>
      <c r="E1664" s="38" t="s">
        <v>33</v>
      </c>
      <c r="F1664" s="40">
        <v>3108064</v>
      </c>
      <c r="G1664" s="37">
        <v>365</v>
      </c>
      <c r="H1664" s="40">
        <v>3935997</v>
      </c>
      <c r="I1664" s="37">
        <v>365</v>
      </c>
      <c r="J1664" s="40">
        <v>3463896</v>
      </c>
      <c r="K1664" s="37">
        <v>366</v>
      </c>
      <c r="L1664" s="41">
        <v>1.02983E-4</v>
      </c>
      <c r="M1664" s="44" t="s">
        <v>80</v>
      </c>
      <c r="N1664" s="44" t="s">
        <v>80</v>
      </c>
      <c r="O1664" s="44">
        <v>2831.08</v>
      </c>
      <c r="P1664" s="50">
        <v>243</v>
      </c>
      <c r="Q1664" s="50">
        <v>189</v>
      </c>
      <c r="R1664" s="50">
        <v>216</v>
      </c>
    </row>
    <row r="1665" spans="1:18" x14ac:dyDescent="0.3">
      <c r="A1665" s="38" t="s">
        <v>1742</v>
      </c>
      <c r="B1665" s="38" t="s">
        <v>32</v>
      </c>
      <c r="C1665" s="38" t="s">
        <v>33</v>
      </c>
      <c r="D1665" s="38" t="s">
        <v>33</v>
      </c>
      <c r="E1665" s="38" t="s">
        <v>33</v>
      </c>
      <c r="F1665" s="40">
        <v>60469928</v>
      </c>
      <c r="G1665" s="37">
        <v>365</v>
      </c>
      <c r="H1665" s="40">
        <v>60884658</v>
      </c>
      <c r="I1665" s="37">
        <v>365</v>
      </c>
      <c r="J1665" s="40">
        <v>67741823</v>
      </c>
      <c r="K1665" s="37">
        <v>366</v>
      </c>
      <c r="L1665" s="41">
        <v>1.8563620000000001E-3</v>
      </c>
      <c r="M1665" s="44">
        <v>11023092.640000001</v>
      </c>
      <c r="N1665" s="44" t="s">
        <v>80</v>
      </c>
      <c r="O1665" s="44">
        <v>1772.2</v>
      </c>
      <c r="P1665" s="50">
        <v>6596</v>
      </c>
      <c r="Q1665" s="50">
        <v>5844</v>
      </c>
      <c r="R1665" s="50">
        <v>6220</v>
      </c>
    </row>
    <row r="1666" spans="1:18" x14ac:dyDescent="0.3">
      <c r="A1666" s="38" t="s">
        <v>1743</v>
      </c>
      <c r="B1666" s="38" t="s">
        <v>33</v>
      </c>
      <c r="C1666" s="38" t="s">
        <v>33</v>
      </c>
      <c r="D1666" s="38" t="s">
        <v>33</v>
      </c>
      <c r="E1666" s="38" t="s">
        <v>33</v>
      </c>
      <c r="F1666" s="40">
        <v>4687001</v>
      </c>
      <c r="G1666" s="37">
        <v>365</v>
      </c>
      <c r="H1666" s="40">
        <v>6943296.2699999996</v>
      </c>
      <c r="I1666" s="37">
        <v>366</v>
      </c>
      <c r="J1666" s="40">
        <v>6230729.8499999996</v>
      </c>
      <c r="K1666" s="37">
        <v>365</v>
      </c>
      <c r="L1666" s="41">
        <v>1.7498000000000001E-4</v>
      </c>
      <c r="M1666" s="44" t="s">
        <v>80</v>
      </c>
      <c r="N1666" s="44" t="s">
        <v>80</v>
      </c>
      <c r="O1666" s="44" t="s">
        <v>80</v>
      </c>
      <c r="P1666" s="50" t="s">
        <v>80</v>
      </c>
      <c r="Q1666" s="50" t="s">
        <v>80</v>
      </c>
      <c r="R1666" s="50" t="s">
        <v>80</v>
      </c>
    </row>
    <row r="1667" spans="1:18" x14ac:dyDescent="0.3">
      <c r="A1667" s="38" t="s">
        <v>1744</v>
      </c>
      <c r="B1667" s="38" t="s">
        <v>32</v>
      </c>
      <c r="C1667" s="38" t="s">
        <v>33</v>
      </c>
      <c r="D1667" s="38" t="s">
        <v>33</v>
      </c>
      <c r="E1667" s="38" t="s">
        <v>33</v>
      </c>
      <c r="F1667" s="40">
        <v>80133195</v>
      </c>
      <c r="G1667" s="37">
        <v>365</v>
      </c>
      <c r="H1667" s="40">
        <v>93266835.420000002</v>
      </c>
      <c r="I1667" s="37">
        <v>366</v>
      </c>
      <c r="J1667" s="40">
        <v>78439017.25</v>
      </c>
      <c r="K1667" s="37">
        <v>365</v>
      </c>
      <c r="L1667" s="41">
        <v>2.4683330000000001E-3</v>
      </c>
      <c r="M1667" s="44">
        <v>14656977.08</v>
      </c>
      <c r="N1667" s="44" t="s">
        <v>80</v>
      </c>
      <c r="O1667" s="44">
        <v>13932.49</v>
      </c>
      <c r="P1667" s="50">
        <v>1192</v>
      </c>
      <c r="Q1667" s="50">
        <v>912</v>
      </c>
      <c r="R1667" s="50">
        <v>1052</v>
      </c>
    </row>
    <row r="1668" spans="1:18" x14ac:dyDescent="0.3">
      <c r="A1668" s="38" t="s">
        <v>1745</v>
      </c>
      <c r="B1668" s="38" t="s">
        <v>34</v>
      </c>
      <c r="C1668" s="38" t="s">
        <v>33</v>
      </c>
      <c r="D1668" s="38" t="s">
        <v>33</v>
      </c>
      <c r="E1668" s="38" t="s">
        <v>33</v>
      </c>
      <c r="F1668" s="40">
        <v>4548599</v>
      </c>
      <c r="G1668" s="37">
        <v>365</v>
      </c>
      <c r="H1668" s="40">
        <v>6125155.75</v>
      </c>
      <c r="I1668" s="37">
        <v>366</v>
      </c>
      <c r="J1668" s="40">
        <v>5892646.1299999999</v>
      </c>
      <c r="K1668" s="37">
        <v>365</v>
      </c>
      <c r="L1668" s="41">
        <v>1.62394E-4</v>
      </c>
      <c r="M1668" s="44" t="s">
        <v>80</v>
      </c>
      <c r="N1668" s="44" t="s">
        <v>80</v>
      </c>
      <c r="O1668" s="44">
        <v>3022.88</v>
      </c>
      <c r="P1668" s="50">
        <v>321</v>
      </c>
      <c r="Q1668" s="50">
        <v>316</v>
      </c>
      <c r="R1668" s="50">
        <v>319</v>
      </c>
    </row>
    <row r="1669" spans="1:18" x14ac:dyDescent="0.3">
      <c r="A1669" s="38" t="s">
        <v>1746</v>
      </c>
      <c r="B1669" s="38" t="s">
        <v>32</v>
      </c>
      <c r="C1669" s="38" t="s">
        <v>33</v>
      </c>
      <c r="D1669" s="38" t="s">
        <v>33</v>
      </c>
      <c r="E1669" s="38" t="s">
        <v>33</v>
      </c>
      <c r="F1669" s="40">
        <v>10823556</v>
      </c>
      <c r="G1669" s="37">
        <v>365</v>
      </c>
      <c r="H1669" s="40">
        <v>14304452.720000001</v>
      </c>
      <c r="I1669" s="37">
        <v>366</v>
      </c>
      <c r="J1669" s="40">
        <v>12103565.85</v>
      </c>
      <c r="K1669" s="37">
        <v>365</v>
      </c>
      <c r="L1669" s="41">
        <v>3.64774E-4</v>
      </c>
      <c r="M1669" s="44">
        <v>2166033.41</v>
      </c>
      <c r="N1669" s="44" t="s">
        <v>80</v>
      </c>
      <c r="O1669" s="44">
        <v>1612.83</v>
      </c>
      <c r="P1669" s="50">
        <v>1352</v>
      </c>
      <c r="Q1669" s="50">
        <v>1334</v>
      </c>
      <c r="R1669" s="50">
        <v>1343</v>
      </c>
    </row>
    <row r="1670" spans="1:18" x14ac:dyDescent="0.3">
      <c r="A1670" s="38" t="s">
        <v>1747</v>
      </c>
      <c r="B1670" s="38" t="s">
        <v>32</v>
      </c>
      <c r="C1670" s="38" t="s">
        <v>33</v>
      </c>
      <c r="D1670" s="38" t="s">
        <v>33</v>
      </c>
      <c r="E1670" s="38" t="s">
        <v>33</v>
      </c>
      <c r="F1670" s="40">
        <v>3911015</v>
      </c>
      <c r="G1670" s="37">
        <v>365</v>
      </c>
      <c r="H1670" s="40">
        <v>156897</v>
      </c>
      <c r="I1670" s="37">
        <v>365</v>
      </c>
      <c r="J1670" s="40">
        <v>2570906</v>
      </c>
      <c r="K1670" s="37">
        <v>366</v>
      </c>
      <c r="L1670" s="41">
        <v>6.5772999999999995E-5</v>
      </c>
      <c r="M1670" s="44">
        <v>390557.55</v>
      </c>
      <c r="N1670" s="44" t="s">
        <v>80</v>
      </c>
      <c r="O1670" s="44">
        <v>638.16999999999996</v>
      </c>
      <c r="P1670" s="50">
        <v>682</v>
      </c>
      <c r="Q1670" s="50">
        <v>542</v>
      </c>
      <c r="R1670" s="50">
        <v>612</v>
      </c>
    </row>
    <row r="1671" spans="1:18" x14ac:dyDescent="0.3">
      <c r="A1671" s="38" t="s">
        <v>1748</v>
      </c>
      <c r="B1671" s="38" t="s">
        <v>32</v>
      </c>
      <c r="C1671" s="38" t="s">
        <v>33</v>
      </c>
      <c r="D1671" s="38" t="s">
        <v>33</v>
      </c>
      <c r="E1671" s="38" t="s">
        <v>33</v>
      </c>
      <c r="F1671" s="40">
        <v>6781333</v>
      </c>
      <c r="G1671" s="37">
        <v>365</v>
      </c>
      <c r="H1671" s="40">
        <v>8335441.1699999999</v>
      </c>
      <c r="I1671" s="37">
        <v>366</v>
      </c>
      <c r="J1671" s="40">
        <v>6228980.0700000003</v>
      </c>
      <c r="K1671" s="37">
        <v>365</v>
      </c>
      <c r="L1671" s="41">
        <v>2.0907400000000001E-4</v>
      </c>
      <c r="M1671" s="44">
        <v>1241483.99</v>
      </c>
      <c r="N1671" s="44" t="s">
        <v>80</v>
      </c>
      <c r="O1671" s="44">
        <v>3796.59</v>
      </c>
      <c r="P1671" s="50">
        <v>336</v>
      </c>
      <c r="Q1671" s="50">
        <v>318</v>
      </c>
      <c r="R1671" s="50">
        <v>327</v>
      </c>
    </row>
    <row r="1672" spans="1:18" x14ac:dyDescent="0.3">
      <c r="A1672" s="38" t="s">
        <v>1749</v>
      </c>
      <c r="B1672" s="38" t="s">
        <v>32</v>
      </c>
      <c r="C1672" s="38" t="s">
        <v>33</v>
      </c>
      <c r="D1672" s="38" t="s">
        <v>33</v>
      </c>
      <c r="E1672" s="38" t="s">
        <v>33</v>
      </c>
      <c r="F1672" s="40">
        <v>3192003</v>
      </c>
      <c r="G1672" s="37">
        <v>365</v>
      </c>
      <c r="H1672" s="40">
        <v>3297277.36</v>
      </c>
      <c r="I1672" s="37">
        <v>366</v>
      </c>
      <c r="J1672" s="40">
        <v>3638865.25</v>
      </c>
      <c r="K1672" s="37">
        <v>365</v>
      </c>
      <c r="L1672" s="41">
        <v>9.9418000000000003E-5</v>
      </c>
      <c r="M1672" s="44">
        <v>590342.30000000005</v>
      </c>
      <c r="N1672" s="44" t="s">
        <v>80</v>
      </c>
      <c r="O1672" s="44">
        <v>3208.38</v>
      </c>
      <c r="P1672" s="50">
        <v>195</v>
      </c>
      <c r="Q1672" s="50">
        <v>172</v>
      </c>
      <c r="R1672" s="50">
        <v>184</v>
      </c>
    </row>
    <row r="1673" spans="1:18" x14ac:dyDescent="0.3">
      <c r="A1673" s="38" t="s">
        <v>1750</v>
      </c>
      <c r="B1673" s="38" t="s">
        <v>32</v>
      </c>
      <c r="C1673" s="38" t="s">
        <v>33</v>
      </c>
      <c r="D1673" s="38" t="s">
        <v>33</v>
      </c>
      <c r="E1673" s="38" t="s">
        <v>33</v>
      </c>
      <c r="F1673" s="40">
        <v>10197163</v>
      </c>
      <c r="G1673" s="37">
        <v>365</v>
      </c>
      <c r="H1673" s="40">
        <v>10723461</v>
      </c>
      <c r="I1673" s="37">
        <v>365</v>
      </c>
      <c r="J1673" s="40">
        <v>9843708</v>
      </c>
      <c r="K1673" s="37">
        <v>366</v>
      </c>
      <c r="L1673" s="41">
        <v>3.0173599999999999E-4</v>
      </c>
      <c r="M1673" s="44">
        <v>1791712.6</v>
      </c>
      <c r="N1673" s="44" t="s">
        <v>80</v>
      </c>
      <c r="O1673" s="44">
        <v>993.74</v>
      </c>
      <c r="P1673" s="50">
        <v>1913</v>
      </c>
      <c r="Q1673" s="50">
        <v>1693</v>
      </c>
      <c r="R1673" s="50">
        <v>1803</v>
      </c>
    </row>
    <row r="1674" spans="1:18" x14ac:dyDescent="0.3">
      <c r="A1674" s="38" t="s">
        <v>1751</v>
      </c>
      <c r="B1674" s="38" t="s">
        <v>34</v>
      </c>
      <c r="C1674" s="38" t="s">
        <v>33</v>
      </c>
      <c r="D1674" s="38" t="s">
        <v>33</v>
      </c>
      <c r="E1674" s="38" t="s">
        <v>33</v>
      </c>
      <c r="F1674" s="40">
        <v>3677404</v>
      </c>
      <c r="G1674" s="37">
        <v>365</v>
      </c>
      <c r="H1674" s="40">
        <v>3383341</v>
      </c>
      <c r="I1674" s="37">
        <v>365</v>
      </c>
      <c r="J1674" s="40">
        <v>3149493</v>
      </c>
      <c r="K1674" s="37">
        <v>366</v>
      </c>
      <c r="L1674" s="41">
        <v>1.00191E-4</v>
      </c>
      <c r="M1674" s="44" t="s">
        <v>80</v>
      </c>
      <c r="N1674" s="44" t="s">
        <v>80</v>
      </c>
      <c r="O1674" s="44">
        <v>3164.56</v>
      </c>
      <c r="P1674" s="50">
        <v>255</v>
      </c>
      <c r="Q1674" s="50">
        <v>120</v>
      </c>
      <c r="R1674" s="50">
        <v>188</v>
      </c>
    </row>
    <row r="1675" spans="1:18" x14ac:dyDescent="0.3">
      <c r="A1675" s="38" t="s">
        <v>1752</v>
      </c>
      <c r="B1675" s="38" t="s">
        <v>32</v>
      </c>
      <c r="C1675" s="38" t="s">
        <v>33</v>
      </c>
      <c r="D1675" s="38" t="s">
        <v>33</v>
      </c>
      <c r="E1675" s="38" t="s">
        <v>33</v>
      </c>
      <c r="F1675" s="40">
        <v>55234479</v>
      </c>
      <c r="G1675" s="37">
        <v>365</v>
      </c>
      <c r="H1675" s="40">
        <v>67551804.560000002</v>
      </c>
      <c r="I1675" s="37">
        <v>366</v>
      </c>
      <c r="J1675" s="40">
        <v>49730677.170000002</v>
      </c>
      <c r="K1675" s="37">
        <v>365</v>
      </c>
      <c r="L1675" s="41">
        <v>1.689671E-3</v>
      </c>
      <c r="M1675" s="44">
        <v>10033278.810000001</v>
      </c>
      <c r="N1675" s="44" t="s">
        <v>80</v>
      </c>
      <c r="O1675" s="44">
        <v>1538.14</v>
      </c>
      <c r="P1675" s="50">
        <v>6906</v>
      </c>
      <c r="Q1675" s="50">
        <v>6140</v>
      </c>
      <c r="R1675" s="50">
        <v>6523</v>
      </c>
    </row>
    <row r="1676" spans="1:18" x14ac:dyDescent="0.3">
      <c r="A1676" s="38" t="s">
        <v>1753</v>
      </c>
      <c r="B1676" s="38" t="s">
        <v>33</v>
      </c>
      <c r="C1676" s="38" t="s">
        <v>33</v>
      </c>
      <c r="D1676" s="38" t="s">
        <v>33</v>
      </c>
      <c r="E1676" s="38" t="s">
        <v>33</v>
      </c>
      <c r="F1676" s="40">
        <v>8464774</v>
      </c>
      <c r="G1676" s="37">
        <v>365</v>
      </c>
      <c r="H1676" s="40">
        <v>12138870</v>
      </c>
      <c r="I1676" s="37">
        <v>365</v>
      </c>
      <c r="J1676" s="40">
        <v>12123814</v>
      </c>
      <c r="K1676" s="37">
        <v>366</v>
      </c>
      <c r="L1676" s="41">
        <v>3.2081699999999999E-4</v>
      </c>
      <c r="M1676" s="44" t="s">
        <v>80</v>
      </c>
      <c r="N1676" s="44" t="s">
        <v>80</v>
      </c>
      <c r="O1676" s="44" t="s">
        <v>80</v>
      </c>
      <c r="P1676" s="50" t="s">
        <v>80</v>
      </c>
      <c r="Q1676" s="50" t="s">
        <v>80</v>
      </c>
      <c r="R1676" s="50" t="s">
        <v>80</v>
      </c>
    </row>
    <row r="1677" spans="1:18" x14ac:dyDescent="0.3">
      <c r="A1677" s="38" t="s">
        <v>1754</v>
      </c>
      <c r="B1677" s="38" t="s">
        <v>32</v>
      </c>
      <c r="C1677" s="38" t="s">
        <v>33</v>
      </c>
      <c r="D1677" s="38" t="s">
        <v>33</v>
      </c>
      <c r="E1677" s="38" t="s">
        <v>33</v>
      </c>
      <c r="F1677" s="40">
        <v>2301842</v>
      </c>
      <c r="G1677" s="37">
        <v>365</v>
      </c>
      <c r="H1677" s="40">
        <v>2216128</v>
      </c>
      <c r="I1677" s="37">
        <v>365</v>
      </c>
      <c r="J1677" s="40">
        <v>1368550</v>
      </c>
      <c r="K1677" s="37">
        <v>366</v>
      </c>
      <c r="L1677" s="41">
        <v>5.7671999999999999E-5</v>
      </c>
      <c r="M1677" s="44">
        <v>342454.18</v>
      </c>
      <c r="N1677" s="44" t="s">
        <v>80</v>
      </c>
      <c r="O1677" s="44">
        <v>2361.75</v>
      </c>
      <c r="P1677" s="50">
        <v>156</v>
      </c>
      <c r="Q1677" s="50">
        <v>134</v>
      </c>
      <c r="R1677" s="50">
        <v>145</v>
      </c>
    </row>
    <row r="1678" spans="1:18" x14ac:dyDescent="0.3">
      <c r="A1678" s="38" t="s">
        <v>1755</v>
      </c>
      <c r="B1678" s="38" t="s">
        <v>34</v>
      </c>
      <c r="C1678" s="38" t="s">
        <v>33</v>
      </c>
      <c r="D1678" s="38" t="s">
        <v>33</v>
      </c>
      <c r="E1678" s="38" t="s">
        <v>33</v>
      </c>
      <c r="F1678" s="40">
        <v>2298326</v>
      </c>
      <c r="G1678" s="37">
        <v>365</v>
      </c>
      <c r="H1678" s="40">
        <v>1969469</v>
      </c>
      <c r="I1678" s="37">
        <v>365</v>
      </c>
      <c r="J1678" s="40">
        <v>2322254</v>
      </c>
      <c r="K1678" s="37">
        <v>366</v>
      </c>
      <c r="L1678" s="41">
        <v>6.4739000000000005E-5</v>
      </c>
      <c r="M1678" s="44" t="s">
        <v>80</v>
      </c>
      <c r="N1678" s="44" t="s">
        <v>80</v>
      </c>
      <c r="O1678" s="44">
        <v>811.02</v>
      </c>
      <c r="P1678" s="50">
        <v>518</v>
      </c>
      <c r="Q1678" s="50">
        <v>430</v>
      </c>
      <c r="R1678" s="50">
        <v>474</v>
      </c>
    </row>
    <row r="1679" spans="1:18" x14ac:dyDescent="0.3">
      <c r="A1679" s="38" t="s">
        <v>1756</v>
      </c>
      <c r="B1679" s="38" t="s">
        <v>32</v>
      </c>
      <c r="C1679" s="38" t="s">
        <v>33</v>
      </c>
      <c r="D1679" s="38" t="s">
        <v>33</v>
      </c>
      <c r="E1679" s="38" t="s">
        <v>33</v>
      </c>
      <c r="F1679" s="40">
        <v>24365566</v>
      </c>
      <c r="G1679" s="37">
        <v>365</v>
      </c>
      <c r="H1679" s="40">
        <v>32356753.359999999</v>
      </c>
      <c r="I1679" s="37">
        <v>366</v>
      </c>
      <c r="J1679" s="40">
        <v>22708046.84</v>
      </c>
      <c r="K1679" s="37">
        <v>365</v>
      </c>
      <c r="L1679" s="41">
        <v>7.7757800000000001E-4</v>
      </c>
      <c r="M1679" s="44">
        <v>4617264.24</v>
      </c>
      <c r="N1679" s="44" t="s">
        <v>80</v>
      </c>
      <c r="O1679" s="44">
        <v>686.38</v>
      </c>
      <c r="P1679" s="50">
        <v>6942</v>
      </c>
      <c r="Q1679" s="50">
        <v>6512</v>
      </c>
      <c r="R1679" s="50">
        <v>6727</v>
      </c>
    </row>
    <row r="1680" spans="1:18" x14ac:dyDescent="0.3">
      <c r="A1680" s="38" t="s">
        <v>1757</v>
      </c>
      <c r="B1680" s="38" t="s">
        <v>34</v>
      </c>
      <c r="C1680" s="38" t="s">
        <v>33</v>
      </c>
      <c r="D1680" s="38" t="s">
        <v>33</v>
      </c>
      <c r="E1680" s="38" t="s">
        <v>33</v>
      </c>
      <c r="F1680" s="40">
        <v>9775025</v>
      </c>
      <c r="G1680" s="37">
        <v>365</v>
      </c>
      <c r="H1680" s="40">
        <v>10264575</v>
      </c>
      <c r="I1680" s="37">
        <v>365</v>
      </c>
      <c r="J1680" s="40">
        <v>2993260</v>
      </c>
      <c r="K1680" s="37">
        <v>366</v>
      </c>
      <c r="L1680" s="41">
        <v>2.25116E-4</v>
      </c>
      <c r="M1680" s="44" t="s">
        <v>80</v>
      </c>
      <c r="N1680" s="44" t="s">
        <v>80</v>
      </c>
      <c r="O1680" s="44">
        <v>928.94</v>
      </c>
      <c r="P1680" s="50">
        <v>1513</v>
      </c>
      <c r="Q1680" s="50">
        <v>1364</v>
      </c>
      <c r="R1680" s="50">
        <v>1439</v>
      </c>
    </row>
    <row r="1681" spans="1:18" x14ac:dyDescent="0.3">
      <c r="A1681" s="38" t="s">
        <v>1758</v>
      </c>
      <c r="B1681" s="38" t="s">
        <v>32</v>
      </c>
      <c r="C1681" s="38" t="s">
        <v>33</v>
      </c>
      <c r="D1681" s="38" t="s">
        <v>33</v>
      </c>
      <c r="E1681" s="38" t="s">
        <v>33</v>
      </c>
      <c r="F1681" s="40">
        <v>11268454</v>
      </c>
      <c r="G1681" s="37">
        <v>365</v>
      </c>
      <c r="H1681" s="40">
        <v>11689730</v>
      </c>
      <c r="I1681" s="37">
        <v>365</v>
      </c>
      <c r="J1681" s="40">
        <v>11715564</v>
      </c>
      <c r="K1681" s="37">
        <v>366</v>
      </c>
      <c r="L1681" s="41">
        <v>3.4021600000000001E-4</v>
      </c>
      <c r="M1681" s="44">
        <v>2020203.63</v>
      </c>
      <c r="N1681" s="44" t="s">
        <v>80</v>
      </c>
      <c r="O1681" s="44">
        <v>803.26</v>
      </c>
      <c r="P1681" s="50">
        <v>2557</v>
      </c>
      <c r="Q1681" s="50">
        <v>2472</v>
      </c>
      <c r="R1681" s="50">
        <v>2515</v>
      </c>
    </row>
    <row r="1682" spans="1:18" x14ac:dyDescent="0.3">
      <c r="A1682" s="38" t="s">
        <v>1759</v>
      </c>
      <c r="B1682" s="38" t="s">
        <v>33</v>
      </c>
      <c r="C1682" s="38" t="s">
        <v>33</v>
      </c>
      <c r="D1682" s="38" t="s">
        <v>33</v>
      </c>
      <c r="E1682" s="38" t="s">
        <v>33</v>
      </c>
      <c r="F1682" s="40">
        <v>8592142</v>
      </c>
      <c r="G1682" s="37">
        <v>365</v>
      </c>
      <c r="H1682" s="40">
        <v>9564419</v>
      </c>
      <c r="I1682" s="37">
        <v>365</v>
      </c>
      <c r="J1682" s="40">
        <v>3520471</v>
      </c>
      <c r="K1682" s="37">
        <v>366</v>
      </c>
      <c r="L1682" s="41">
        <v>2.11912E-4</v>
      </c>
      <c r="M1682" s="44" t="s">
        <v>80</v>
      </c>
      <c r="N1682" s="44" t="s">
        <v>80</v>
      </c>
      <c r="O1682" s="44" t="s">
        <v>80</v>
      </c>
      <c r="P1682" s="50" t="s">
        <v>80</v>
      </c>
      <c r="Q1682" s="50" t="s">
        <v>80</v>
      </c>
      <c r="R1682" s="50" t="s">
        <v>80</v>
      </c>
    </row>
    <row r="1683" spans="1:18" x14ac:dyDescent="0.3">
      <c r="A1683" s="38" t="s">
        <v>1760</v>
      </c>
      <c r="B1683" s="38" t="s">
        <v>32</v>
      </c>
      <c r="C1683" s="38" t="s">
        <v>33</v>
      </c>
      <c r="D1683" s="38" t="s">
        <v>33</v>
      </c>
      <c r="E1683" s="38" t="s">
        <v>33</v>
      </c>
      <c r="F1683" s="40">
        <v>27071957</v>
      </c>
      <c r="G1683" s="37">
        <v>365</v>
      </c>
      <c r="H1683" s="40">
        <v>31380433</v>
      </c>
      <c r="I1683" s="37">
        <v>365</v>
      </c>
      <c r="J1683" s="40">
        <v>26436082</v>
      </c>
      <c r="K1683" s="37">
        <v>366</v>
      </c>
      <c r="L1683" s="41">
        <v>8.3202899999999997E-4</v>
      </c>
      <c r="M1683" s="44">
        <v>4940591.99</v>
      </c>
      <c r="N1683" s="44" t="s">
        <v>80</v>
      </c>
      <c r="O1683" s="44">
        <v>1977.03</v>
      </c>
      <c r="P1683" s="50">
        <v>2689</v>
      </c>
      <c r="Q1683" s="50">
        <v>2308</v>
      </c>
      <c r="R1683" s="50">
        <v>2499</v>
      </c>
    </row>
    <row r="1684" spans="1:18" x14ac:dyDescent="0.3">
      <c r="A1684" s="38" t="s">
        <v>1761</v>
      </c>
      <c r="B1684" s="38" t="s">
        <v>32</v>
      </c>
      <c r="C1684" s="38" t="s">
        <v>33</v>
      </c>
      <c r="D1684" s="38" t="s">
        <v>33</v>
      </c>
      <c r="E1684" s="38" t="s">
        <v>33</v>
      </c>
      <c r="F1684" s="40">
        <v>12279734</v>
      </c>
      <c r="G1684" s="37">
        <v>365</v>
      </c>
      <c r="H1684" s="40">
        <v>11255984</v>
      </c>
      <c r="I1684" s="37">
        <v>365</v>
      </c>
      <c r="J1684" s="40">
        <v>14366481</v>
      </c>
      <c r="K1684" s="37">
        <v>366</v>
      </c>
      <c r="L1684" s="41">
        <v>3.7239199999999998E-4</v>
      </c>
      <c r="M1684" s="44">
        <v>2211267.6</v>
      </c>
      <c r="N1684" s="44" t="s">
        <v>80</v>
      </c>
      <c r="O1684" s="44">
        <v>1447.16</v>
      </c>
      <c r="P1684" s="50">
        <v>1638</v>
      </c>
      <c r="Q1684" s="50">
        <v>1418</v>
      </c>
      <c r="R1684" s="50">
        <v>1528</v>
      </c>
    </row>
    <row r="1685" spans="1:18" x14ac:dyDescent="0.3">
      <c r="A1685" s="38" t="s">
        <v>1762</v>
      </c>
      <c r="B1685" s="38" t="s">
        <v>32</v>
      </c>
      <c r="C1685" s="38" t="s">
        <v>33</v>
      </c>
      <c r="D1685" s="38" t="s">
        <v>33</v>
      </c>
      <c r="E1685" s="38" t="s">
        <v>33</v>
      </c>
      <c r="F1685" s="40">
        <v>20822777</v>
      </c>
      <c r="G1685" s="37">
        <v>365</v>
      </c>
      <c r="H1685" s="40">
        <v>24769074.52</v>
      </c>
      <c r="I1685" s="37">
        <v>366</v>
      </c>
      <c r="J1685" s="40">
        <v>23765483.010000002</v>
      </c>
      <c r="K1685" s="37">
        <v>365</v>
      </c>
      <c r="L1685" s="41">
        <v>6.8012200000000002E-4</v>
      </c>
      <c r="M1685" s="44">
        <v>4038566.35</v>
      </c>
      <c r="N1685" s="44" t="s">
        <v>80</v>
      </c>
      <c r="O1685" s="44">
        <v>1094.76</v>
      </c>
      <c r="P1685" s="50">
        <v>3807</v>
      </c>
      <c r="Q1685" s="50">
        <v>3570</v>
      </c>
      <c r="R1685" s="50">
        <v>3689</v>
      </c>
    </row>
    <row r="1686" spans="1:18" x14ac:dyDescent="0.3">
      <c r="A1686" s="38" t="s">
        <v>1763</v>
      </c>
      <c r="B1686" s="38" t="s">
        <v>32</v>
      </c>
      <c r="C1686" s="38" t="s">
        <v>33</v>
      </c>
      <c r="D1686" s="38" t="s">
        <v>33</v>
      </c>
      <c r="E1686" s="38" t="s">
        <v>33</v>
      </c>
      <c r="F1686" s="40">
        <v>31391464</v>
      </c>
      <c r="G1686" s="37">
        <v>365</v>
      </c>
      <c r="H1686" s="40">
        <v>33908875.969999999</v>
      </c>
      <c r="I1686" s="37">
        <v>366</v>
      </c>
      <c r="J1686" s="40">
        <v>34713961.890000001</v>
      </c>
      <c r="K1686" s="37">
        <v>365</v>
      </c>
      <c r="L1686" s="41">
        <v>9.8130000000000005E-4</v>
      </c>
      <c r="M1686" s="44">
        <v>5826964.3799999999</v>
      </c>
      <c r="N1686" s="44" t="s">
        <v>80</v>
      </c>
      <c r="O1686" s="44">
        <v>1088.95</v>
      </c>
      <c r="P1686" s="50">
        <v>5242</v>
      </c>
      <c r="Q1686" s="50">
        <v>5459</v>
      </c>
      <c r="R1686" s="50">
        <v>5351</v>
      </c>
    </row>
    <row r="1687" spans="1:18" x14ac:dyDescent="0.3">
      <c r="A1687" s="38" t="s">
        <v>1764</v>
      </c>
      <c r="B1687" s="38" t="s">
        <v>34</v>
      </c>
      <c r="C1687" s="38" t="s">
        <v>33</v>
      </c>
      <c r="D1687" s="38" t="s">
        <v>33</v>
      </c>
      <c r="E1687" s="38" t="s">
        <v>33</v>
      </c>
      <c r="F1687" s="40">
        <v>6730752</v>
      </c>
      <c r="G1687" s="37">
        <v>365</v>
      </c>
      <c r="H1687" s="40">
        <v>3814639</v>
      </c>
      <c r="I1687" s="37">
        <v>365</v>
      </c>
      <c r="J1687" s="40">
        <v>4765141</v>
      </c>
      <c r="K1687" s="37">
        <v>366</v>
      </c>
      <c r="L1687" s="41">
        <v>1.5061799999999999E-4</v>
      </c>
      <c r="M1687" s="44" t="s">
        <v>80</v>
      </c>
      <c r="N1687" s="44" t="s">
        <v>80</v>
      </c>
      <c r="O1687" s="44">
        <v>1298.07</v>
      </c>
      <c r="P1687" s="50">
        <v>648</v>
      </c>
      <c r="Q1687" s="50">
        <v>729</v>
      </c>
      <c r="R1687" s="50">
        <v>689</v>
      </c>
    </row>
    <row r="1688" spans="1:18" x14ac:dyDescent="0.3">
      <c r="A1688" s="38" t="s">
        <v>1765</v>
      </c>
      <c r="B1688" s="38" t="s">
        <v>32</v>
      </c>
      <c r="C1688" s="38" t="s">
        <v>33</v>
      </c>
      <c r="D1688" s="38" t="s">
        <v>33</v>
      </c>
      <c r="E1688" s="38" t="s">
        <v>33</v>
      </c>
      <c r="F1688" s="40">
        <v>27107414</v>
      </c>
      <c r="G1688" s="37">
        <v>365</v>
      </c>
      <c r="H1688" s="40">
        <v>31576964.77</v>
      </c>
      <c r="I1688" s="37">
        <v>366</v>
      </c>
      <c r="J1688" s="40">
        <v>24433527.27</v>
      </c>
      <c r="K1688" s="37">
        <v>365</v>
      </c>
      <c r="L1688" s="41">
        <v>8.1437999999999997E-4</v>
      </c>
      <c r="M1688" s="44">
        <v>4835791.8099999996</v>
      </c>
      <c r="N1688" s="44" t="s">
        <v>80</v>
      </c>
      <c r="O1688" s="44">
        <v>12463.38</v>
      </c>
      <c r="P1688" s="50">
        <v>422</v>
      </c>
      <c r="Q1688" s="50">
        <v>353</v>
      </c>
      <c r="R1688" s="50">
        <v>388</v>
      </c>
    </row>
    <row r="1689" spans="1:18" x14ac:dyDescent="0.3">
      <c r="A1689" s="38" t="s">
        <v>1766</v>
      </c>
      <c r="B1689" s="38" t="s">
        <v>32</v>
      </c>
      <c r="C1689" s="38" t="s">
        <v>33</v>
      </c>
      <c r="D1689" s="38" t="s">
        <v>33</v>
      </c>
      <c r="E1689" s="38" t="s">
        <v>33</v>
      </c>
      <c r="F1689" s="40">
        <v>25609770</v>
      </c>
      <c r="G1689" s="37">
        <v>365</v>
      </c>
      <c r="H1689" s="40">
        <v>26179666</v>
      </c>
      <c r="I1689" s="37">
        <v>365</v>
      </c>
      <c r="J1689" s="40">
        <v>26694541</v>
      </c>
      <c r="K1689" s="37">
        <v>366</v>
      </c>
      <c r="L1689" s="41">
        <v>7.7016699999999999E-4</v>
      </c>
      <c r="M1689" s="44">
        <v>4573255.17</v>
      </c>
      <c r="N1689" s="44" t="s">
        <v>80</v>
      </c>
      <c r="O1689" s="44">
        <v>1199.07</v>
      </c>
      <c r="P1689" s="50">
        <v>4075</v>
      </c>
      <c r="Q1689" s="50">
        <v>3553</v>
      </c>
      <c r="R1689" s="50">
        <v>3814</v>
      </c>
    </row>
    <row r="1690" spans="1:18" x14ac:dyDescent="0.3">
      <c r="A1690" s="38" t="s">
        <v>1767</v>
      </c>
      <c r="B1690" s="38" t="s">
        <v>32</v>
      </c>
      <c r="C1690" s="38" t="s">
        <v>33</v>
      </c>
      <c r="D1690" s="38" t="s">
        <v>33</v>
      </c>
      <c r="E1690" s="38" t="s">
        <v>33</v>
      </c>
      <c r="F1690" s="40">
        <v>30098950</v>
      </c>
      <c r="G1690" s="37">
        <v>365</v>
      </c>
      <c r="H1690" s="40">
        <v>31777917</v>
      </c>
      <c r="I1690" s="37">
        <v>365</v>
      </c>
      <c r="J1690" s="40">
        <v>44442798</v>
      </c>
      <c r="K1690" s="37">
        <v>366</v>
      </c>
      <c r="L1690" s="41">
        <v>1.0446520000000001E-3</v>
      </c>
      <c r="M1690" s="44">
        <v>6203150.9900000002</v>
      </c>
      <c r="N1690" s="44" t="s">
        <v>80</v>
      </c>
      <c r="O1690" s="44">
        <v>2010.09</v>
      </c>
      <c r="P1690" s="50">
        <v>3235</v>
      </c>
      <c r="Q1690" s="50">
        <v>2936</v>
      </c>
      <c r="R1690" s="50">
        <v>3086</v>
      </c>
    </row>
    <row r="1691" spans="1:18" x14ac:dyDescent="0.3">
      <c r="A1691" s="38" t="s">
        <v>1768</v>
      </c>
      <c r="B1691" s="38" t="s">
        <v>33</v>
      </c>
      <c r="C1691" s="38" t="s">
        <v>33</v>
      </c>
      <c r="D1691" s="38" t="s">
        <v>33</v>
      </c>
      <c r="E1691" s="38" t="s">
        <v>33</v>
      </c>
      <c r="F1691" s="40">
        <v>13533516</v>
      </c>
      <c r="G1691" s="37">
        <v>365</v>
      </c>
      <c r="H1691" s="40">
        <v>15902731</v>
      </c>
      <c r="I1691" s="37">
        <v>365</v>
      </c>
      <c r="J1691" s="40">
        <v>15072264</v>
      </c>
      <c r="K1691" s="37">
        <v>366</v>
      </c>
      <c r="L1691" s="41">
        <v>4.36446E-4</v>
      </c>
      <c r="M1691" s="44" t="s">
        <v>80</v>
      </c>
      <c r="N1691" s="44" t="s">
        <v>80</v>
      </c>
      <c r="O1691" s="44" t="s">
        <v>80</v>
      </c>
      <c r="P1691" s="50" t="s">
        <v>80</v>
      </c>
      <c r="Q1691" s="50" t="s">
        <v>80</v>
      </c>
      <c r="R1691" s="50" t="s">
        <v>80</v>
      </c>
    </row>
    <row r="1692" spans="1:18" x14ac:dyDescent="0.3">
      <c r="A1692" s="38" t="s">
        <v>1769</v>
      </c>
      <c r="B1692" s="38" t="s">
        <v>32</v>
      </c>
      <c r="C1692" s="38" t="s">
        <v>33</v>
      </c>
      <c r="D1692" s="38" t="s">
        <v>33</v>
      </c>
      <c r="E1692" s="38" t="s">
        <v>33</v>
      </c>
      <c r="F1692" s="40">
        <v>14405403</v>
      </c>
      <c r="G1692" s="37">
        <v>365</v>
      </c>
      <c r="H1692" s="40">
        <v>15488396</v>
      </c>
      <c r="I1692" s="37">
        <v>365</v>
      </c>
      <c r="J1692" s="40">
        <v>10438480</v>
      </c>
      <c r="K1692" s="37">
        <v>366</v>
      </c>
      <c r="L1692" s="41">
        <v>3.95082E-4</v>
      </c>
      <c r="M1692" s="44">
        <v>2346001.7999999998</v>
      </c>
      <c r="N1692" s="44" t="s">
        <v>80</v>
      </c>
      <c r="O1692" s="44">
        <v>848.16</v>
      </c>
      <c r="P1692" s="50">
        <v>3045</v>
      </c>
      <c r="Q1692" s="50">
        <v>2486</v>
      </c>
      <c r="R1692" s="50">
        <v>2766</v>
      </c>
    </row>
    <row r="1693" spans="1:18" x14ac:dyDescent="0.3">
      <c r="A1693" s="38" t="s">
        <v>1770</v>
      </c>
      <c r="B1693" s="38" t="s">
        <v>34</v>
      </c>
      <c r="C1693" s="38" t="s">
        <v>33</v>
      </c>
      <c r="D1693" s="38" t="s">
        <v>33</v>
      </c>
      <c r="E1693" s="38" t="s">
        <v>33</v>
      </c>
      <c r="F1693" s="40">
        <v>1103861</v>
      </c>
      <c r="G1693" s="37">
        <v>365</v>
      </c>
      <c r="H1693" s="40">
        <v>8412846</v>
      </c>
      <c r="I1693" s="37">
        <v>365</v>
      </c>
      <c r="J1693" s="40">
        <v>10202146</v>
      </c>
      <c r="K1693" s="37">
        <v>366</v>
      </c>
      <c r="L1693" s="41">
        <v>1.93048E-4</v>
      </c>
      <c r="M1693" s="44" t="s">
        <v>80</v>
      </c>
      <c r="N1693" s="44" t="s">
        <v>80</v>
      </c>
      <c r="O1693" s="44">
        <v>1099.06</v>
      </c>
      <c r="P1693" s="50">
        <v>1129</v>
      </c>
      <c r="Q1693" s="50">
        <v>956</v>
      </c>
      <c r="R1693" s="50">
        <v>1043</v>
      </c>
    </row>
    <row r="1694" spans="1:18" x14ac:dyDescent="0.3">
      <c r="A1694" s="38" t="s">
        <v>1771</v>
      </c>
      <c r="B1694" s="38" t="s">
        <v>32</v>
      </c>
      <c r="C1694" s="38" t="s">
        <v>33</v>
      </c>
      <c r="D1694" s="38" t="s">
        <v>33</v>
      </c>
      <c r="E1694" s="38" t="s">
        <v>33</v>
      </c>
      <c r="F1694" s="40">
        <v>9057945</v>
      </c>
      <c r="G1694" s="37">
        <v>365</v>
      </c>
      <c r="H1694" s="40">
        <v>9688635</v>
      </c>
      <c r="I1694" s="37">
        <v>365</v>
      </c>
      <c r="J1694" s="40">
        <v>10857448</v>
      </c>
      <c r="K1694" s="37">
        <v>366</v>
      </c>
      <c r="L1694" s="41">
        <v>2.9058300000000002E-4</v>
      </c>
      <c r="M1694" s="44">
        <v>1725484.45</v>
      </c>
      <c r="N1694" s="44" t="s">
        <v>80</v>
      </c>
      <c r="O1694" s="44">
        <v>665.7</v>
      </c>
      <c r="P1694" s="50">
        <v>2638</v>
      </c>
      <c r="Q1694" s="50">
        <v>2545</v>
      </c>
      <c r="R1694" s="50">
        <v>2592</v>
      </c>
    </row>
    <row r="1695" spans="1:18" x14ac:dyDescent="0.3">
      <c r="A1695" s="38" t="s">
        <v>1772</v>
      </c>
      <c r="B1695" s="38" t="s">
        <v>32</v>
      </c>
      <c r="C1695" s="38" t="s">
        <v>33</v>
      </c>
      <c r="D1695" s="38" t="s">
        <v>33</v>
      </c>
      <c r="E1695" s="38" t="s">
        <v>33</v>
      </c>
      <c r="F1695" s="40">
        <v>17919723</v>
      </c>
      <c r="G1695" s="37">
        <v>365</v>
      </c>
      <c r="H1695" s="40">
        <v>25178191.649999999</v>
      </c>
      <c r="I1695" s="37">
        <v>366</v>
      </c>
      <c r="J1695" s="40">
        <v>28305537.530000001</v>
      </c>
      <c r="K1695" s="37">
        <v>365</v>
      </c>
      <c r="L1695" s="41">
        <v>7.0038800000000003E-4</v>
      </c>
      <c r="M1695" s="44">
        <v>4158906.32</v>
      </c>
      <c r="N1695" s="44" t="s">
        <v>80</v>
      </c>
      <c r="O1695" s="44">
        <v>998.78</v>
      </c>
      <c r="P1695" s="50">
        <v>4467</v>
      </c>
      <c r="Q1695" s="50">
        <v>3860</v>
      </c>
      <c r="R1695" s="50">
        <v>4164</v>
      </c>
    </row>
    <row r="1696" spans="1:18" x14ac:dyDescent="0.3">
      <c r="A1696" s="38" t="s">
        <v>1773</v>
      </c>
      <c r="B1696" s="38" t="s">
        <v>32</v>
      </c>
      <c r="C1696" s="38" t="s">
        <v>33</v>
      </c>
      <c r="D1696" s="38" t="s">
        <v>33</v>
      </c>
      <c r="E1696" s="38" t="s">
        <v>33</v>
      </c>
      <c r="F1696" s="40">
        <v>25047880</v>
      </c>
      <c r="G1696" s="37">
        <v>365</v>
      </c>
      <c r="H1696" s="40">
        <v>21724238</v>
      </c>
      <c r="I1696" s="37">
        <v>365</v>
      </c>
      <c r="J1696" s="40">
        <v>24461513</v>
      </c>
      <c r="K1696" s="37">
        <v>366</v>
      </c>
      <c r="L1696" s="41">
        <v>6.9963600000000001E-4</v>
      </c>
      <c r="M1696" s="44">
        <v>4154442.48</v>
      </c>
      <c r="N1696" s="44" t="s">
        <v>80</v>
      </c>
      <c r="O1696" s="44">
        <v>738.83</v>
      </c>
      <c r="P1696" s="50">
        <v>5950</v>
      </c>
      <c r="Q1696" s="50">
        <v>5296</v>
      </c>
      <c r="R1696" s="50">
        <v>5623</v>
      </c>
    </row>
    <row r="1697" spans="1:18" x14ac:dyDescent="0.3">
      <c r="A1697" s="38" t="s">
        <v>1774</v>
      </c>
      <c r="B1697" s="38" t="s">
        <v>32</v>
      </c>
      <c r="C1697" s="38" t="s">
        <v>33</v>
      </c>
      <c r="D1697" s="38" t="s">
        <v>33</v>
      </c>
      <c r="E1697" s="38" t="s">
        <v>33</v>
      </c>
      <c r="F1697" s="40">
        <v>52072409</v>
      </c>
      <c r="G1697" s="37">
        <v>365</v>
      </c>
      <c r="H1697" s="40">
        <v>62614325.899999999</v>
      </c>
      <c r="I1697" s="37">
        <v>366</v>
      </c>
      <c r="J1697" s="40">
        <v>56925445</v>
      </c>
      <c r="K1697" s="37">
        <v>365</v>
      </c>
      <c r="L1697" s="41">
        <v>1.6823879999999999E-3</v>
      </c>
      <c r="M1697" s="44">
        <v>9990032.3100000005</v>
      </c>
      <c r="N1697" s="44" t="s">
        <v>80</v>
      </c>
      <c r="O1697" s="44">
        <v>1820.34</v>
      </c>
      <c r="P1697" s="50">
        <v>5851</v>
      </c>
      <c r="Q1697" s="50">
        <v>5124</v>
      </c>
      <c r="R1697" s="50">
        <v>5488</v>
      </c>
    </row>
    <row r="1698" spans="1:18" x14ac:dyDescent="0.3">
      <c r="A1698" s="38" t="s">
        <v>1775</v>
      </c>
      <c r="B1698" s="38" t="s">
        <v>32</v>
      </c>
      <c r="C1698" s="38" t="s">
        <v>33</v>
      </c>
      <c r="D1698" s="38" t="s">
        <v>33</v>
      </c>
      <c r="E1698" s="38" t="s">
        <v>33</v>
      </c>
      <c r="F1698" s="40">
        <v>3622170</v>
      </c>
      <c r="G1698" s="37">
        <v>365</v>
      </c>
      <c r="H1698" s="40">
        <v>5186501.41</v>
      </c>
      <c r="I1698" s="37">
        <v>366</v>
      </c>
      <c r="J1698" s="40">
        <v>2308886.4300000002</v>
      </c>
      <c r="K1698" s="37">
        <v>365</v>
      </c>
      <c r="L1698" s="41">
        <v>1.08614E-4</v>
      </c>
      <c r="M1698" s="44">
        <v>644947.97</v>
      </c>
      <c r="N1698" s="44" t="s">
        <v>80</v>
      </c>
      <c r="O1698" s="44">
        <v>1426.88</v>
      </c>
      <c r="P1698" s="50">
        <v>459</v>
      </c>
      <c r="Q1698" s="50">
        <v>444</v>
      </c>
      <c r="R1698" s="50">
        <v>452</v>
      </c>
    </row>
    <row r="1699" spans="1:18" x14ac:dyDescent="0.3">
      <c r="A1699" s="38" t="s">
        <v>1776</v>
      </c>
      <c r="B1699" s="38" t="s">
        <v>32</v>
      </c>
      <c r="C1699" s="38" t="s">
        <v>33</v>
      </c>
      <c r="D1699" s="38" t="s">
        <v>33</v>
      </c>
      <c r="E1699" s="38" t="s">
        <v>33</v>
      </c>
      <c r="F1699" s="40">
        <v>2681793</v>
      </c>
      <c r="G1699" s="37">
        <v>365</v>
      </c>
      <c r="H1699" s="40">
        <v>3131683</v>
      </c>
      <c r="I1699" s="37">
        <v>365</v>
      </c>
      <c r="J1699" s="40">
        <v>3015721</v>
      </c>
      <c r="K1699" s="37">
        <v>366</v>
      </c>
      <c r="L1699" s="41">
        <v>8.6586000000000001E-5</v>
      </c>
      <c r="M1699" s="44">
        <v>514146.55</v>
      </c>
      <c r="N1699" s="44" t="s">
        <v>80</v>
      </c>
      <c r="O1699" s="44">
        <v>1530.2</v>
      </c>
      <c r="P1699" s="50">
        <v>380</v>
      </c>
      <c r="Q1699" s="50">
        <v>291</v>
      </c>
      <c r="R1699" s="50">
        <v>336</v>
      </c>
    </row>
    <row r="1700" spans="1:18" x14ac:dyDescent="0.3">
      <c r="A1700" s="38" t="s">
        <v>1777</v>
      </c>
      <c r="B1700" s="38" t="s">
        <v>33</v>
      </c>
      <c r="C1700" s="38" t="s">
        <v>33</v>
      </c>
      <c r="D1700" s="38" t="s">
        <v>33</v>
      </c>
      <c r="E1700" s="38" t="s">
        <v>33</v>
      </c>
      <c r="F1700" s="40">
        <v>2442243</v>
      </c>
      <c r="G1700" s="37">
        <v>365</v>
      </c>
      <c r="H1700" s="40">
        <v>4148090</v>
      </c>
      <c r="I1700" s="37">
        <v>365</v>
      </c>
      <c r="J1700" s="40">
        <v>3845155</v>
      </c>
      <c r="K1700" s="37">
        <v>366</v>
      </c>
      <c r="L1700" s="41">
        <v>1.02212E-4</v>
      </c>
      <c r="M1700" s="44" t="s">
        <v>80</v>
      </c>
      <c r="N1700" s="44" t="s">
        <v>80</v>
      </c>
      <c r="O1700" s="44" t="s">
        <v>80</v>
      </c>
      <c r="P1700" s="50" t="s">
        <v>80</v>
      </c>
      <c r="Q1700" s="50" t="s">
        <v>80</v>
      </c>
      <c r="R1700" s="50" t="s">
        <v>80</v>
      </c>
    </row>
    <row r="1701" spans="1:18" x14ac:dyDescent="0.3">
      <c r="A1701" s="38" t="s">
        <v>1778</v>
      </c>
      <c r="B1701" s="38" t="s">
        <v>32</v>
      </c>
      <c r="C1701" s="38" t="s">
        <v>33</v>
      </c>
      <c r="D1701" s="38" t="s">
        <v>33</v>
      </c>
      <c r="E1701" s="38" t="s">
        <v>33</v>
      </c>
      <c r="F1701" s="40">
        <v>10417558</v>
      </c>
      <c r="G1701" s="37">
        <v>365</v>
      </c>
      <c r="H1701" s="40">
        <v>11043154</v>
      </c>
      <c r="I1701" s="37">
        <v>365</v>
      </c>
      <c r="J1701" s="40">
        <v>9666719</v>
      </c>
      <c r="K1701" s="37">
        <v>366</v>
      </c>
      <c r="L1701" s="41">
        <v>3.0523200000000001E-4</v>
      </c>
      <c r="M1701" s="44">
        <v>1812467.88</v>
      </c>
      <c r="N1701" s="44" t="s">
        <v>80</v>
      </c>
      <c r="O1701" s="44">
        <v>1362.76</v>
      </c>
      <c r="P1701" s="50">
        <v>1339</v>
      </c>
      <c r="Q1701" s="50">
        <v>1320</v>
      </c>
      <c r="R1701" s="50">
        <v>1330</v>
      </c>
    </row>
    <row r="1702" spans="1:18" x14ac:dyDescent="0.3">
      <c r="A1702" s="38" t="s">
        <v>1779</v>
      </c>
      <c r="B1702" s="38" t="s">
        <v>34</v>
      </c>
      <c r="C1702" s="38" t="s">
        <v>33</v>
      </c>
      <c r="D1702" s="38" t="s">
        <v>33</v>
      </c>
      <c r="E1702" s="38" t="s">
        <v>33</v>
      </c>
      <c r="F1702" s="40">
        <v>2015346</v>
      </c>
      <c r="G1702" s="37">
        <v>365</v>
      </c>
      <c r="H1702" s="40">
        <v>7685217.6100000003</v>
      </c>
      <c r="I1702" s="37">
        <v>366</v>
      </c>
      <c r="J1702" s="40">
        <v>6872723.9299999997</v>
      </c>
      <c r="K1702" s="37">
        <v>365</v>
      </c>
      <c r="L1702" s="41">
        <v>1.62022E-4</v>
      </c>
      <c r="M1702" s="44" t="s">
        <v>80</v>
      </c>
      <c r="N1702" s="44" t="s">
        <v>80</v>
      </c>
      <c r="O1702" s="44">
        <v>1243</v>
      </c>
      <c r="P1702" s="50">
        <v>777</v>
      </c>
      <c r="Q1702" s="50">
        <v>771</v>
      </c>
      <c r="R1702" s="50">
        <v>774</v>
      </c>
    </row>
    <row r="1703" spans="1:18" x14ac:dyDescent="0.3">
      <c r="A1703" s="38" t="s">
        <v>1780</v>
      </c>
      <c r="B1703" s="38" t="s">
        <v>33</v>
      </c>
      <c r="C1703" s="38" t="s">
        <v>33</v>
      </c>
      <c r="D1703" s="38" t="s">
        <v>33</v>
      </c>
      <c r="E1703" s="38" t="s">
        <v>33</v>
      </c>
      <c r="F1703" s="40">
        <v>1151040</v>
      </c>
      <c r="G1703" s="37">
        <v>365</v>
      </c>
      <c r="H1703" s="40">
        <v>2227537.16</v>
      </c>
      <c r="I1703" s="37">
        <v>366</v>
      </c>
      <c r="J1703" s="40">
        <v>4549379</v>
      </c>
      <c r="K1703" s="37">
        <v>365</v>
      </c>
      <c r="L1703" s="41">
        <v>7.7972999999999994E-5</v>
      </c>
      <c r="M1703" s="44" t="s">
        <v>80</v>
      </c>
      <c r="N1703" s="44" t="s">
        <v>80</v>
      </c>
      <c r="O1703" s="44" t="s">
        <v>80</v>
      </c>
      <c r="P1703" s="50" t="s">
        <v>80</v>
      </c>
      <c r="Q1703" s="50" t="s">
        <v>80</v>
      </c>
      <c r="R1703" s="50" t="s">
        <v>80</v>
      </c>
    </row>
    <row r="1704" spans="1:18" x14ac:dyDescent="0.3">
      <c r="A1704" s="38" t="s">
        <v>1781</v>
      </c>
      <c r="B1704" s="38" t="s">
        <v>32</v>
      </c>
      <c r="C1704" s="38" t="s">
        <v>33</v>
      </c>
      <c r="D1704" s="38" t="s">
        <v>33</v>
      </c>
      <c r="E1704" s="38" t="s">
        <v>33</v>
      </c>
      <c r="F1704" s="40">
        <v>10285812</v>
      </c>
      <c r="G1704" s="37">
        <v>365</v>
      </c>
      <c r="H1704" s="40">
        <v>11003141.41</v>
      </c>
      <c r="I1704" s="37">
        <v>366</v>
      </c>
      <c r="J1704" s="40">
        <v>4512361.8600000003</v>
      </c>
      <c r="K1704" s="37">
        <v>365</v>
      </c>
      <c r="L1704" s="41">
        <v>2.5235399999999999E-4</v>
      </c>
      <c r="M1704" s="44">
        <v>1498479.34</v>
      </c>
      <c r="N1704" s="44" t="s">
        <v>80</v>
      </c>
      <c r="O1704" s="44">
        <v>651.23</v>
      </c>
      <c r="P1704" s="50">
        <v>2421</v>
      </c>
      <c r="Q1704" s="50">
        <v>2180</v>
      </c>
      <c r="R1704" s="50">
        <v>2301</v>
      </c>
    </row>
    <row r="1705" spans="1:18" x14ac:dyDescent="0.3">
      <c r="A1705" s="38" t="s">
        <v>1782</v>
      </c>
      <c r="B1705" s="38" t="s">
        <v>33</v>
      </c>
      <c r="C1705" s="38" t="s">
        <v>33</v>
      </c>
      <c r="D1705" s="38" t="s">
        <v>33</v>
      </c>
      <c r="E1705" s="38" t="s">
        <v>33</v>
      </c>
      <c r="F1705" s="40">
        <v>8039365</v>
      </c>
      <c r="G1705" s="37">
        <v>365</v>
      </c>
      <c r="H1705" s="40">
        <v>11507946.380000001</v>
      </c>
      <c r="I1705" s="37">
        <v>366</v>
      </c>
      <c r="J1705" s="40">
        <v>19502703.07</v>
      </c>
      <c r="K1705" s="37">
        <v>365</v>
      </c>
      <c r="L1705" s="41" t="s">
        <v>80</v>
      </c>
      <c r="M1705" s="44" t="s">
        <v>80</v>
      </c>
      <c r="N1705" s="44" t="s">
        <v>80</v>
      </c>
      <c r="O1705" s="44" t="s">
        <v>80</v>
      </c>
      <c r="P1705" s="50" t="s">
        <v>80</v>
      </c>
      <c r="Q1705" s="50" t="s">
        <v>80</v>
      </c>
      <c r="R1705" s="50" t="s">
        <v>80</v>
      </c>
    </row>
    <row r="1706" spans="1:18" x14ac:dyDescent="0.3">
      <c r="A1706" s="38" t="s">
        <v>1783</v>
      </c>
      <c r="B1706" s="38" t="s">
        <v>32</v>
      </c>
      <c r="C1706" s="38" t="s">
        <v>33</v>
      </c>
      <c r="D1706" s="38" t="s">
        <v>33</v>
      </c>
      <c r="E1706" s="38" t="s">
        <v>33</v>
      </c>
      <c r="F1706" s="40">
        <v>39915752</v>
      </c>
      <c r="G1706" s="37">
        <v>365</v>
      </c>
      <c r="H1706" s="40">
        <v>45802473</v>
      </c>
      <c r="I1706" s="37">
        <v>365</v>
      </c>
      <c r="J1706" s="40">
        <v>39665949</v>
      </c>
      <c r="K1706" s="37">
        <v>366</v>
      </c>
      <c r="L1706" s="41">
        <v>1.2291260000000001E-3</v>
      </c>
      <c r="M1706" s="44">
        <v>7298557.5499999998</v>
      </c>
      <c r="N1706" s="44" t="s">
        <v>80</v>
      </c>
      <c r="O1706" s="44">
        <v>2491.83</v>
      </c>
      <c r="P1706" s="50">
        <v>3083</v>
      </c>
      <c r="Q1706" s="50">
        <v>2774</v>
      </c>
      <c r="R1706" s="50">
        <v>2929</v>
      </c>
    </row>
    <row r="1707" spans="1:18" x14ac:dyDescent="0.3">
      <c r="A1707" s="38" t="s">
        <v>1784</v>
      </c>
      <c r="B1707" s="38" t="s">
        <v>32</v>
      </c>
      <c r="C1707" s="38" t="s">
        <v>33</v>
      </c>
      <c r="D1707" s="38" t="s">
        <v>33</v>
      </c>
      <c r="E1707" s="38" t="s">
        <v>33</v>
      </c>
      <c r="F1707" s="40">
        <v>20737714</v>
      </c>
      <c r="G1707" s="37">
        <v>365</v>
      </c>
      <c r="H1707" s="40">
        <v>25515767.789999999</v>
      </c>
      <c r="I1707" s="37">
        <v>366</v>
      </c>
      <c r="J1707" s="40">
        <v>23906656.73</v>
      </c>
      <c r="K1707" s="37">
        <v>365</v>
      </c>
      <c r="L1707" s="41">
        <v>6.8785199999999997E-4</v>
      </c>
      <c r="M1707" s="44">
        <v>4084471.58</v>
      </c>
      <c r="N1707" s="44" t="s">
        <v>80</v>
      </c>
      <c r="O1707" s="44">
        <v>1336.54</v>
      </c>
      <c r="P1707" s="50">
        <v>3251</v>
      </c>
      <c r="Q1707" s="50">
        <v>2860</v>
      </c>
      <c r="R1707" s="50">
        <v>3056</v>
      </c>
    </row>
    <row r="1708" spans="1:18" x14ac:dyDescent="0.3">
      <c r="A1708" s="38" t="s">
        <v>1785</v>
      </c>
      <c r="B1708" s="38" t="s">
        <v>34</v>
      </c>
      <c r="C1708" s="38" t="s">
        <v>33</v>
      </c>
      <c r="D1708" s="38" t="s">
        <v>33</v>
      </c>
      <c r="E1708" s="38" t="s">
        <v>33</v>
      </c>
      <c r="F1708" s="40">
        <v>11367712</v>
      </c>
      <c r="G1708" s="37">
        <v>365</v>
      </c>
      <c r="H1708" s="40">
        <v>7908244.5800000001</v>
      </c>
      <c r="I1708" s="37">
        <v>366</v>
      </c>
      <c r="J1708" s="40">
        <v>8207291.29</v>
      </c>
      <c r="K1708" s="37">
        <v>365</v>
      </c>
      <c r="L1708" s="41">
        <v>2.70041E-4</v>
      </c>
      <c r="M1708" s="44" t="s">
        <v>80</v>
      </c>
      <c r="N1708" s="44" t="s">
        <v>80</v>
      </c>
      <c r="O1708" s="44">
        <v>970.64</v>
      </c>
      <c r="P1708" s="50">
        <v>1791</v>
      </c>
      <c r="Q1708" s="50">
        <v>1512</v>
      </c>
      <c r="R1708" s="50">
        <v>1652</v>
      </c>
    </row>
    <row r="1709" spans="1:18" x14ac:dyDescent="0.3">
      <c r="A1709" s="38" t="s">
        <v>1786</v>
      </c>
      <c r="B1709" s="38" t="s">
        <v>33</v>
      </c>
      <c r="C1709" s="38" t="s">
        <v>33</v>
      </c>
      <c r="D1709" s="38" t="s">
        <v>33</v>
      </c>
      <c r="E1709" s="38" t="s">
        <v>33</v>
      </c>
      <c r="F1709" s="40">
        <v>4723120</v>
      </c>
      <c r="G1709" s="37">
        <v>365</v>
      </c>
      <c r="H1709" s="40">
        <v>5380635</v>
      </c>
      <c r="I1709" s="37">
        <v>365</v>
      </c>
      <c r="J1709" s="40">
        <v>5533707</v>
      </c>
      <c r="K1709" s="37">
        <v>366</v>
      </c>
      <c r="L1709" s="41">
        <v>1.5340800000000001E-4</v>
      </c>
      <c r="M1709" s="44" t="s">
        <v>80</v>
      </c>
      <c r="N1709" s="44" t="s">
        <v>80</v>
      </c>
      <c r="O1709" s="44" t="s">
        <v>80</v>
      </c>
      <c r="P1709" s="50" t="s">
        <v>80</v>
      </c>
      <c r="Q1709" s="50" t="s">
        <v>80</v>
      </c>
      <c r="R1709" s="50" t="s">
        <v>80</v>
      </c>
    </row>
    <row r="1710" spans="1:18" x14ac:dyDescent="0.3">
      <c r="A1710" s="38" t="s">
        <v>1787</v>
      </c>
      <c r="B1710" s="38" t="s">
        <v>33</v>
      </c>
      <c r="C1710" s="38" t="s">
        <v>33</v>
      </c>
      <c r="D1710" s="38" t="s">
        <v>33</v>
      </c>
      <c r="E1710" s="38" t="s">
        <v>33</v>
      </c>
      <c r="F1710" s="40">
        <v>4398425</v>
      </c>
      <c r="G1710" s="37">
        <v>365</v>
      </c>
      <c r="H1710" s="40">
        <v>6218853</v>
      </c>
      <c r="I1710" s="37">
        <v>365</v>
      </c>
      <c r="J1710" s="40">
        <v>6119427</v>
      </c>
      <c r="K1710" s="37">
        <v>366</v>
      </c>
      <c r="L1710" s="41">
        <v>1.6405900000000001E-4</v>
      </c>
      <c r="M1710" s="44" t="s">
        <v>80</v>
      </c>
      <c r="N1710" s="44" t="s">
        <v>80</v>
      </c>
      <c r="O1710" s="44" t="s">
        <v>80</v>
      </c>
      <c r="P1710" s="50" t="s">
        <v>80</v>
      </c>
      <c r="Q1710" s="50" t="s">
        <v>80</v>
      </c>
      <c r="R1710" s="50" t="s">
        <v>80</v>
      </c>
    </row>
    <row r="1711" spans="1:18" x14ac:dyDescent="0.3">
      <c r="A1711" s="38" t="s">
        <v>1788</v>
      </c>
      <c r="B1711" s="38" t="s">
        <v>33</v>
      </c>
      <c r="C1711" s="38" t="s">
        <v>33</v>
      </c>
      <c r="D1711" s="38" t="s">
        <v>33</v>
      </c>
      <c r="E1711" s="38" t="s">
        <v>33</v>
      </c>
      <c r="F1711" s="40">
        <v>6409008</v>
      </c>
      <c r="G1711" s="37">
        <v>365</v>
      </c>
      <c r="H1711" s="40">
        <v>6220079</v>
      </c>
      <c r="I1711" s="37">
        <v>365</v>
      </c>
      <c r="J1711" s="40">
        <v>1217999</v>
      </c>
      <c r="K1711" s="37">
        <v>366</v>
      </c>
      <c r="L1711" s="41">
        <v>1.35306E-4</v>
      </c>
      <c r="M1711" s="44" t="s">
        <v>80</v>
      </c>
      <c r="N1711" s="44" t="s">
        <v>80</v>
      </c>
      <c r="O1711" s="44" t="s">
        <v>80</v>
      </c>
      <c r="P1711" s="50" t="s">
        <v>80</v>
      </c>
      <c r="Q1711" s="50" t="s">
        <v>80</v>
      </c>
      <c r="R1711" s="50" t="s">
        <v>80</v>
      </c>
    </row>
    <row r="1712" spans="1:18" x14ac:dyDescent="0.3">
      <c r="A1712" s="38" t="s">
        <v>1789</v>
      </c>
      <c r="B1712" s="38" t="s">
        <v>34</v>
      </c>
      <c r="C1712" s="38" t="s">
        <v>33</v>
      </c>
      <c r="D1712" s="38" t="s">
        <v>33</v>
      </c>
      <c r="E1712" s="38" t="s">
        <v>33</v>
      </c>
      <c r="F1712" s="40">
        <v>4545817</v>
      </c>
      <c r="G1712" s="37">
        <v>365</v>
      </c>
      <c r="H1712" s="40">
        <v>5618482.9000000004</v>
      </c>
      <c r="I1712" s="37">
        <v>366</v>
      </c>
      <c r="J1712" s="40">
        <v>6479170.6500000004</v>
      </c>
      <c r="K1712" s="37">
        <v>365</v>
      </c>
      <c r="L1712" s="41">
        <v>1.6332599999999999E-4</v>
      </c>
      <c r="M1712" s="44" t="s">
        <v>80</v>
      </c>
      <c r="N1712" s="44" t="s">
        <v>80</v>
      </c>
      <c r="O1712" s="44">
        <v>1675.01</v>
      </c>
      <c r="P1712" s="50">
        <v>633</v>
      </c>
      <c r="Q1712" s="50">
        <v>524</v>
      </c>
      <c r="R1712" s="50">
        <v>579</v>
      </c>
    </row>
    <row r="1713" spans="1:18" x14ac:dyDescent="0.3">
      <c r="A1713" s="38" t="s">
        <v>1790</v>
      </c>
      <c r="B1713" s="38" t="s">
        <v>32</v>
      </c>
      <c r="C1713" s="38" t="s">
        <v>33</v>
      </c>
      <c r="D1713" s="38" t="s">
        <v>33</v>
      </c>
      <c r="E1713" s="38" t="s">
        <v>33</v>
      </c>
      <c r="F1713" s="40">
        <v>10081801</v>
      </c>
      <c r="G1713" s="37">
        <v>365</v>
      </c>
      <c r="H1713" s="40">
        <v>10345678</v>
      </c>
      <c r="I1713" s="37">
        <v>365</v>
      </c>
      <c r="J1713" s="40">
        <v>9077982</v>
      </c>
      <c r="K1713" s="37">
        <v>366</v>
      </c>
      <c r="L1713" s="41">
        <v>2.8936100000000002E-4</v>
      </c>
      <c r="M1713" s="44">
        <v>1718228.29</v>
      </c>
      <c r="N1713" s="44" t="s">
        <v>80</v>
      </c>
      <c r="O1713" s="44">
        <v>636.15</v>
      </c>
      <c r="P1713" s="50">
        <v>2759</v>
      </c>
      <c r="Q1713" s="50">
        <v>2642</v>
      </c>
      <c r="R1713" s="50">
        <v>2701</v>
      </c>
    </row>
    <row r="1714" spans="1:18" x14ac:dyDescent="0.3">
      <c r="A1714" s="38" t="s">
        <v>1791</v>
      </c>
      <c r="B1714" s="38" t="s">
        <v>33</v>
      </c>
      <c r="C1714" s="38" t="s">
        <v>33</v>
      </c>
      <c r="D1714" s="38" t="s">
        <v>33</v>
      </c>
      <c r="E1714" s="38" t="s">
        <v>33</v>
      </c>
      <c r="F1714" s="40">
        <v>16285</v>
      </c>
      <c r="G1714" s="37">
        <v>365</v>
      </c>
      <c r="H1714" s="40">
        <v>0</v>
      </c>
      <c r="I1714" s="37">
        <v>365</v>
      </c>
      <c r="J1714" s="40">
        <v>0</v>
      </c>
      <c r="K1714" s="37">
        <v>370</v>
      </c>
      <c r="L1714" s="41">
        <v>4.8400000000000005E-7</v>
      </c>
      <c r="M1714" s="44" t="s">
        <v>80</v>
      </c>
      <c r="N1714" s="44" t="s">
        <v>80</v>
      </c>
      <c r="O1714" s="44" t="s">
        <v>80</v>
      </c>
      <c r="P1714" s="50" t="s">
        <v>80</v>
      </c>
      <c r="Q1714" s="50" t="s">
        <v>80</v>
      </c>
      <c r="R1714" s="50" t="s">
        <v>80</v>
      </c>
    </row>
    <row r="1715" spans="1:18" x14ac:dyDescent="0.3">
      <c r="A1715" s="38" t="s">
        <v>1792</v>
      </c>
      <c r="B1715" s="38" t="s">
        <v>32</v>
      </c>
      <c r="C1715" s="38" t="s">
        <v>33</v>
      </c>
      <c r="D1715" s="38" t="s">
        <v>33</v>
      </c>
      <c r="E1715" s="38" t="s">
        <v>33</v>
      </c>
      <c r="F1715" s="40">
        <v>5395576</v>
      </c>
      <c r="G1715" s="37">
        <v>365</v>
      </c>
      <c r="H1715" s="40">
        <v>5220414</v>
      </c>
      <c r="I1715" s="37">
        <v>365</v>
      </c>
      <c r="J1715" s="40">
        <v>2872071.58</v>
      </c>
      <c r="K1715" s="37">
        <v>384</v>
      </c>
      <c r="L1715" s="41">
        <v>1.32096E-4</v>
      </c>
      <c r="M1715" s="44">
        <v>784384.81</v>
      </c>
      <c r="N1715" s="44" t="s">
        <v>80</v>
      </c>
      <c r="O1715" s="44">
        <v>1790.83</v>
      </c>
      <c r="P1715" s="50">
        <v>531</v>
      </c>
      <c r="Q1715" s="50">
        <v>344</v>
      </c>
      <c r="R1715" s="50">
        <v>438</v>
      </c>
    </row>
    <row r="1716" spans="1:18" x14ac:dyDescent="0.3">
      <c r="A1716" s="38" t="s">
        <v>1793</v>
      </c>
      <c r="B1716" s="38" t="s">
        <v>33</v>
      </c>
      <c r="C1716" s="38" t="s">
        <v>33</v>
      </c>
      <c r="D1716" s="38" t="s">
        <v>33</v>
      </c>
      <c r="E1716" s="38" t="s">
        <v>33</v>
      </c>
      <c r="F1716" s="40">
        <v>6701876</v>
      </c>
      <c r="G1716" s="37">
        <v>365</v>
      </c>
      <c r="H1716" s="40">
        <v>7407140</v>
      </c>
      <c r="I1716" s="37">
        <v>365</v>
      </c>
      <c r="J1716" s="40">
        <v>7947917</v>
      </c>
      <c r="K1716" s="37">
        <v>366</v>
      </c>
      <c r="L1716" s="41">
        <v>2.16443E-4</v>
      </c>
      <c r="M1716" s="44" t="s">
        <v>80</v>
      </c>
      <c r="N1716" s="44" t="s">
        <v>80</v>
      </c>
      <c r="O1716" s="44" t="s">
        <v>80</v>
      </c>
      <c r="P1716" s="50" t="s">
        <v>80</v>
      </c>
      <c r="Q1716" s="50" t="s">
        <v>80</v>
      </c>
      <c r="R1716" s="50" t="s">
        <v>80</v>
      </c>
    </row>
    <row r="1717" spans="1:18" x14ac:dyDescent="0.3">
      <c r="A1717" s="38" t="s">
        <v>1794</v>
      </c>
      <c r="B1717" s="38" t="s">
        <v>33</v>
      </c>
      <c r="C1717" s="38" t="s">
        <v>33</v>
      </c>
      <c r="D1717" s="38" t="s">
        <v>33</v>
      </c>
      <c r="E1717" s="38" t="s">
        <v>33</v>
      </c>
      <c r="F1717" s="40">
        <v>7901258</v>
      </c>
      <c r="G1717" s="37">
        <v>365</v>
      </c>
      <c r="H1717" s="40">
        <v>8414144</v>
      </c>
      <c r="I1717" s="37">
        <v>365</v>
      </c>
      <c r="J1717" s="40">
        <v>6637185</v>
      </c>
      <c r="K1717" s="37">
        <v>366</v>
      </c>
      <c r="L1717" s="41">
        <v>2.2497500000000001E-4</v>
      </c>
      <c r="M1717" s="44" t="s">
        <v>80</v>
      </c>
      <c r="N1717" s="44" t="s">
        <v>80</v>
      </c>
      <c r="O1717" s="44" t="s">
        <v>80</v>
      </c>
      <c r="P1717" s="50" t="s">
        <v>80</v>
      </c>
      <c r="Q1717" s="50" t="s">
        <v>80</v>
      </c>
      <c r="R1717" s="50" t="s">
        <v>80</v>
      </c>
    </row>
    <row r="1718" spans="1:18" x14ac:dyDescent="0.3">
      <c r="A1718" s="38" t="s">
        <v>1795</v>
      </c>
      <c r="B1718" s="38" t="s">
        <v>32</v>
      </c>
      <c r="C1718" s="38" t="s">
        <v>33</v>
      </c>
      <c r="D1718" s="38" t="s">
        <v>33</v>
      </c>
      <c r="E1718" s="38" t="s">
        <v>33</v>
      </c>
      <c r="F1718" s="40">
        <v>4590637</v>
      </c>
      <c r="G1718" s="37">
        <v>365</v>
      </c>
      <c r="H1718" s="40">
        <v>5040255</v>
      </c>
      <c r="I1718" s="37">
        <v>365</v>
      </c>
      <c r="J1718" s="40">
        <v>5100227</v>
      </c>
      <c r="K1718" s="37">
        <v>366</v>
      </c>
      <c r="L1718" s="41">
        <v>1.4452200000000001E-4</v>
      </c>
      <c r="M1718" s="44">
        <v>858170.66</v>
      </c>
      <c r="N1718" s="44" t="s">
        <v>80</v>
      </c>
      <c r="O1718" s="44">
        <v>1096</v>
      </c>
      <c r="P1718" s="50">
        <v>744</v>
      </c>
      <c r="Q1718" s="50">
        <v>821</v>
      </c>
      <c r="R1718" s="50">
        <v>783</v>
      </c>
    </row>
    <row r="1719" spans="1:18" x14ac:dyDescent="0.3">
      <c r="A1719" s="38" t="s">
        <v>1796</v>
      </c>
      <c r="B1719" s="38" t="s">
        <v>33</v>
      </c>
      <c r="C1719" s="38" t="s">
        <v>33</v>
      </c>
      <c r="D1719" s="38" t="s">
        <v>33</v>
      </c>
      <c r="E1719" s="38" t="s">
        <v>32</v>
      </c>
      <c r="F1719" s="40"/>
      <c r="G1719" s="37"/>
      <c r="H1719" s="40"/>
      <c r="I1719" s="37"/>
      <c r="J1719" s="40"/>
      <c r="K1719" s="37"/>
      <c r="L1719" s="41" t="s">
        <v>80</v>
      </c>
      <c r="M1719" s="44" t="s">
        <v>80</v>
      </c>
      <c r="N1719" s="44" t="s">
        <v>80</v>
      </c>
      <c r="O1719" s="44" t="s">
        <v>80</v>
      </c>
      <c r="P1719" s="50" t="s">
        <v>80</v>
      </c>
      <c r="Q1719" s="50" t="s">
        <v>80</v>
      </c>
      <c r="R1719" s="50" t="s">
        <v>80</v>
      </c>
    </row>
    <row r="1720" spans="1:18" x14ac:dyDescent="0.3">
      <c r="A1720" s="38" t="s">
        <v>1797</v>
      </c>
      <c r="B1720" s="38" t="s">
        <v>33</v>
      </c>
      <c r="C1720" s="38" t="s">
        <v>33</v>
      </c>
      <c r="D1720" s="38" t="s">
        <v>33</v>
      </c>
      <c r="E1720" s="38" t="s">
        <v>32</v>
      </c>
      <c r="F1720" s="40"/>
      <c r="G1720" s="37"/>
      <c r="H1720" s="40"/>
      <c r="I1720" s="37"/>
      <c r="J1720" s="40"/>
      <c r="K1720" s="37"/>
      <c r="L1720" s="41" t="s">
        <v>80</v>
      </c>
      <c r="M1720" s="44" t="s">
        <v>80</v>
      </c>
      <c r="N1720" s="44" t="s">
        <v>80</v>
      </c>
      <c r="O1720" s="44" t="s">
        <v>80</v>
      </c>
      <c r="P1720" s="50" t="s">
        <v>80</v>
      </c>
      <c r="Q1720" s="50" t="s">
        <v>80</v>
      </c>
      <c r="R1720" s="50" t="s">
        <v>80</v>
      </c>
    </row>
    <row r="1721" spans="1:18" x14ac:dyDescent="0.3">
      <c r="A1721" s="38" t="s">
        <v>1798</v>
      </c>
      <c r="B1721" s="38" t="s">
        <v>34</v>
      </c>
      <c r="C1721" s="38" t="s">
        <v>33</v>
      </c>
      <c r="D1721" s="38" t="s">
        <v>33</v>
      </c>
      <c r="E1721" s="38" t="s">
        <v>33</v>
      </c>
      <c r="F1721" s="40">
        <v>3636792</v>
      </c>
      <c r="G1721" s="37">
        <v>365</v>
      </c>
      <c r="H1721" s="40">
        <v>5998004.1100000003</v>
      </c>
      <c r="I1721" s="37">
        <v>366</v>
      </c>
      <c r="J1721" s="40">
        <v>6567608.2800000003</v>
      </c>
      <c r="K1721" s="37">
        <v>365</v>
      </c>
      <c r="L1721" s="41">
        <v>1.58846E-4</v>
      </c>
      <c r="M1721" s="44" t="s">
        <v>80</v>
      </c>
      <c r="N1721" s="44" t="s">
        <v>80</v>
      </c>
      <c r="O1721" s="44">
        <v>522.27</v>
      </c>
      <c r="P1721" s="50">
        <v>1846</v>
      </c>
      <c r="Q1721" s="50">
        <v>1765</v>
      </c>
      <c r="R1721" s="50">
        <v>1806</v>
      </c>
    </row>
    <row r="1722" spans="1:18" x14ac:dyDescent="0.3">
      <c r="A1722" s="38" t="s">
        <v>1799</v>
      </c>
      <c r="B1722" s="38" t="s">
        <v>32</v>
      </c>
      <c r="C1722" s="38" t="s">
        <v>33</v>
      </c>
      <c r="D1722" s="38" t="s">
        <v>33</v>
      </c>
      <c r="E1722" s="38" t="s">
        <v>33</v>
      </c>
      <c r="F1722" s="40">
        <v>12369937</v>
      </c>
      <c r="G1722" s="37">
        <v>365</v>
      </c>
      <c r="H1722" s="40">
        <v>18001500.82</v>
      </c>
      <c r="I1722" s="37">
        <v>366</v>
      </c>
      <c r="J1722" s="40">
        <v>20756177.870000001</v>
      </c>
      <c r="K1722" s="37">
        <v>365</v>
      </c>
      <c r="L1722" s="41">
        <v>5.0152599999999997E-4</v>
      </c>
      <c r="M1722" s="44">
        <v>2978064.45</v>
      </c>
      <c r="N1722" s="44" t="s">
        <v>80</v>
      </c>
      <c r="O1722" s="44">
        <v>579.28</v>
      </c>
      <c r="P1722" s="50">
        <v>5166</v>
      </c>
      <c r="Q1722" s="50">
        <v>5115</v>
      </c>
      <c r="R1722" s="50">
        <v>5141</v>
      </c>
    </row>
    <row r="1723" spans="1:18" x14ac:dyDescent="0.3">
      <c r="A1723" s="38" t="s">
        <v>1800</v>
      </c>
      <c r="B1723" s="38" t="s">
        <v>32</v>
      </c>
      <c r="C1723" s="38" t="s">
        <v>33</v>
      </c>
      <c r="D1723" s="38" t="s">
        <v>33</v>
      </c>
      <c r="E1723" s="38" t="s">
        <v>33</v>
      </c>
      <c r="F1723" s="40">
        <v>6358836</v>
      </c>
      <c r="G1723" s="37">
        <v>365</v>
      </c>
      <c r="H1723" s="40">
        <v>4401382</v>
      </c>
      <c r="I1723" s="37">
        <v>365</v>
      </c>
      <c r="J1723" s="40">
        <v>5061811</v>
      </c>
      <c r="K1723" s="37">
        <v>366</v>
      </c>
      <c r="L1723" s="41">
        <v>1.5551599999999999E-4</v>
      </c>
      <c r="M1723" s="44">
        <v>923456.46</v>
      </c>
      <c r="N1723" s="44" t="s">
        <v>80</v>
      </c>
      <c r="O1723" s="44">
        <v>273.20999999999998</v>
      </c>
      <c r="P1723" s="50">
        <v>3519</v>
      </c>
      <c r="Q1723" s="50">
        <v>3241</v>
      </c>
      <c r="R1723" s="50">
        <v>3380</v>
      </c>
    </row>
    <row r="1724" spans="1:18" x14ac:dyDescent="0.3">
      <c r="A1724" s="38" t="s">
        <v>1801</v>
      </c>
      <c r="B1724" s="38" t="s">
        <v>32</v>
      </c>
      <c r="C1724" s="38" t="s">
        <v>33</v>
      </c>
      <c r="D1724" s="38" t="s">
        <v>33</v>
      </c>
      <c r="E1724" s="38" t="s">
        <v>33</v>
      </c>
      <c r="F1724" s="40">
        <v>6424643</v>
      </c>
      <c r="G1724" s="37">
        <v>365</v>
      </c>
      <c r="H1724" s="40">
        <v>8080463</v>
      </c>
      <c r="I1724" s="37">
        <v>365</v>
      </c>
      <c r="J1724" s="40">
        <v>5986098</v>
      </c>
      <c r="K1724" s="37">
        <v>366</v>
      </c>
      <c r="L1724" s="41">
        <v>2.00681E-4</v>
      </c>
      <c r="M1724" s="44">
        <v>1191643.6599999999</v>
      </c>
      <c r="N1724" s="44" t="s">
        <v>80</v>
      </c>
      <c r="O1724" s="44">
        <v>303.22000000000003</v>
      </c>
      <c r="P1724" s="50">
        <v>3992</v>
      </c>
      <c r="Q1724" s="50">
        <v>3868</v>
      </c>
      <c r="R1724" s="50">
        <v>3930</v>
      </c>
    </row>
    <row r="1725" spans="1:18" x14ac:dyDescent="0.3">
      <c r="A1725" s="38" t="s">
        <v>1802</v>
      </c>
      <c r="B1725" s="38" t="s">
        <v>34</v>
      </c>
      <c r="C1725" s="38" t="s">
        <v>33</v>
      </c>
      <c r="D1725" s="38" t="s">
        <v>33</v>
      </c>
      <c r="E1725" s="38" t="s">
        <v>33</v>
      </c>
      <c r="F1725" s="40">
        <v>2068910</v>
      </c>
      <c r="G1725" s="37">
        <v>365</v>
      </c>
      <c r="H1725" s="40">
        <v>2168697</v>
      </c>
      <c r="I1725" s="37">
        <v>365</v>
      </c>
      <c r="J1725" s="40">
        <v>2115107</v>
      </c>
      <c r="K1725" s="37">
        <v>366</v>
      </c>
      <c r="L1725" s="41">
        <v>6.2323000000000006E-5</v>
      </c>
      <c r="M1725" s="44" t="s">
        <v>80</v>
      </c>
      <c r="N1725" s="44" t="s">
        <v>80</v>
      </c>
      <c r="O1725" s="44">
        <v>312.3</v>
      </c>
      <c r="P1725" s="50">
        <v>1265</v>
      </c>
      <c r="Q1725" s="50">
        <v>1104</v>
      </c>
      <c r="R1725" s="50">
        <v>1185</v>
      </c>
    </row>
    <row r="1726" spans="1:18" x14ac:dyDescent="0.3">
      <c r="A1726" s="38" t="s">
        <v>1803</v>
      </c>
      <c r="B1726" s="38" t="s">
        <v>32</v>
      </c>
      <c r="C1726" s="38" t="s">
        <v>33</v>
      </c>
      <c r="D1726" s="38" t="s">
        <v>33</v>
      </c>
      <c r="E1726" s="38" t="s">
        <v>33</v>
      </c>
      <c r="F1726" s="40">
        <v>2472923</v>
      </c>
      <c r="G1726" s="37">
        <v>365</v>
      </c>
      <c r="H1726" s="40">
        <v>1130513</v>
      </c>
      <c r="I1726" s="37">
        <v>365</v>
      </c>
      <c r="J1726" s="40">
        <v>1421841</v>
      </c>
      <c r="K1726" s="37">
        <v>366</v>
      </c>
      <c r="L1726" s="41">
        <v>4.9468999999999997E-5</v>
      </c>
      <c r="M1726" s="44">
        <v>293747.31</v>
      </c>
      <c r="N1726" s="44" t="s">
        <v>80</v>
      </c>
      <c r="O1726" s="44">
        <v>319.99</v>
      </c>
      <c r="P1726" s="50">
        <v>957</v>
      </c>
      <c r="Q1726" s="50">
        <v>879</v>
      </c>
      <c r="R1726" s="50">
        <v>918</v>
      </c>
    </row>
    <row r="1727" spans="1:18" x14ac:dyDescent="0.3">
      <c r="A1727" s="38" t="s">
        <v>1804</v>
      </c>
      <c r="B1727" s="38" t="s">
        <v>32</v>
      </c>
      <c r="C1727" s="38" t="s">
        <v>33</v>
      </c>
      <c r="D1727" s="38" t="s">
        <v>33</v>
      </c>
      <c r="E1727" s="38" t="s">
        <v>33</v>
      </c>
      <c r="F1727" s="40">
        <v>881431</v>
      </c>
      <c r="G1727" s="37">
        <v>365</v>
      </c>
      <c r="H1727" s="40">
        <v>1375261.16</v>
      </c>
      <c r="I1727" s="37">
        <v>366</v>
      </c>
      <c r="J1727" s="40">
        <v>912482.12</v>
      </c>
      <c r="K1727" s="37">
        <v>365</v>
      </c>
      <c r="L1727" s="41">
        <v>3.0998999999999999E-5</v>
      </c>
      <c r="M1727" s="44">
        <v>184074.22</v>
      </c>
      <c r="N1727" s="44" t="s">
        <v>80</v>
      </c>
      <c r="O1727" s="44">
        <v>498.85</v>
      </c>
      <c r="P1727" s="50">
        <v>400</v>
      </c>
      <c r="Q1727" s="50">
        <v>337</v>
      </c>
      <c r="R1727" s="50">
        <v>369</v>
      </c>
    </row>
    <row r="1728" spans="1:18" x14ac:dyDescent="0.3">
      <c r="A1728" s="38" t="s">
        <v>1805</v>
      </c>
      <c r="B1728" s="38" t="s">
        <v>32</v>
      </c>
      <c r="C1728" s="38" t="s">
        <v>33</v>
      </c>
      <c r="D1728" s="38" t="s">
        <v>33</v>
      </c>
      <c r="E1728" s="38" t="s">
        <v>33</v>
      </c>
      <c r="F1728" s="40">
        <v>6165193</v>
      </c>
      <c r="G1728" s="37">
        <v>365</v>
      </c>
      <c r="H1728" s="40">
        <v>6577151</v>
      </c>
      <c r="I1728" s="37">
        <v>365</v>
      </c>
      <c r="J1728" s="40">
        <v>7893672</v>
      </c>
      <c r="K1728" s="37">
        <v>366</v>
      </c>
      <c r="L1728" s="41">
        <v>2.02618E-4</v>
      </c>
      <c r="M1728" s="44">
        <v>1203146.9099999999</v>
      </c>
      <c r="N1728" s="44" t="s">
        <v>80</v>
      </c>
      <c r="O1728" s="44">
        <v>347.63</v>
      </c>
      <c r="P1728" s="50">
        <v>3512</v>
      </c>
      <c r="Q1728" s="50">
        <v>3410</v>
      </c>
      <c r="R1728" s="50">
        <v>3461</v>
      </c>
    </row>
    <row r="1729" spans="1:18" x14ac:dyDescent="0.3">
      <c r="A1729" s="38" t="s">
        <v>1806</v>
      </c>
      <c r="B1729" s="38" t="s">
        <v>32</v>
      </c>
      <c r="C1729" s="38" t="s">
        <v>33</v>
      </c>
      <c r="D1729" s="38" t="s">
        <v>33</v>
      </c>
      <c r="E1729" s="38" t="s">
        <v>33</v>
      </c>
      <c r="F1729" s="40">
        <v>8565180</v>
      </c>
      <c r="G1729" s="37">
        <v>365</v>
      </c>
      <c r="H1729" s="40">
        <v>6995705.6799999997</v>
      </c>
      <c r="I1729" s="37">
        <v>366</v>
      </c>
      <c r="J1729" s="40">
        <v>7458351.0099999998</v>
      </c>
      <c r="K1729" s="37">
        <v>365</v>
      </c>
      <c r="L1729" s="41">
        <v>2.26083E-4</v>
      </c>
      <c r="M1729" s="44">
        <v>1342484.19</v>
      </c>
      <c r="N1729" s="44" t="s">
        <v>80</v>
      </c>
      <c r="O1729" s="44">
        <v>514.36</v>
      </c>
      <c r="P1729" s="50">
        <v>2666</v>
      </c>
      <c r="Q1729" s="50">
        <v>2553</v>
      </c>
      <c r="R1729" s="50">
        <v>2610</v>
      </c>
    </row>
    <row r="1730" spans="1:18" x14ac:dyDescent="0.3">
      <c r="A1730" s="38" t="s">
        <v>1807</v>
      </c>
      <c r="B1730" s="38" t="s">
        <v>32</v>
      </c>
      <c r="C1730" s="38" t="s">
        <v>33</v>
      </c>
      <c r="D1730" s="38" t="s">
        <v>33</v>
      </c>
      <c r="E1730" s="38" t="s">
        <v>33</v>
      </c>
      <c r="F1730" s="40">
        <v>8913106</v>
      </c>
      <c r="G1730" s="37">
        <v>365</v>
      </c>
      <c r="H1730" s="40">
        <v>8839748</v>
      </c>
      <c r="I1730" s="37">
        <v>365</v>
      </c>
      <c r="J1730" s="40">
        <v>6939206</v>
      </c>
      <c r="K1730" s="37">
        <v>366</v>
      </c>
      <c r="L1730" s="41">
        <v>2.4208300000000001E-4</v>
      </c>
      <c r="M1730" s="44">
        <v>1437492.66</v>
      </c>
      <c r="N1730" s="44" t="s">
        <v>80</v>
      </c>
      <c r="O1730" s="44">
        <v>703.96</v>
      </c>
      <c r="P1730" s="50">
        <v>2074</v>
      </c>
      <c r="Q1730" s="50">
        <v>2010</v>
      </c>
      <c r="R1730" s="50">
        <v>2042</v>
      </c>
    </row>
    <row r="1731" spans="1:18" x14ac:dyDescent="0.3">
      <c r="A1731" s="38" t="s">
        <v>1808</v>
      </c>
      <c r="B1731" s="38" t="s">
        <v>32</v>
      </c>
      <c r="C1731" s="38" t="s">
        <v>32</v>
      </c>
      <c r="D1731" s="38" t="s">
        <v>33</v>
      </c>
      <c r="E1731" s="38" t="s">
        <v>33</v>
      </c>
      <c r="F1731" s="40">
        <v>0</v>
      </c>
      <c r="G1731" s="37">
        <v>365</v>
      </c>
      <c r="H1731" s="40">
        <v>0</v>
      </c>
      <c r="I1731" s="37">
        <v>365</v>
      </c>
      <c r="J1731" s="40">
        <v>0</v>
      </c>
      <c r="K1731" s="37">
        <v>366</v>
      </c>
      <c r="L1731" s="41">
        <v>0</v>
      </c>
      <c r="M1731" s="44">
        <v>0</v>
      </c>
      <c r="N1731" s="44">
        <v>157080.1</v>
      </c>
      <c r="O1731" s="44">
        <v>2416.62</v>
      </c>
      <c r="P1731" s="50">
        <v>70</v>
      </c>
      <c r="Q1731" s="50">
        <v>59</v>
      </c>
      <c r="R1731" s="50">
        <v>65</v>
      </c>
    </row>
    <row r="1732" spans="1:18" x14ac:dyDescent="0.3">
      <c r="A1732" s="38" t="s">
        <v>1809</v>
      </c>
      <c r="B1732" s="38" t="s">
        <v>33</v>
      </c>
      <c r="C1732" s="38" t="s">
        <v>33</v>
      </c>
      <c r="D1732" s="38" t="s">
        <v>33</v>
      </c>
      <c r="E1732" s="38" t="s">
        <v>33</v>
      </c>
      <c r="F1732" s="40">
        <v>330617</v>
      </c>
      <c r="G1732" s="37">
        <v>365</v>
      </c>
      <c r="H1732" s="40">
        <v>561071</v>
      </c>
      <c r="I1732" s="37">
        <v>365</v>
      </c>
      <c r="J1732" s="40">
        <v>956435</v>
      </c>
      <c r="K1732" s="37">
        <v>366</v>
      </c>
      <c r="L1732" s="41">
        <v>1.8161000000000001E-5</v>
      </c>
      <c r="M1732" s="44" t="s">
        <v>80</v>
      </c>
      <c r="N1732" s="44" t="s">
        <v>80</v>
      </c>
      <c r="O1732" s="44" t="s">
        <v>80</v>
      </c>
      <c r="P1732" s="50" t="s">
        <v>80</v>
      </c>
      <c r="Q1732" s="50" t="s">
        <v>80</v>
      </c>
      <c r="R1732" s="50" t="s">
        <v>80</v>
      </c>
    </row>
    <row r="1733" spans="1:18" x14ac:dyDescent="0.3">
      <c r="A1733" s="38" t="s">
        <v>1810</v>
      </c>
      <c r="B1733" s="38" t="s">
        <v>33</v>
      </c>
      <c r="C1733" s="38" t="s">
        <v>33</v>
      </c>
      <c r="D1733" s="38" t="s">
        <v>33</v>
      </c>
      <c r="E1733" s="38" t="s">
        <v>32</v>
      </c>
      <c r="F1733" s="40"/>
      <c r="G1733" s="37"/>
      <c r="H1733" s="40"/>
      <c r="I1733" s="37"/>
      <c r="J1733" s="40"/>
      <c r="K1733" s="37"/>
      <c r="L1733" s="41" t="s">
        <v>80</v>
      </c>
      <c r="M1733" s="44" t="s">
        <v>80</v>
      </c>
      <c r="N1733" s="44" t="s">
        <v>80</v>
      </c>
      <c r="O1733" s="44" t="s">
        <v>80</v>
      </c>
      <c r="P1733" s="50" t="s">
        <v>80</v>
      </c>
      <c r="Q1733" s="50" t="s">
        <v>80</v>
      </c>
      <c r="R1733" s="50" t="s">
        <v>80</v>
      </c>
    </row>
    <row r="1734" spans="1:18" x14ac:dyDescent="0.3">
      <c r="A1734" s="38" t="s">
        <v>1811</v>
      </c>
      <c r="B1734" s="38" t="s">
        <v>32</v>
      </c>
      <c r="C1734" s="38" t="s">
        <v>33</v>
      </c>
      <c r="D1734" s="38" t="s">
        <v>33</v>
      </c>
      <c r="E1734" s="38" t="s">
        <v>33</v>
      </c>
      <c r="F1734" s="40">
        <v>34411284</v>
      </c>
      <c r="G1734" s="37">
        <v>365</v>
      </c>
      <c r="H1734" s="40">
        <v>41790345</v>
      </c>
      <c r="I1734" s="37">
        <v>365</v>
      </c>
      <c r="J1734" s="40">
        <v>34371582</v>
      </c>
      <c r="K1734" s="37">
        <v>366</v>
      </c>
      <c r="L1734" s="41">
        <v>1.0835E-3</v>
      </c>
      <c r="M1734" s="44">
        <v>6433829.3600000003</v>
      </c>
      <c r="N1734" s="44" t="s">
        <v>80</v>
      </c>
      <c r="O1734" s="44">
        <v>702</v>
      </c>
      <c r="P1734" s="50">
        <v>9551</v>
      </c>
      <c r="Q1734" s="50">
        <v>8779</v>
      </c>
      <c r="R1734" s="50">
        <v>9165</v>
      </c>
    </row>
    <row r="1735" spans="1:18" x14ac:dyDescent="0.3">
      <c r="A1735" s="38" t="s">
        <v>1812</v>
      </c>
      <c r="B1735" s="38" t="s">
        <v>32</v>
      </c>
      <c r="C1735" s="38" t="s">
        <v>33</v>
      </c>
      <c r="D1735" s="38" t="s">
        <v>33</v>
      </c>
      <c r="E1735" s="38" t="s">
        <v>33</v>
      </c>
      <c r="F1735" s="40">
        <v>8098449</v>
      </c>
      <c r="G1735" s="37">
        <v>365</v>
      </c>
      <c r="H1735" s="40">
        <v>12115633.48</v>
      </c>
      <c r="I1735" s="37">
        <v>366</v>
      </c>
      <c r="J1735" s="40">
        <v>8719247.0800000001</v>
      </c>
      <c r="K1735" s="37">
        <v>365</v>
      </c>
      <c r="L1735" s="41">
        <v>2.8315399999999998E-4</v>
      </c>
      <c r="M1735" s="44">
        <v>1681372.64</v>
      </c>
      <c r="N1735" s="44" t="s">
        <v>80</v>
      </c>
      <c r="O1735" s="44">
        <v>987.3</v>
      </c>
      <c r="P1735" s="50">
        <v>1824</v>
      </c>
      <c r="Q1735" s="50">
        <v>1582</v>
      </c>
      <c r="R1735" s="50">
        <v>1703</v>
      </c>
    </row>
    <row r="1736" spans="1:18" x14ac:dyDescent="0.3">
      <c r="A1736" s="38" t="s">
        <v>1813</v>
      </c>
      <c r="B1736" s="38" t="s">
        <v>32</v>
      </c>
      <c r="C1736" s="38" t="s">
        <v>33</v>
      </c>
      <c r="D1736" s="38" t="s">
        <v>33</v>
      </c>
      <c r="E1736" s="38" t="s">
        <v>33</v>
      </c>
      <c r="F1736" s="40">
        <v>62439316</v>
      </c>
      <c r="G1736" s="37">
        <v>365</v>
      </c>
      <c r="H1736" s="40">
        <v>54141286.710000001</v>
      </c>
      <c r="I1736" s="37">
        <v>366</v>
      </c>
      <c r="J1736" s="40">
        <v>53290046.219999999</v>
      </c>
      <c r="K1736" s="37">
        <v>365</v>
      </c>
      <c r="L1736" s="41">
        <v>1.667581E-3</v>
      </c>
      <c r="M1736" s="44">
        <v>9902108.3499999996</v>
      </c>
      <c r="N1736" s="44" t="s">
        <v>80</v>
      </c>
      <c r="O1736" s="44">
        <v>1328.96</v>
      </c>
      <c r="P1736" s="50">
        <v>7826</v>
      </c>
      <c r="Q1736" s="50">
        <v>7075</v>
      </c>
      <c r="R1736" s="50">
        <v>7451</v>
      </c>
    </row>
    <row r="1737" spans="1:18" x14ac:dyDescent="0.3">
      <c r="A1737" s="38" t="s">
        <v>1814</v>
      </c>
      <c r="B1737" s="38" t="s">
        <v>32</v>
      </c>
      <c r="C1737" s="38" t="s">
        <v>33</v>
      </c>
      <c r="D1737" s="38" t="s">
        <v>33</v>
      </c>
      <c r="E1737" s="38" t="s">
        <v>33</v>
      </c>
      <c r="F1737" s="40">
        <v>9893911</v>
      </c>
      <c r="G1737" s="37">
        <v>365</v>
      </c>
      <c r="H1737" s="40">
        <v>9419128.1699999999</v>
      </c>
      <c r="I1737" s="37">
        <v>366</v>
      </c>
      <c r="J1737" s="40">
        <v>10107883.17</v>
      </c>
      <c r="K1737" s="37">
        <v>365</v>
      </c>
      <c r="L1737" s="41">
        <v>2.8883000000000001E-4</v>
      </c>
      <c r="M1737" s="44">
        <v>1715074.02</v>
      </c>
      <c r="N1737" s="44" t="s">
        <v>80</v>
      </c>
      <c r="O1737" s="44">
        <v>1069.25</v>
      </c>
      <c r="P1737" s="50">
        <v>1834</v>
      </c>
      <c r="Q1737" s="50">
        <v>1373</v>
      </c>
      <c r="R1737" s="50">
        <v>1604</v>
      </c>
    </row>
    <row r="1738" spans="1:18" x14ac:dyDescent="0.3">
      <c r="A1738" s="38" t="s">
        <v>1815</v>
      </c>
      <c r="B1738" s="38" t="s">
        <v>32</v>
      </c>
      <c r="C1738" s="38" t="s">
        <v>33</v>
      </c>
      <c r="D1738" s="38" t="s">
        <v>33</v>
      </c>
      <c r="E1738" s="38" t="s">
        <v>33</v>
      </c>
      <c r="F1738" s="40">
        <v>8470319</v>
      </c>
      <c r="G1738" s="37">
        <v>365</v>
      </c>
      <c r="H1738" s="40">
        <v>8983574.4700000007</v>
      </c>
      <c r="I1738" s="37">
        <v>366</v>
      </c>
      <c r="J1738" s="40">
        <v>8459097.2899999991</v>
      </c>
      <c r="K1738" s="37">
        <v>365</v>
      </c>
      <c r="L1738" s="41">
        <v>2.5417400000000002E-4</v>
      </c>
      <c r="M1738" s="44">
        <v>1509285.12</v>
      </c>
      <c r="N1738" s="44" t="s">
        <v>80</v>
      </c>
      <c r="O1738" s="44">
        <v>1000.85</v>
      </c>
      <c r="P1738" s="50">
        <v>1570</v>
      </c>
      <c r="Q1738" s="50">
        <v>1445</v>
      </c>
      <c r="R1738" s="50">
        <v>1508</v>
      </c>
    </row>
    <row r="1739" spans="1:18" x14ac:dyDescent="0.3">
      <c r="A1739" s="38" t="s">
        <v>1816</v>
      </c>
      <c r="B1739" s="38" t="s">
        <v>32</v>
      </c>
      <c r="C1739" s="38" t="s">
        <v>33</v>
      </c>
      <c r="D1739" s="38" t="s">
        <v>33</v>
      </c>
      <c r="E1739" s="38" t="s">
        <v>33</v>
      </c>
      <c r="F1739" s="40">
        <v>5445030</v>
      </c>
      <c r="G1739" s="37">
        <v>365</v>
      </c>
      <c r="H1739" s="40">
        <v>5874613</v>
      </c>
      <c r="I1739" s="37">
        <v>365</v>
      </c>
      <c r="J1739" s="40">
        <v>6025808</v>
      </c>
      <c r="K1739" s="37">
        <v>366</v>
      </c>
      <c r="L1739" s="41">
        <v>1.7018900000000001E-4</v>
      </c>
      <c r="M1739" s="44">
        <v>1010580.62</v>
      </c>
      <c r="N1739" s="44" t="s">
        <v>80</v>
      </c>
      <c r="O1739" s="44">
        <v>888.03</v>
      </c>
      <c r="P1739" s="50">
        <v>1242</v>
      </c>
      <c r="Q1739" s="50">
        <v>1033</v>
      </c>
      <c r="R1739" s="50">
        <v>1138</v>
      </c>
    </row>
    <row r="1740" spans="1:18" x14ac:dyDescent="0.3">
      <c r="A1740" s="38" t="s">
        <v>1817</v>
      </c>
      <c r="B1740" s="38" t="s">
        <v>32</v>
      </c>
      <c r="C1740" s="38" t="s">
        <v>33</v>
      </c>
      <c r="D1740" s="38" t="s">
        <v>33</v>
      </c>
      <c r="E1740" s="38" t="s">
        <v>33</v>
      </c>
      <c r="F1740" s="40">
        <v>14003648</v>
      </c>
      <c r="G1740" s="37">
        <v>365</v>
      </c>
      <c r="H1740" s="40">
        <v>15618254</v>
      </c>
      <c r="I1740" s="37">
        <v>365</v>
      </c>
      <c r="J1740" s="40">
        <v>15259749</v>
      </c>
      <c r="K1740" s="37">
        <v>366</v>
      </c>
      <c r="L1740" s="41">
        <v>4.4023100000000002E-4</v>
      </c>
      <c r="M1740" s="44">
        <v>2614097.09</v>
      </c>
      <c r="N1740" s="44" t="s">
        <v>80</v>
      </c>
      <c r="O1740" s="44">
        <v>502.04</v>
      </c>
      <c r="P1740" s="50">
        <v>5136</v>
      </c>
      <c r="Q1740" s="50">
        <v>5277</v>
      </c>
      <c r="R1740" s="50">
        <v>5207</v>
      </c>
    </row>
    <row r="1741" spans="1:18" x14ac:dyDescent="0.3">
      <c r="A1741" s="38" t="s">
        <v>1818</v>
      </c>
      <c r="B1741" s="38" t="s">
        <v>32</v>
      </c>
      <c r="C1741" s="38" t="s">
        <v>33</v>
      </c>
      <c r="D1741" s="38" t="s">
        <v>33</v>
      </c>
      <c r="E1741" s="38" t="s">
        <v>33</v>
      </c>
      <c r="F1741" s="40">
        <v>43168384</v>
      </c>
      <c r="G1741" s="37">
        <v>365</v>
      </c>
      <c r="H1741" s="40">
        <v>39970173.670000002</v>
      </c>
      <c r="I1741" s="37">
        <v>366</v>
      </c>
      <c r="J1741" s="40">
        <v>32162390.379999999</v>
      </c>
      <c r="K1741" s="37">
        <v>365</v>
      </c>
      <c r="L1741" s="41">
        <v>1.1308069999999999E-3</v>
      </c>
      <c r="M1741" s="44">
        <v>6714740.5999999996</v>
      </c>
      <c r="N1741" s="44" t="s">
        <v>80</v>
      </c>
      <c r="O1741" s="44">
        <v>1889.88</v>
      </c>
      <c r="P1741" s="50">
        <v>3734</v>
      </c>
      <c r="Q1741" s="50">
        <v>3372</v>
      </c>
      <c r="R1741" s="50">
        <v>3553</v>
      </c>
    </row>
    <row r="1742" spans="1:18" x14ac:dyDescent="0.3">
      <c r="A1742" s="38" t="s">
        <v>1819</v>
      </c>
      <c r="B1742" s="38" t="s">
        <v>34</v>
      </c>
      <c r="C1742" s="38" t="s">
        <v>33</v>
      </c>
      <c r="D1742" s="38" t="s">
        <v>33</v>
      </c>
      <c r="E1742" s="38" t="s">
        <v>33</v>
      </c>
      <c r="F1742" s="40">
        <v>8725866</v>
      </c>
      <c r="G1742" s="37">
        <v>365</v>
      </c>
      <c r="H1742" s="40">
        <v>12924913</v>
      </c>
      <c r="I1742" s="37">
        <v>365</v>
      </c>
      <c r="J1742" s="40">
        <v>13923530</v>
      </c>
      <c r="K1742" s="37">
        <v>366</v>
      </c>
      <c r="L1742" s="41">
        <v>3.4882499999999998E-4</v>
      </c>
      <c r="M1742" s="44" t="s">
        <v>80</v>
      </c>
      <c r="N1742" s="44" t="s">
        <v>80</v>
      </c>
      <c r="O1742" s="44">
        <v>987.76</v>
      </c>
      <c r="P1742" s="50">
        <v>2190</v>
      </c>
      <c r="Q1742" s="50">
        <v>2003</v>
      </c>
      <c r="R1742" s="50">
        <v>2097</v>
      </c>
    </row>
    <row r="1743" spans="1:18" x14ac:dyDescent="0.3">
      <c r="A1743" s="38" t="s">
        <v>1820</v>
      </c>
      <c r="B1743" s="38" t="s">
        <v>34</v>
      </c>
      <c r="C1743" s="38" t="s">
        <v>33</v>
      </c>
      <c r="D1743" s="38" t="s">
        <v>33</v>
      </c>
      <c r="E1743" s="38" t="s">
        <v>33</v>
      </c>
      <c r="F1743" s="40">
        <v>4958335</v>
      </c>
      <c r="G1743" s="37">
        <v>365</v>
      </c>
      <c r="H1743" s="40">
        <v>10202377</v>
      </c>
      <c r="I1743" s="37">
        <v>365</v>
      </c>
      <c r="J1743" s="40">
        <v>7578834</v>
      </c>
      <c r="K1743" s="37">
        <v>366</v>
      </c>
      <c r="L1743" s="41">
        <v>2.2235500000000001E-4</v>
      </c>
      <c r="M1743" s="44" t="s">
        <v>80</v>
      </c>
      <c r="N1743" s="44" t="s">
        <v>80</v>
      </c>
      <c r="O1743" s="44">
        <v>602.9</v>
      </c>
      <c r="P1743" s="50">
        <v>2234</v>
      </c>
      <c r="Q1743" s="50">
        <v>2146</v>
      </c>
      <c r="R1743" s="50">
        <v>2190</v>
      </c>
    </row>
    <row r="1744" spans="1:18" x14ac:dyDescent="0.3">
      <c r="A1744" s="38" t="s">
        <v>1821</v>
      </c>
      <c r="B1744" s="38" t="s">
        <v>34</v>
      </c>
      <c r="C1744" s="38" t="s">
        <v>33</v>
      </c>
      <c r="D1744" s="38" t="s">
        <v>33</v>
      </c>
      <c r="E1744" s="38" t="s">
        <v>33</v>
      </c>
      <c r="F1744" s="40">
        <v>3945578.59</v>
      </c>
      <c r="G1744" s="37">
        <v>92</v>
      </c>
      <c r="H1744" s="40">
        <v>140474.68</v>
      </c>
      <c r="I1744" s="37">
        <v>457</v>
      </c>
      <c r="J1744" s="40">
        <v>2346544</v>
      </c>
      <c r="K1744" s="37">
        <v>366</v>
      </c>
      <c r="L1744" s="41">
        <v>6.3728999999999999E-5</v>
      </c>
      <c r="M1744" s="44" t="s">
        <v>80</v>
      </c>
      <c r="N1744" s="44" t="s">
        <v>80</v>
      </c>
      <c r="O1744" s="44">
        <v>415.39</v>
      </c>
      <c r="P1744" s="50">
        <v>911</v>
      </c>
      <c r="Q1744" s="50">
        <v>910</v>
      </c>
      <c r="R1744" s="50">
        <v>911</v>
      </c>
    </row>
    <row r="1745" spans="1:18" x14ac:dyDescent="0.3">
      <c r="A1745" s="38" t="s">
        <v>1822</v>
      </c>
      <c r="B1745" s="38" t="s">
        <v>32</v>
      </c>
      <c r="C1745" s="38" t="s">
        <v>33</v>
      </c>
      <c r="D1745" s="38" t="s">
        <v>33</v>
      </c>
      <c r="E1745" s="38" t="s">
        <v>33</v>
      </c>
      <c r="F1745" s="40">
        <v>16075300</v>
      </c>
      <c r="G1745" s="37">
        <v>365</v>
      </c>
      <c r="H1745" s="40">
        <v>17189473.550000001</v>
      </c>
      <c r="I1745" s="37">
        <v>366</v>
      </c>
      <c r="J1745" s="40">
        <v>12338421.529999999</v>
      </c>
      <c r="K1745" s="37">
        <v>365</v>
      </c>
      <c r="L1745" s="41">
        <v>4.4682599999999999E-4</v>
      </c>
      <c r="M1745" s="44">
        <v>2653256.8199999998</v>
      </c>
      <c r="N1745" s="44" t="s">
        <v>80</v>
      </c>
      <c r="O1745" s="44">
        <v>1939.52</v>
      </c>
      <c r="P1745" s="50">
        <v>1482</v>
      </c>
      <c r="Q1745" s="50">
        <v>1253</v>
      </c>
      <c r="R1745" s="50">
        <v>1368</v>
      </c>
    </row>
    <row r="1746" spans="1:18" x14ac:dyDescent="0.3">
      <c r="A1746" s="38" t="s">
        <v>1823</v>
      </c>
      <c r="B1746" s="38" t="s">
        <v>33</v>
      </c>
      <c r="C1746" s="38" t="s">
        <v>33</v>
      </c>
      <c r="D1746" s="38" t="s">
        <v>33</v>
      </c>
      <c r="E1746" s="38" t="s">
        <v>33</v>
      </c>
      <c r="F1746" s="40">
        <v>3403129</v>
      </c>
      <c r="G1746" s="37">
        <v>365</v>
      </c>
      <c r="H1746" s="40">
        <v>2380677.6</v>
      </c>
      <c r="I1746" s="37">
        <v>366</v>
      </c>
      <c r="J1746" s="40">
        <v>2465519.39</v>
      </c>
      <c r="K1746" s="37">
        <v>365</v>
      </c>
      <c r="L1746" s="41">
        <v>8.1052999999999998E-5</v>
      </c>
      <c r="M1746" s="44" t="s">
        <v>80</v>
      </c>
      <c r="N1746" s="44" t="s">
        <v>80</v>
      </c>
      <c r="O1746" s="44" t="s">
        <v>80</v>
      </c>
      <c r="P1746" s="50" t="s">
        <v>80</v>
      </c>
      <c r="Q1746" s="50" t="s">
        <v>80</v>
      </c>
      <c r="R1746" s="50" t="s">
        <v>80</v>
      </c>
    </row>
    <row r="1747" spans="1:18" x14ac:dyDescent="0.3">
      <c r="A1747" s="38" t="s">
        <v>1824</v>
      </c>
      <c r="B1747" s="38" t="s">
        <v>34</v>
      </c>
      <c r="C1747" s="38" t="s">
        <v>33</v>
      </c>
      <c r="D1747" s="38" t="s">
        <v>32</v>
      </c>
      <c r="E1747" s="38" t="s">
        <v>33</v>
      </c>
      <c r="F1747" s="40">
        <v>3467271</v>
      </c>
      <c r="G1747" s="37">
        <v>365</v>
      </c>
      <c r="H1747" s="40">
        <v>4086134.11</v>
      </c>
      <c r="I1747" s="37">
        <v>366</v>
      </c>
      <c r="J1747" s="40">
        <v>3767815.58</v>
      </c>
      <c r="K1747" s="37">
        <v>365</v>
      </c>
      <c r="L1747" s="41">
        <v>1.11E-4</v>
      </c>
      <c r="M1747" s="44" t="s">
        <v>80</v>
      </c>
      <c r="N1747" s="44" t="s">
        <v>80</v>
      </c>
      <c r="O1747" s="44">
        <v>983.76</v>
      </c>
      <c r="P1747" s="50">
        <v>637</v>
      </c>
      <c r="Q1747" s="50">
        <v>702</v>
      </c>
      <c r="R1747" s="50">
        <v>670</v>
      </c>
    </row>
    <row r="1748" spans="1:18" x14ac:dyDescent="0.3">
      <c r="A1748" s="38" t="s">
        <v>1825</v>
      </c>
      <c r="B1748" s="38" t="s">
        <v>34</v>
      </c>
      <c r="C1748" s="38" t="s">
        <v>33</v>
      </c>
      <c r="D1748" s="38" t="s">
        <v>33</v>
      </c>
      <c r="E1748" s="38" t="s">
        <v>33</v>
      </c>
      <c r="F1748" s="40">
        <v>1611468</v>
      </c>
      <c r="G1748" s="37">
        <v>365</v>
      </c>
      <c r="H1748" s="40">
        <v>5921240</v>
      </c>
      <c r="I1748" s="37">
        <v>365</v>
      </c>
      <c r="J1748" s="40">
        <v>3072646</v>
      </c>
      <c r="K1748" s="37">
        <v>366</v>
      </c>
      <c r="L1748" s="41">
        <v>1.03341E-4</v>
      </c>
      <c r="M1748" s="44" t="s">
        <v>80</v>
      </c>
      <c r="N1748" s="44" t="s">
        <v>80</v>
      </c>
      <c r="O1748" s="44">
        <v>354.3</v>
      </c>
      <c r="P1748" s="50">
        <v>1829</v>
      </c>
      <c r="Q1748" s="50">
        <v>1634</v>
      </c>
      <c r="R1748" s="50">
        <v>1732</v>
      </c>
    </row>
    <row r="1749" spans="1:18" x14ac:dyDescent="0.3">
      <c r="A1749" s="38" t="s">
        <v>1826</v>
      </c>
      <c r="B1749" s="38" t="s">
        <v>33</v>
      </c>
      <c r="C1749" s="38" t="s">
        <v>33</v>
      </c>
      <c r="D1749" s="38" t="s">
        <v>33</v>
      </c>
      <c r="E1749" s="38" t="s">
        <v>33</v>
      </c>
      <c r="F1749" s="40">
        <v>466979</v>
      </c>
      <c r="G1749" s="37">
        <v>365</v>
      </c>
      <c r="H1749" s="40">
        <v>310240</v>
      </c>
      <c r="I1749" s="37">
        <v>365</v>
      </c>
      <c r="J1749" s="40">
        <v>318856</v>
      </c>
      <c r="K1749" s="37">
        <v>366</v>
      </c>
      <c r="L1749" s="41">
        <v>1.0771000000000001E-5</v>
      </c>
      <c r="M1749" s="44" t="s">
        <v>80</v>
      </c>
      <c r="N1749" s="44" t="s">
        <v>80</v>
      </c>
      <c r="O1749" s="44" t="s">
        <v>80</v>
      </c>
      <c r="P1749" s="50" t="s">
        <v>80</v>
      </c>
      <c r="Q1749" s="50" t="s">
        <v>80</v>
      </c>
      <c r="R1749" s="50" t="s">
        <v>80</v>
      </c>
    </row>
    <row r="1750" spans="1:18" x14ac:dyDescent="0.3">
      <c r="A1750" s="38" t="s">
        <v>1827</v>
      </c>
      <c r="B1750" s="38" t="s">
        <v>33</v>
      </c>
      <c r="C1750" s="38" t="s">
        <v>33</v>
      </c>
      <c r="D1750" s="38" t="s">
        <v>33</v>
      </c>
      <c r="E1750" s="38" t="s">
        <v>33</v>
      </c>
      <c r="F1750" s="40">
        <v>1790937</v>
      </c>
      <c r="G1750" s="37">
        <v>365</v>
      </c>
      <c r="H1750" s="40">
        <v>1684069.11</v>
      </c>
      <c r="I1750" s="37">
        <v>366</v>
      </c>
      <c r="J1750" s="40">
        <v>1358335.3</v>
      </c>
      <c r="K1750" s="37">
        <v>365</v>
      </c>
      <c r="L1750" s="41">
        <v>4.74E-5</v>
      </c>
      <c r="M1750" s="44" t="s">
        <v>80</v>
      </c>
      <c r="N1750" s="44" t="s">
        <v>80</v>
      </c>
      <c r="O1750" s="44" t="s">
        <v>80</v>
      </c>
      <c r="P1750" s="50" t="s">
        <v>80</v>
      </c>
      <c r="Q1750" s="50" t="s">
        <v>80</v>
      </c>
      <c r="R1750" s="50" t="s">
        <v>80</v>
      </c>
    </row>
    <row r="1751" spans="1:18" x14ac:dyDescent="0.3">
      <c r="A1751" s="38" t="s">
        <v>1828</v>
      </c>
      <c r="B1751" s="38" t="s">
        <v>33</v>
      </c>
      <c r="C1751" s="38" t="s">
        <v>33</v>
      </c>
      <c r="D1751" s="38" t="s">
        <v>33</v>
      </c>
      <c r="E1751" s="38" t="s">
        <v>33</v>
      </c>
      <c r="F1751" s="40">
        <v>2526336</v>
      </c>
      <c r="G1751" s="37">
        <v>365</v>
      </c>
      <c r="H1751" s="40">
        <v>2891109</v>
      </c>
      <c r="I1751" s="37">
        <v>365</v>
      </c>
      <c r="J1751" s="40">
        <v>3070198</v>
      </c>
      <c r="K1751" s="37">
        <v>366</v>
      </c>
      <c r="L1751" s="41">
        <v>8.3276999999999996E-5</v>
      </c>
      <c r="M1751" s="44" t="s">
        <v>80</v>
      </c>
      <c r="N1751" s="44" t="s">
        <v>80</v>
      </c>
      <c r="O1751" s="44" t="s">
        <v>80</v>
      </c>
      <c r="P1751" s="50" t="s">
        <v>80</v>
      </c>
      <c r="Q1751" s="50" t="s">
        <v>80</v>
      </c>
      <c r="R1751" s="50" t="s">
        <v>80</v>
      </c>
    </row>
    <row r="1752" spans="1:18" x14ac:dyDescent="0.3">
      <c r="A1752" s="38" t="s">
        <v>1829</v>
      </c>
      <c r="B1752" s="38" t="s">
        <v>33</v>
      </c>
      <c r="C1752" s="38" t="s">
        <v>33</v>
      </c>
      <c r="D1752" s="38" t="s">
        <v>33</v>
      </c>
      <c r="E1752" s="38" t="s">
        <v>33</v>
      </c>
      <c r="F1752" s="40">
        <v>8669435</v>
      </c>
      <c r="G1752" s="37">
        <v>365</v>
      </c>
      <c r="H1752" s="40">
        <v>7084072.5800000001</v>
      </c>
      <c r="I1752" s="37">
        <v>366</v>
      </c>
      <c r="J1752" s="40">
        <v>7334188.7699999996</v>
      </c>
      <c r="K1752" s="37">
        <v>365</v>
      </c>
      <c r="L1752" s="41">
        <v>2.2673100000000001E-4</v>
      </c>
      <c r="M1752" s="44" t="s">
        <v>80</v>
      </c>
      <c r="N1752" s="44" t="s">
        <v>80</v>
      </c>
      <c r="O1752" s="44" t="s">
        <v>80</v>
      </c>
      <c r="P1752" s="50" t="s">
        <v>80</v>
      </c>
      <c r="Q1752" s="50" t="s">
        <v>80</v>
      </c>
      <c r="R1752" s="50" t="s">
        <v>80</v>
      </c>
    </row>
    <row r="1753" spans="1:18" x14ac:dyDescent="0.3">
      <c r="A1753" s="38" t="s">
        <v>1830</v>
      </c>
      <c r="B1753" s="38" t="s">
        <v>33</v>
      </c>
      <c r="C1753" s="38" t="s">
        <v>33</v>
      </c>
      <c r="D1753" s="38" t="s">
        <v>33</v>
      </c>
      <c r="E1753" s="38" t="s">
        <v>33</v>
      </c>
      <c r="F1753" s="40">
        <v>231237</v>
      </c>
      <c r="G1753" s="37">
        <v>365</v>
      </c>
      <c r="H1753" s="40">
        <v>205727</v>
      </c>
      <c r="I1753" s="37">
        <v>365</v>
      </c>
      <c r="J1753" s="40">
        <v>143493</v>
      </c>
      <c r="K1753" s="37">
        <v>366</v>
      </c>
      <c r="L1753" s="41">
        <v>5.6910000000000002E-6</v>
      </c>
      <c r="M1753" s="44" t="s">
        <v>80</v>
      </c>
      <c r="N1753" s="44" t="s">
        <v>80</v>
      </c>
      <c r="O1753" s="44" t="s">
        <v>80</v>
      </c>
      <c r="P1753" s="50" t="s">
        <v>80</v>
      </c>
      <c r="Q1753" s="50" t="s">
        <v>80</v>
      </c>
      <c r="R1753" s="50" t="s">
        <v>80</v>
      </c>
    </row>
    <row r="1754" spans="1:18" x14ac:dyDescent="0.3">
      <c r="A1754" s="38" t="s">
        <v>1831</v>
      </c>
      <c r="B1754" s="38" t="s">
        <v>33</v>
      </c>
      <c r="C1754" s="38" t="s">
        <v>33</v>
      </c>
      <c r="D1754" s="38" t="s">
        <v>33</v>
      </c>
      <c r="E1754" s="38" t="s">
        <v>33</v>
      </c>
      <c r="F1754" s="40">
        <v>4706164</v>
      </c>
      <c r="G1754" s="37">
        <v>365</v>
      </c>
      <c r="H1754" s="40">
        <v>5854023.5800000001</v>
      </c>
      <c r="I1754" s="37">
        <v>366</v>
      </c>
      <c r="J1754" s="40">
        <v>5456247.7800000003</v>
      </c>
      <c r="K1754" s="37">
        <v>365</v>
      </c>
      <c r="L1754" s="41">
        <v>1.5701699999999999E-4</v>
      </c>
      <c r="M1754" s="44" t="s">
        <v>80</v>
      </c>
      <c r="N1754" s="44" t="s">
        <v>80</v>
      </c>
      <c r="O1754" s="44" t="s">
        <v>80</v>
      </c>
      <c r="P1754" s="50" t="s">
        <v>80</v>
      </c>
      <c r="Q1754" s="50" t="s">
        <v>80</v>
      </c>
      <c r="R1754" s="50" t="s">
        <v>80</v>
      </c>
    </row>
    <row r="1755" spans="1:18" x14ac:dyDescent="0.3">
      <c r="A1755" s="38" t="s">
        <v>1832</v>
      </c>
      <c r="B1755" s="38" t="s">
        <v>33</v>
      </c>
      <c r="C1755" s="38" t="s">
        <v>33</v>
      </c>
      <c r="D1755" s="38" t="s">
        <v>33</v>
      </c>
      <c r="E1755" s="38" t="s">
        <v>33</v>
      </c>
      <c r="F1755" s="40">
        <v>835297</v>
      </c>
      <c r="G1755" s="37">
        <v>365</v>
      </c>
      <c r="H1755" s="40">
        <v>158812</v>
      </c>
      <c r="I1755" s="37">
        <v>365</v>
      </c>
      <c r="J1755" s="40">
        <v>31366</v>
      </c>
      <c r="K1755" s="37">
        <v>366</v>
      </c>
      <c r="L1755" s="41">
        <v>1.0108999999999999E-5</v>
      </c>
      <c r="M1755" s="44" t="s">
        <v>80</v>
      </c>
      <c r="N1755" s="44" t="s">
        <v>80</v>
      </c>
      <c r="O1755" s="44" t="s">
        <v>80</v>
      </c>
      <c r="P1755" s="50" t="s">
        <v>80</v>
      </c>
      <c r="Q1755" s="50" t="s">
        <v>80</v>
      </c>
      <c r="R1755" s="50" t="s">
        <v>80</v>
      </c>
    </row>
    <row r="1756" spans="1:18" x14ac:dyDescent="0.3">
      <c r="A1756" s="38" t="s">
        <v>1833</v>
      </c>
      <c r="B1756" s="38" t="s">
        <v>33</v>
      </c>
      <c r="C1756" s="38" t="s">
        <v>33</v>
      </c>
      <c r="D1756" s="38" t="s">
        <v>33</v>
      </c>
      <c r="E1756" s="38" t="s">
        <v>33</v>
      </c>
      <c r="F1756" s="40">
        <v>3934783</v>
      </c>
      <c r="G1756" s="37">
        <v>365</v>
      </c>
      <c r="H1756" s="40">
        <v>6698908</v>
      </c>
      <c r="I1756" s="37">
        <v>365</v>
      </c>
      <c r="J1756" s="40">
        <v>1456788</v>
      </c>
      <c r="K1756" s="37">
        <v>366</v>
      </c>
      <c r="L1756" s="41">
        <v>1.17772E-4</v>
      </c>
      <c r="M1756" s="44" t="s">
        <v>80</v>
      </c>
      <c r="N1756" s="44" t="s">
        <v>80</v>
      </c>
      <c r="O1756" s="44" t="s">
        <v>80</v>
      </c>
      <c r="P1756" s="50" t="s">
        <v>80</v>
      </c>
      <c r="Q1756" s="50" t="s">
        <v>80</v>
      </c>
      <c r="R1756" s="50" t="s">
        <v>80</v>
      </c>
    </row>
    <row r="1757" spans="1:18" x14ac:dyDescent="0.3">
      <c r="A1757" s="38" t="s">
        <v>1834</v>
      </c>
      <c r="B1757" s="38" t="s">
        <v>32</v>
      </c>
      <c r="C1757" s="38" t="s">
        <v>33</v>
      </c>
      <c r="D1757" s="38" t="s">
        <v>33</v>
      </c>
      <c r="E1757" s="38" t="s">
        <v>33</v>
      </c>
      <c r="F1757" s="40"/>
      <c r="G1757" s="37">
        <v>0</v>
      </c>
      <c r="H1757" s="40"/>
      <c r="I1757" s="37">
        <v>0</v>
      </c>
      <c r="J1757" s="40">
        <v>0</v>
      </c>
      <c r="K1757" s="37">
        <v>214</v>
      </c>
      <c r="L1757" s="41">
        <v>0</v>
      </c>
      <c r="M1757" s="44">
        <v>0</v>
      </c>
      <c r="N1757" s="44" t="s">
        <v>80</v>
      </c>
      <c r="O1757" s="44">
        <v>0</v>
      </c>
      <c r="P1757" s="50">
        <v>512</v>
      </c>
      <c r="Q1757" s="50">
        <v>647</v>
      </c>
      <c r="R1757" s="50">
        <v>580</v>
      </c>
    </row>
    <row r="1758" spans="1:18" x14ac:dyDescent="0.3">
      <c r="A1758" s="38" t="s">
        <v>1835</v>
      </c>
      <c r="B1758" s="38" t="s">
        <v>33</v>
      </c>
      <c r="C1758" s="38" t="s">
        <v>33</v>
      </c>
      <c r="D1758" s="38" t="s">
        <v>33</v>
      </c>
      <c r="E1758" s="38" t="s">
        <v>32</v>
      </c>
      <c r="F1758" s="40"/>
      <c r="G1758" s="37"/>
      <c r="H1758" s="40"/>
      <c r="I1758" s="37"/>
      <c r="J1758" s="40"/>
      <c r="K1758" s="37"/>
      <c r="L1758" s="41" t="s">
        <v>80</v>
      </c>
      <c r="M1758" s="44" t="s">
        <v>80</v>
      </c>
      <c r="N1758" s="44" t="s">
        <v>80</v>
      </c>
      <c r="O1758" s="44" t="s">
        <v>80</v>
      </c>
      <c r="P1758" s="50" t="s">
        <v>80</v>
      </c>
      <c r="Q1758" s="50" t="s">
        <v>80</v>
      </c>
      <c r="R1758" s="50" t="s">
        <v>80</v>
      </c>
    </row>
    <row r="1759" spans="1:18" x14ac:dyDescent="0.3">
      <c r="A1759" s="38" t="s">
        <v>1836</v>
      </c>
      <c r="B1759" s="38" t="s">
        <v>32</v>
      </c>
      <c r="C1759" s="38" t="s">
        <v>33</v>
      </c>
      <c r="D1759" s="38" t="s">
        <v>33</v>
      </c>
      <c r="E1759" s="38" t="s">
        <v>33</v>
      </c>
      <c r="F1759" s="40">
        <v>34097708</v>
      </c>
      <c r="G1759" s="37">
        <v>365</v>
      </c>
      <c r="H1759" s="40">
        <v>31937199.82</v>
      </c>
      <c r="I1759" s="37">
        <v>366</v>
      </c>
      <c r="J1759" s="40">
        <v>34568703.009999998</v>
      </c>
      <c r="K1759" s="37">
        <v>365</v>
      </c>
      <c r="L1759" s="41">
        <v>9.8772300000000003E-4</v>
      </c>
      <c r="M1759" s="44">
        <v>5865107.2599999998</v>
      </c>
      <c r="N1759" s="44" t="s">
        <v>80</v>
      </c>
      <c r="O1759" s="44">
        <v>810.66</v>
      </c>
      <c r="P1759" s="50">
        <v>7687</v>
      </c>
      <c r="Q1759" s="50">
        <v>6782</v>
      </c>
      <c r="R1759" s="50">
        <v>7235</v>
      </c>
    </row>
    <row r="1760" spans="1:18" x14ac:dyDescent="0.3">
      <c r="A1760" s="38" t="s">
        <v>1837</v>
      </c>
      <c r="B1760" s="38" t="s">
        <v>32</v>
      </c>
      <c r="C1760" s="38" t="s">
        <v>33</v>
      </c>
      <c r="D1760" s="38" t="s">
        <v>33</v>
      </c>
      <c r="E1760" s="38" t="s">
        <v>33</v>
      </c>
      <c r="F1760" s="40">
        <v>31962509</v>
      </c>
      <c r="G1760" s="37">
        <v>365</v>
      </c>
      <c r="H1760" s="40">
        <v>34357074</v>
      </c>
      <c r="I1760" s="37">
        <v>365</v>
      </c>
      <c r="J1760" s="40">
        <v>35007908</v>
      </c>
      <c r="K1760" s="37">
        <v>366</v>
      </c>
      <c r="L1760" s="41">
        <v>9.9417899999999998E-4</v>
      </c>
      <c r="M1760" s="44">
        <v>5903440.8399999999</v>
      </c>
      <c r="N1760" s="44" t="s">
        <v>80</v>
      </c>
      <c r="O1760" s="44">
        <v>974.17</v>
      </c>
      <c r="P1760" s="50">
        <v>6175</v>
      </c>
      <c r="Q1760" s="50">
        <v>5944</v>
      </c>
      <c r="R1760" s="50">
        <v>6060</v>
      </c>
    </row>
    <row r="1761" spans="1:18" x14ac:dyDescent="0.3">
      <c r="A1761" s="38" t="s">
        <v>1838</v>
      </c>
      <c r="B1761" s="38" t="s">
        <v>32</v>
      </c>
      <c r="C1761" s="38" t="s">
        <v>33</v>
      </c>
      <c r="D1761" s="38" t="s">
        <v>33</v>
      </c>
      <c r="E1761" s="38" t="s">
        <v>33</v>
      </c>
      <c r="F1761" s="40">
        <v>3891138</v>
      </c>
      <c r="G1761" s="37">
        <v>365</v>
      </c>
      <c r="H1761" s="40">
        <v>6214676</v>
      </c>
      <c r="I1761" s="37">
        <v>365</v>
      </c>
      <c r="J1761" s="40">
        <v>10209768</v>
      </c>
      <c r="K1761" s="37">
        <v>366</v>
      </c>
      <c r="L1761" s="41">
        <v>1.99617E-4</v>
      </c>
      <c r="M1761" s="44">
        <v>1185325.27</v>
      </c>
      <c r="N1761" s="44" t="s">
        <v>80</v>
      </c>
      <c r="O1761" s="44">
        <v>759.34</v>
      </c>
      <c r="P1761" s="50">
        <v>1556</v>
      </c>
      <c r="Q1761" s="50">
        <v>1566</v>
      </c>
      <c r="R1761" s="50">
        <v>1561</v>
      </c>
    </row>
    <row r="1762" spans="1:18" x14ac:dyDescent="0.3">
      <c r="A1762" s="38" t="s">
        <v>1839</v>
      </c>
      <c r="B1762" s="38" t="s">
        <v>32</v>
      </c>
      <c r="C1762" s="38" t="s">
        <v>33</v>
      </c>
      <c r="D1762" s="38" t="s">
        <v>33</v>
      </c>
      <c r="E1762" s="38" t="s">
        <v>33</v>
      </c>
      <c r="F1762" s="40">
        <v>38606239</v>
      </c>
      <c r="G1762" s="37">
        <v>365</v>
      </c>
      <c r="H1762" s="40">
        <v>42511518.090000004</v>
      </c>
      <c r="I1762" s="37">
        <v>366</v>
      </c>
      <c r="J1762" s="40">
        <v>39953481.520000003</v>
      </c>
      <c r="K1762" s="37">
        <v>365</v>
      </c>
      <c r="L1762" s="41">
        <v>1.187406E-3</v>
      </c>
      <c r="M1762" s="44">
        <v>7050826.6100000003</v>
      </c>
      <c r="N1762" s="44" t="s">
        <v>80</v>
      </c>
      <c r="O1762" s="44">
        <v>2370.8200000000002</v>
      </c>
      <c r="P1762" s="50">
        <v>3004</v>
      </c>
      <c r="Q1762" s="50">
        <v>2944</v>
      </c>
      <c r="R1762" s="50">
        <v>2974</v>
      </c>
    </row>
    <row r="1763" spans="1:18" x14ac:dyDescent="0.3">
      <c r="A1763" s="38" t="s">
        <v>1840</v>
      </c>
      <c r="B1763" s="38" t="s">
        <v>34</v>
      </c>
      <c r="C1763" s="38" t="s">
        <v>33</v>
      </c>
      <c r="D1763" s="38" t="s">
        <v>33</v>
      </c>
      <c r="E1763" s="38" t="s">
        <v>33</v>
      </c>
      <c r="F1763" s="40">
        <v>2763120</v>
      </c>
      <c r="G1763" s="37">
        <v>365</v>
      </c>
      <c r="H1763" s="40">
        <v>1431489.11</v>
      </c>
      <c r="I1763" s="37">
        <v>366</v>
      </c>
      <c r="J1763" s="40">
        <v>2657242.2200000002</v>
      </c>
      <c r="K1763" s="37">
        <v>365</v>
      </c>
      <c r="L1763" s="41">
        <v>6.7502999999999994E-5</v>
      </c>
      <c r="M1763" s="44" t="s">
        <v>80</v>
      </c>
      <c r="N1763" s="44" t="s">
        <v>80</v>
      </c>
      <c r="O1763" s="44">
        <v>590.32000000000005</v>
      </c>
      <c r="P1763" s="50">
        <v>654</v>
      </c>
      <c r="Q1763" s="50">
        <v>704</v>
      </c>
      <c r="R1763" s="50">
        <v>679</v>
      </c>
    </row>
    <row r="1764" spans="1:18" x14ac:dyDescent="0.3">
      <c r="A1764" s="38" t="s">
        <v>1841</v>
      </c>
      <c r="B1764" s="38" t="s">
        <v>32</v>
      </c>
      <c r="C1764" s="38" t="s">
        <v>33</v>
      </c>
      <c r="D1764" s="38" t="s">
        <v>33</v>
      </c>
      <c r="E1764" s="38" t="s">
        <v>33</v>
      </c>
      <c r="F1764" s="40">
        <v>2721513</v>
      </c>
      <c r="G1764" s="37">
        <v>365</v>
      </c>
      <c r="H1764" s="40">
        <v>10022296</v>
      </c>
      <c r="I1764" s="37">
        <v>365</v>
      </c>
      <c r="J1764" s="40">
        <v>8228040</v>
      </c>
      <c r="K1764" s="37">
        <v>366</v>
      </c>
      <c r="L1764" s="41">
        <v>2.0492000000000001E-4</v>
      </c>
      <c r="M1764" s="44">
        <v>1216817.68</v>
      </c>
      <c r="N1764" s="44" t="s">
        <v>80</v>
      </c>
      <c r="O1764" s="44">
        <v>371.77</v>
      </c>
      <c r="P1764" s="50">
        <v>3352</v>
      </c>
      <c r="Q1764" s="50">
        <v>3194</v>
      </c>
      <c r="R1764" s="50">
        <v>3273</v>
      </c>
    </row>
    <row r="1765" spans="1:18" x14ac:dyDescent="0.3">
      <c r="A1765" s="38" t="s">
        <v>1842</v>
      </c>
      <c r="B1765" s="38" t="s">
        <v>32</v>
      </c>
      <c r="C1765" s="38" t="s">
        <v>33</v>
      </c>
      <c r="D1765" s="38" t="s">
        <v>33</v>
      </c>
      <c r="E1765" s="38" t="s">
        <v>33</v>
      </c>
      <c r="F1765" s="40">
        <v>7128545</v>
      </c>
      <c r="G1765" s="37">
        <v>365</v>
      </c>
      <c r="H1765" s="40">
        <v>4811767.08</v>
      </c>
      <c r="I1765" s="37">
        <v>366</v>
      </c>
      <c r="J1765" s="40">
        <v>3318798.76</v>
      </c>
      <c r="K1765" s="37">
        <v>365</v>
      </c>
      <c r="L1765" s="41">
        <v>1.4977E-4</v>
      </c>
      <c r="M1765" s="44">
        <v>889337.64</v>
      </c>
      <c r="N1765" s="44" t="s">
        <v>80</v>
      </c>
      <c r="O1765" s="44">
        <v>24036.15</v>
      </c>
      <c r="P1765" s="50">
        <v>41</v>
      </c>
      <c r="Q1765" s="50">
        <v>32</v>
      </c>
      <c r="R1765" s="50">
        <v>37</v>
      </c>
    </row>
    <row r="1766" spans="1:18" x14ac:dyDescent="0.3">
      <c r="A1766" s="38" t="s">
        <v>1843</v>
      </c>
      <c r="B1766" s="38" t="s">
        <v>34</v>
      </c>
      <c r="C1766" s="38" t="s">
        <v>33</v>
      </c>
      <c r="D1766" s="38" t="s">
        <v>33</v>
      </c>
      <c r="E1766" s="38" t="s">
        <v>33</v>
      </c>
      <c r="F1766" s="40">
        <v>7925338</v>
      </c>
      <c r="G1766" s="37">
        <v>365</v>
      </c>
      <c r="H1766" s="40">
        <v>7845996</v>
      </c>
      <c r="I1766" s="37">
        <v>365</v>
      </c>
      <c r="J1766" s="40">
        <v>8902385</v>
      </c>
      <c r="K1766" s="37">
        <v>366</v>
      </c>
      <c r="L1766" s="41">
        <v>2.4225399999999999E-4</v>
      </c>
      <c r="M1766" s="44" t="s">
        <v>80</v>
      </c>
      <c r="N1766" s="44" t="s">
        <v>80</v>
      </c>
      <c r="O1766" s="44">
        <v>396.17</v>
      </c>
      <c r="P1766" s="50">
        <v>3894</v>
      </c>
      <c r="Q1766" s="50">
        <v>3368</v>
      </c>
      <c r="R1766" s="50">
        <v>3631</v>
      </c>
    </row>
    <row r="1767" spans="1:18" x14ac:dyDescent="0.3">
      <c r="A1767" s="38" t="s">
        <v>1844</v>
      </c>
      <c r="B1767" s="38" t="s">
        <v>32</v>
      </c>
      <c r="C1767" s="38" t="s">
        <v>33</v>
      </c>
      <c r="D1767" s="38" t="s">
        <v>33</v>
      </c>
      <c r="E1767" s="38" t="s">
        <v>33</v>
      </c>
      <c r="F1767" s="40">
        <v>9124289</v>
      </c>
      <c r="G1767" s="37">
        <v>365</v>
      </c>
      <c r="H1767" s="40">
        <v>12511442</v>
      </c>
      <c r="I1767" s="37">
        <v>365</v>
      </c>
      <c r="J1767" s="40">
        <v>10429062</v>
      </c>
      <c r="K1767" s="37">
        <v>366</v>
      </c>
      <c r="L1767" s="41">
        <v>3.1409599999999998E-4</v>
      </c>
      <c r="M1767" s="44">
        <v>1865102.75</v>
      </c>
      <c r="N1767" s="44" t="s">
        <v>80</v>
      </c>
      <c r="O1767" s="44">
        <v>665.63</v>
      </c>
      <c r="P1767" s="50">
        <v>2903</v>
      </c>
      <c r="Q1767" s="50">
        <v>2700</v>
      </c>
      <c r="R1767" s="50">
        <v>2802</v>
      </c>
    </row>
    <row r="1768" spans="1:18" x14ac:dyDescent="0.3">
      <c r="A1768" s="38" t="s">
        <v>1845</v>
      </c>
      <c r="B1768" s="38" t="s">
        <v>32</v>
      </c>
      <c r="C1768" s="38" t="s">
        <v>33</v>
      </c>
      <c r="D1768" s="38" t="s">
        <v>33</v>
      </c>
      <c r="E1768" s="38" t="s">
        <v>33</v>
      </c>
      <c r="F1768" s="40">
        <v>8579644</v>
      </c>
      <c r="G1768" s="37">
        <v>365</v>
      </c>
      <c r="H1768" s="40">
        <v>11987535</v>
      </c>
      <c r="I1768" s="37">
        <v>365</v>
      </c>
      <c r="J1768" s="40">
        <v>10635440</v>
      </c>
      <c r="K1768" s="37">
        <v>366</v>
      </c>
      <c r="L1768" s="41">
        <v>3.0571999999999999E-4</v>
      </c>
      <c r="M1768" s="44">
        <v>1815366.04</v>
      </c>
      <c r="N1768" s="44" t="s">
        <v>80</v>
      </c>
      <c r="O1768" s="44">
        <v>883.39</v>
      </c>
      <c r="P1768" s="50">
        <v>2167</v>
      </c>
      <c r="Q1768" s="50">
        <v>1943</v>
      </c>
      <c r="R1768" s="50">
        <v>2055</v>
      </c>
    </row>
    <row r="1769" spans="1:18" x14ac:dyDescent="0.3">
      <c r="A1769" s="38" t="s">
        <v>1846</v>
      </c>
      <c r="B1769" s="38" t="s">
        <v>32</v>
      </c>
      <c r="C1769" s="38" t="s">
        <v>33</v>
      </c>
      <c r="D1769" s="38" t="s">
        <v>33</v>
      </c>
      <c r="E1769" s="38" t="s">
        <v>33</v>
      </c>
      <c r="F1769" s="40">
        <v>3669965</v>
      </c>
      <c r="G1769" s="37">
        <v>365</v>
      </c>
      <c r="H1769" s="40">
        <v>4436134</v>
      </c>
      <c r="I1769" s="37">
        <v>365</v>
      </c>
      <c r="J1769" s="40">
        <v>4227404</v>
      </c>
      <c r="K1769" s="37">
        <v>366</v>
      </c>
      <c r="L1769" s="41">
        <v>1.20934E-4</v>
      </c>
      <c r="M1769" s="44">
        <v>718104.12</v>
      </c>
      <c r="N1769" s="44" t="s">
        <v>80</v>
      </c>
      <c r="O1769" s="44">
        <v>545.66999999999996</v>
      </c>
      <c r="P1769" s="50">
        <v>1319</v>
      </c>
      <c r="Q1769" s="50">
        <v>1312</v>
      </c>
      <c r="R1769" s="50">
        <v>1316</v>
      </c>
    </row>
    <row r="1770" spans="1:18" x14ac:dyDescent="0.3">
      <c r="A1770" s="38" t="s">
        <v>1847</v>
      </c>
      <c r="B1770" s="38" t="s">
        <v>32</v>
      </c>
      <c r="C1770" s="38" t="s">
        <v>33</v>
      </c>
      <c r="D1770" s="38" t="s">
        <v>33</v>
      </c>
      <c r="E1770" s="38" t="s">
        <v>33</v>
      </c>
      <c r="F1770" s="40">
        <v>11826023</v>
      </c>
      <c r="G1770" s="37">
        <v>365</v>
      </c>
      <c r="H1770" s="40">
        <v>15506540</v>
      </c>
      <c r="I1770" s="37">
        <v>365</v>
      </c>
      <c r="J1770" s="40">
        <v>15360086</v>
      </c>
      <c r="K1770" s="37">
        <v>366</v>
      </c>
      <c r="L1770" s="41">
        <v>4.1858800000000001E-4</v>
      </c>
      <c r="M1770" s="44">
        <v>2485580.66</v>
      </c>
      <c r="N1770" s="44" t="s">
        <v>80</v>
      </c>
      <c r="O1770" s="44">
        <v>374.05</v>
      </c>
      <c r="P1770" s="50">
        <v>6867</v>
      </c>
      <c r="Q1770" s="50">
        <v>6422</v>
      </c>
      <c r="R1770" s="50">
        <v>6645</v>
      </c>
    </row>
    <row r="1771" spans="1:18" x14ac:dyDescent="0.3">
      <c r="A1771" s="38" t="s">
        <v>1848</v>
      </c>
      <c r="B1771" s="38" t="s">
        <v>32</v>
      </c>
      <c r="C1771" s="38" t="s">
        <v>33</v>
      </c>
      <c r="D1771" s="38" t="s">
        <v>33</v>
      </c>
      <c r="E1771" s="38" t="s">
        <v>33</v>
      </c>
      <c r="F1771" s="40">
        <v>8081811</v>
      </c>
      <c r="G1771" s="37">
        <v>365</v>
      </c>
      <c r="H1771" s="40">
        <v>10231584</v>
      </c>
      <c r="I1771" s="37">
        <v>365</v>
      </c>
      <c r="J1771" s="40">
        <v>8714444</v>
      </c>
      <c r="K1771" s="37">
        <v>366</v>
      </c>
      <c r="L1771" s="41">
        <v>2.6484799999999998E-4</v>
      </c>
      <c r="M1771" s="44">
        <v>1572667.27</v>
      </c>
      <c r="N1771" s="44" t="s">
        <v>80</v>
      </c>
      <c r="O1771" s="44">
        <v>422.87</v>
      </c>
      <c r="P1771" s="50">
        <v>3792</v>
      </c>
      <c r="Q1771" s="50">
        <v>3646</v>
      </c>
      <c r="R1771" s="50">
        <v>3719</v>
      </c>
    </row>
    <row r="1772" spans="1:18" x14ac:dyDescent="0.3">
      <c r="A1772" s="38" t="s">
        <v>1849</v>
      </c>
      <c r="B1772" s="38" t="s">
        <v>33</v>
      </c>
      <c r="C1772" s="38" t="s">
        <v>33</v>
      </c>
      <c r="D1772" s="38" t="s">
        <v>33</v>
      </c>
      <c r="E1772" s="38" t="s">
        <v>33</v>
      </c>
      <c r="F1772" s="40">
        <v>0</v>
      </c>
      <c r="G1772" s="37">
        <v>365</v>
      </c>
      <c r="H1772" s="40">
        <v>0</v>
      </c>
      <c r="I1772" s="37">
        <v>365</v>
      </c>
      <c r="J1772" s="40">
        <v>0</v>
      </c>
      <c r="K1772" s="37">
        <v>366</v>
      </c>
      <c r="L1772" s="41">
        <v>0</v>
      </c>
      <c r="M1772" s="44" t="s">
        <v>80</v>
      </c>
      <c r="N1772" s="44" t="s">
        <v>80</v>
      </c>
      <c r="O1772" s="44" t="s">
        <v>80</v>
      </c>
      <c r="P1772" s="50" t="s">
        <v>80</v>
      </c>
      <c r="Q1772" s="50" t="s">
        <v>80</v>
      </c>
      <c r="R1772" s="50" t="s">
        <v>80</v>
      </c>
    </row>
    <row r="1773" spans="1:18" x14ac:dyDescent="0.3">
      <c r="A1773" s="38" t="s">
        <v>1850</v>
      </c>
      <c r="B1773" s="38" t="s">
        <v>32</v>
      </c>
      <c r="C1773" s="38" t="s">
        <v>33</v>
      </c>
      <c r="D1773" s="38" t="s">
        <v>33</v>
      </c>
      <c r="E1773" s="38" t="s">
        <v>33</v>
      </c>
      <c r="F1773" s="40">
        <v>17677852</v>
      </c>
      <c r="G1773" s="37">
        <v>365</v>
      </c>
      <c r="H1773" s="40">
        <v>19926734.210000001</v>
      </c>
      <c r="I1773" s="37">
        <v>366</v>
      </c>
      <c r="J1773" s="40">
        <v>20041935.390000001</v>
      </c>
      <c r="K1773" s="37">
        <v>365</v>
      </c>
      <c r="L1773" s="41">
        <v>5.65491E-4</v>
      </c>
      <c r="M1773" s="44">
        <v>3357886.87</v>
      </c>
      <c r="N1773" s="44" t="s">
        <v>80</v>
      </c>
      <c r="O1773" s="44">
        <v>679.6</v>
      </c>
      <c r="P1773" s="50">
        <v>5022</v>
      </c>
      <c r="Q1773" s="50">
        <v>4860</v>
      </c>
      <c r="R1773" s="50">
        <v>4941</v>
      </c>
    </row>
    <row r="1774" spans="1:18" x14ac:dyDescent="0.3">
      <c r="A1774" s="38" t="s">
        <v>1851</v>
      </c>
      <c r="B1774" s="38" t="s">
        <v>32</v>
      </c>
      <c r="C1774" s="38" t="s">
        <v>33</v>
      </c>
      <c r="D1774" s="38" t="s">
        <v>33</v>
      </c>
      <c r="E1774" s="38" t="s">
        <v>33</v>
      </c>
      <c r="F1774" s="40">
        <v>11679351</v>
      </c>
      <c r="G1774" s="37">
        <v>365</v>
      </c>
      <c r="H1774" s="40">
        <v>14241417</v>
      </c>
      <c r="I1774" s="37">
        <v>365</v>
      </c>
      <c r="J1774" s="40">
        <v>13213762</v>
      </c>
      <c r="K1774" s="37">
        <v>366</v>
      </c>
      <c r="L1774" s="41">
        <v>3.8367000000000002E-4</v>
      </c>
      <c r="M1774" s="44">
        <v>2278236.1800000002</v>
      </c>
      <c r="N1774" s="44" t="s">
        <v>80</v>
      </c>
      <c r="O1774" s="44">
        <v>728.8</v>
      </c>
      <c r="P1774" s="50">
        <v>3216</v>
      </c>
      <c r="Q1774" s="50">
        <v>3035</v>
      </c>
      <c r="R1774" s="50">
        <v>3126</v>
      </c>
    </row>
    <row r="1775" spans="1:18" x14ac:dyDescent="0.3">
      <c r="A1775" s="38" t="s">
        <v>1852</v>
      </c>
      <c r="B1775" s="38" t="s">
        <v>32</v>
      </c>
      <c r="C1775" s="38" t="s">
        <v>33</v>
      </c>
      <c r="D1775" s="38" t="s">
        <v>33</v>
      </c>
      <c r="E1775" s="38" t="s">
        <v>33</v>
      </c>
      <c r="F1775" s="40">
        <v>6558176</v>
      </c>
      <c r="G1775" s="37">
        <v>365</v>
      </c>
      <c r="H1775" s="40">
        <v>8340367</v>
      </c>
      <c r="I1775" s="37">
        <v>365</v>
      </c>
      <c r="J1775" s="40">
        <v>7799512</v>
      </c>
      <c r="K1775" s="37">
        <v>366</v>
      </c>
      <c r="L1775" s="41">
        <v>2.2250899999999999E-4</v>
      </c>
      <c r="M1775" s="44">
        <v>1321257.6399999999</v>
      </c>
      <c r="N1775" s="44" t="s">
        <v>80</v>
      </c>
      <c r="O1775" s="44">
        <v>458.93</v>
      </c>
      <c r="P1775" s="50">
        <v>2764</v>
      </c>
      <c r="Q1775" s="50">
        <v>2993</v>
      </c>
      <c r="R1775" s="50">
        <v>2879</v>
      </c>
    </row>
    <row r="1776" spans="1:18" x14ac:dyDescent="0.3">
      <c r="A1776" s="38" t="s">
        <v>1853</v>
      </c>
      <c r="B1776" s="38" t="s">
        <v>32</v>
      </c>
      <c r="C1776" s="38" t="s">
        <v>33</v>
      </c>
      <c r="D1776" s="38" t="s">
        <v>33</v>
      </c>
      <c r="E1776" s="38" t="s">
        <v>33</v>
      </c>
      <c r="F1776" s="40">
        <v>3984516</v>
      </c>
      <c r="G1776" s="37">
        <v>365</v>
      </c>
      <c r="H1776" s="40">
        <v>3859682.53</v>
      </c>
      <c r="I1776" s="37">
        <v>366</v>
      </c>
      <c r="J1776" s="40">
        <v>3948648.66</v>
      </c>
      <c r="K1776" s="37">
        <v>365</v>
      </c>
      <c r="L1776" s="41">
        <v>1.1574399999999999E-4</v>
      </c>
      <c r="M1776" s="44">
        <v>687289.9</v>
      </c>
      <c r="N1776" s="44" t="s">
        <v>80</v>
      </c>
      <c r="O1776" s="44">
        <v>446.87</v>
      </c>
      <c r="P1776" s="50">
        <v>1557</v>
      </c>
      <c r="Q1776" s="50">
        <v>1518</v>
      </c>
      <c r="R1776" s="50">
        <v>1538</v>
      </c>
    </row>
    <row r="1777" spans="1:18" x14ac:dyDescent="0.3">
      <c r="A1777" s="38" t="s">
        <v>1854</v>
      </c>
      <c r="B1777" s="38" t="s">
        <v>32</v>
      </c>
      <c r="C1777" s="38" t="s">
        <v>33</v>
      </c>
      <c r="D1777" s="38" t="s">
        <v>33</v>
      </c>
      <c r="E1777" s="38" t="s">
        <v>33</v>
      </c>
      <c r="F1777" s="40">
        <v>9500895</v>
      </c>
      <c r="G1777" s="37">
        <v>365</v>
      </c>
      <c r="H1777" s="40">
        <v>10733068.33</v>
      </c>
      <c r="I1777" s="37">
        <v>366</v>
      </c>
      <c r="J1777" s="40">
        <v>10753577.359999999</v>
      </c>
      <c r="K1777" s="37">
        <v>365</v>
      </c>
      <c r="L1777" s="41">
        <v>3.0396900000000002E-4</v>
      </c>
      <c r="M1777" s="44">
        <v>1804970.24</v>
      </c>
      <c r="N1777" s="44" t="s">
        <v>80</v>
      </c>
      <c r="O1777" s="44">
        <v>1012.32</v>
      </c>
      <c r="P1777" s="50">
        <v>1705</v>
      </c>
      <c r="Q1777" s="50">
        <v>1860</v>
      </c>
      <c r="R1777" s="50">
        <v>1783</v>
      </c>
    </row>
    <row r="1778" spans="1:18" x14ac:dyDescent="0.3">
      <c r="A1778" s="38" t="s">
        <v>1855</v>
      </c>
      <c r="B1778" s="38" t="s">
        <v>32</v>
      </c>
      <c r="C1778" s="38" t="s">
        <v>33</v>
      </c>
      <c r="D1778" s="38" t="s">
        <v>33</v>
      </c>
      <c r="E1778" s="38" t="s">
        <v>33</v>
      </c>
      <c r="F1778" s="40">
        <v>5998028</v>
      </c>
      <c r="G1778" s="37">
        <v>365</v>
      </c>
      <c r="H1778" s="40">
        <v>7554034</v>
      </c>
      <c r="I1778" s="37">
        <v>365</v>
      </c>
      <c r="J1778" s="40">
        <v>7401283</v>
      </c>
      <c r="K1778" s="37">
        <v>366</v>
      </c>
      <c r="L1778" s="41">
        <v>2.0545399999999999E-4</v>
      </c>
      <c r="M1778" s="44">
        <v>1219989.1399999999</v>
      </c>
      <c r="N1778" s="44" t="s">
        <v>80</v>
      </c>
      <c r="O1778" s="44">
        <v>387.67</v>
      </c>
      <c r="P1778" s="50">
        <v>3251</v>
      </c>
      <c r="Q1778" s="50">
        <v>3042</v>
      </c>
      <c r="R1778" s="50">
        <v>3147</v>
      </c>
    </row>
    <row r="1779" spans="1:18" x14ac:dyDescent="0.3">
      <c r="A1779" s="38" t="s">
        <v>1856</v>
      </c>
      <c r="B1779" s="38" t="s">
        <v>32</v>
      </c>
      <c r="C1779" s="38" t="s">
        <v>33</v>
      </c>
      <c r="D1779" s="38" t="s">
        <v>33</v>
      </c>
      <c r="E1779" s="38" t="s">
        <v>33</v>
      </c>
      <c r="F1779" s="40">
        <v>6310753</v>
      </c>
      <c r="G1779" s="37">
        <v>365</v>
      </c>
      <c r="H1779" s="40">
        <v>8606894</v>
      </c>
      <c r="I1779" s="37">
        <v>365</v>
      </c>
      <c r="J1779" s="40">
        <v>8728516</v>
      </c>
      <c r="K1779" s="37">
        <v>366</v>
      </c>
      <c r="L1779" s="41">
        <v>2.3184400000000001E-4</v>
      </c>
      <c r="M1779" s="44">
        <v>1376691.15</v>
      </c>
      <c r="N1779" s="44" t="s">
        <v>80</v>
      </c>
      <c r="O1779" s="44">
        <v>433.6</v>
      </c>
      <c r="P1779" s="50">
        <v>3009</v>
      </c>
      <c r="Q1779" s="50">
        <v>3341</v>
      </c>
      <c r="R1779" s="50">
        <v>3175</v>
      </c>
    </row>
    <row r="1780" spans="1:18" x14ac:dyDescent="0.3">
      <c r="A1780" s="38" t="s">
        <v>1857</v>
      </c>
      <c r="B1780" s="38" t="s">
        <v>32</v>
      </c>
      <c r="C1780" s="38" t="s">
        <v>33</v>
      </c>
      <c r="D1780" s="38" t="s">
        <v>33</v>
      </c>
      <c r="E1780" s="38" t="s">
        <v>33</v>
      </c>
      <c r="F1780" s="40">
        <v>186460</v>
      </c>
      <c r="G1780" s="37">
        <v>365</v>
      </c>
      <c r="H1780" s="40">
        <v>168555</v>
      </c>
      <c r="I1780" s="37">
        <v>365</v>
      </c>
      <c r="J1780" s="40">
        <v>212953</v>
      </c>
      <c r="K1780" s="37">
        <v>366</v>
      </c>
      <c r="L1780" s="41">
        <v>5.5799999999999999E-6</v>
      </c>
      <c r="M1780" s="44">
        <v>33135.879999999997</v>
      </c>
      <c r="N1780" s="44" t="s">
        <v>80</v>
      </c>
      <c r="O1780" s="44">
        <v>331.36</v>
      </c>
      <c r="P1780" s="50">
        <v>132</v>
      </c>
      <c r="Q1780" s="50">
        <v>67</v>
      </c>
      <c r="R1780" s="50">
        <v>100</v>
      </c>
    </row>
    <row r="1781" spans="1:18" x14ac:dyDescent="0.3">
      <c r="A1781" s="38" t="s">
        <v>1858</v>
      </c>
      <c r="B1781" s="38" t="s">
        <v>33</v>
      </c>
      <c r="C1781" s="38" t="s">
        <v>33</v>
      </c>
      <c r="D1781" s="38" t="s">
        <v>33</v>
      </c>
      <c r="E1781" s="38" t="s">
        <v>32</v>
      </c>
      <c r="F1781" s="40"/>
      <c r="G1781" s="37"/>
      <c r="H1781" s="40"/>
      <c r="I1781" s="37"/>
      <c r="J1781" s="40"/>
      <c r="K1781" s="37"/>
      <c r="L1781" s="41" t="s">
        <v>80</v>
      </c>
      <c r="M1781" s="44" t="s">
        <v>80</v>
      </c>
      <c r="N1781" s="44" t="s">
        <v>80</v>
      </c>
      <c r="O1781" s="44" t="s">
        <v>80</v>
      </c>
      <c r="P1781" s="50" t="s">
        <v>80</v>
      </c>
      <c r="Q1781" s="50" t="s">
        <v>80</v>
      </c>
      <c r="R1781" s="50" t="s">
        <v>80</v>
      </c>
    </row>
    <row r="1782" spans="1:18" x14ac:dyDescent="0.3">
      <c r="A1782" s="38" t="s">
        <v>1859</v>
      </c>
      <c r="B1782" s="38" t="s">
        <v>33</v>
      </c>
      <c r="C1782" s="38" t="s">
        <v>33</v>
      </c>
      <c r="D1782" s="38" t="s">
        <v>33</v>
      </c>
      <c r="E1782" s="38" t="s">
        <v>32</v>
      </c>
      <c r="F1782" s="40"/>
      <c r="G1782" s="37"/>
      <c r="H1782" s="40"/>
      <c r="I1782" s="37"/>
      <c r="J1782" s="40"/>
      <c r="K1782" s="37"/>
      <c r="L1782" s="41" t="s">
        <v>80</v>
      </c>
      <c r="M1782" s="44" t="s">
        <v>80</v>
      </c>
      <c r="N1782" s="44" t="s">
        <v>80</v>
      </c>
      <c r="O1782" s="44" t="s">
        <v>80</v>
      </c>
      <c r="P1782" s="50" t="s">
        <v>80</v>
      </c>
      <c r="Q1782" s="50" t="s">
        <v>80</v>
      </c>
      <c r="R1782" s="50" t="s">
        <v>80</v>
      </c>
    </row>
    <row r="1783" spans="1:18" x14ac:dyDescent="0.3">
      <c r="A1783" s="38" t="s">
        <v>1860</v>
      </c>
      <c r="B1783" s="38" t="s">
        <v>33</v>
      </c>
      <c r="C1783" s="38" t="s">
        <v>33</v>
      </c>
      <c r="D1783" s="38" t="s">
        <v>33</v>
      </c>
      <c r="E1783" s="38" t="s">
        <v>32</v>
      </c>
      <c r="F1783" s="40"/>
      <c r="G1783" s="37"/>
      <c r="H1783" s="40"/>
      <c r="I1783" s="37"/>
      <c r="J1783" s="40"/>
      <c r="K1783" s="37"/>
      <c r="L1783" s="41" t="s">
        <v>80</v>
      </c>
      <c r="M1783" s="44" t="s">
        <v>80</v>
      </c>
      <c r="N1783" s="44" t="s">
        <v>80</v>
      </c>
      <c r="O1783" s="44" t="s">
        <v>80</v>
      </c>
      <c r="P1783" s="50" t="s">
        <v>80</v>
      </c>
      <c r="Q1783" s="50" t="s">
        <v>80</v>
      </c>
      <c r="R1783" s="50" t="s">
        <v>80</v>
      </c>
    </row>
    <row r="1784" spans="1:18" x14ac:dyDescent="0.3">
      <c r="A1784" s="38" t="s">
        <v>1861</v>
      </c>
      <c r="B1784" s="38" t="s">
        <v>32</v>
      </c>
      <c r="C1784" s="38" t="s">
        <v>33</v>
      </c>
      <c r="D1784" s="38" t="s">
        <v>33</v>
      </c>
      <c r="E1784" s="38" t="s">
        <v>33</v>
      </c>
      <c r="F1784" s="40">
        <v>13908652</v>
      </c>
      <c r="G1784" s="37">
        <v>365</v>
      </c>
      <c r="H1784" s="40">
        <v>15200183</v>
      </c>
      <c r="I1784" s="37">
        <v>365</v>
      </c>
      <c r="J1784" s="40">
        <v>16516952</v>
      </c>
      <c r="K1784" s="37">
        <v>366</v>
      </c>
      <c r="L1784" s="41">
        <v>4.4776100000000002E-4</v>
      </c>
      <c r="M1784" s="44">
        <v>2658807.6</v>
      </c>
      <c r="N1784" s="44" t="s">
        <v>80</v>
      </c>
      <c r="O1784" s="44">
        <v>678.44</v>
      </c>
      <c r="P1784" s="50">
        <v>4187</v>
      </c>
      <c r="Q1784" s="50">
        <v>3651</v>
      </c>
      <c r="R1784" s="50">
        <v>3919</v>
      </c>
    </row>
    <row r="1785" spans="1:18" x14ac:dyDescent="0.3">
      <c r="A1785" s="38" t="s">
        <v>1862</v>
      </c>
      <c r="B1785" s="38" t="s">
        <v>32</v>
      </c>
      <c r="C1785" s="38" t="s">
        <v>33</v>
      </c>
      <c r="D1785" s="38" t="s">
        <v>33</v>
      </c>
      <c r="E1785" s="38" t="s">
        <v>33</v>
      </c>
      <c r="F1785" s="40">
        <v>26379194</v>
      </c>
      <c r="G1785" s="37">
        <v>365</v>
      </c>
      <c r="H1785" s="40">
        <v>27528531.370000001</v>
      </c>
      <c r="I1785" s="37">
        <v>366</v>
      </c>
      <c r="J1785" s="40">
        <v>18060603.91</v>
      </c>
      <c r="K1785" s="37">
        <v>365</v>
      </c>
      <c r="L1785" s="41">
        <v>7.0499600000000005E-4</v>
      </c>
      <c r="M1785" s="44">
        <v>4186272.78</v>
      </c>
      <c r="N1785" s="44" t="s">
        <v>80</v>
      </c>
      <c r="O1785" s="44">
        <v>633.32000000000005</v>
      </c>
      <c r="P1785" s="50">
        <v>7050</v>
      </c>
      <c r="Q1785" s="50">
        <v>6169</v>
      </c>
      <c r="R1785" s="50">
        <v>6610</v>
      </c>
    </row>
    <row r="1786" spans="1:18" x14ac:dyDescent="0.3">
      <c r="A1786" s="38" t="s">
        <v>1863</v>
      </c>
      <c r="B1786" s="38" t="s">
        <v>34</v>
      </c>
      <c r="C1786" s="38" t="s">
        <v>33</v>
      </c>
      <c r="D1786" s="38" t="s">
        <v>33</v>
      </c>
      <c r="E1786" s="38" t="s">
        <v>33</v>
      </c>
      <c r="F1786" s="40">
        <v>3391945</v>
      </c>
      <c r="G1786" s="37">
        <v>365</v>
      </c>
      <c r="H1786" s="40">
        <v>4747260</v>
      </c>
      <c r="I1786" s="37">
        <v>365</v>
      </c>
      <c r="J1786" s="40">
        <v>6589789</v>
      </c>
      <c r="K1786" s="37">
        <v>366</v>
      </c>
      <c r="L1786" s="41">
        <v>1.4462899999999999E-4</v>
      </c>
      <c r="M1786" s="44" t="s">
        <v>80</v>
      </c>
      <c r="N1786" s="44" t="s">
        <v>80</v>
      </c>
      <c r="O1786" s="44">
        <v>706.26</v>
      </c>
      <c r="P1786" s="50">
        <v>1268</v>
      </c>
      <c r="Q1786" s="50">
        <v>1163</v>
      </c>
      <c r="R1786" s="50">
        <v>1216</v>
      </c>
    </row>
    <row r="1787" spans="1:18" x14ac:dyDescent="0.3">
      <c r="A1787" s="38" t="s">
        <v>1864</v>
      </c>
      <c r="B1787" s="38" t="s">
        <v>33</v>
      </c>
      <c r="C1787" s="38" t="s">
        <v>33</v>
      </c>
      <c r="D1787" s="38" t="s">
        <v>33</v>
      </c>
      <c r="E1787" s="38" t="s">
        <v>33</v>
      </c>
      <c r="F1787" s="40">
        <v>2651328</v>
      </c>
      <c r="G1787" s="37">
        <v>365</v>
      </c>
      <c r="H1787" s="40">
        <v>2994258</v>
      </c>
      <c r="I1787" s="37">
        <v>365</v>
      </c>
      <c r="J1787" s="40">
        <v>3810364</v>
      </c>
      <c r="K1787" s="37">
        <v>366</v>
      </c>
      <c r="L1787" s="41">
        <v>9.2855999999999993E-5</v>
      </c>
      <c r="M1787" s="44" t="s">
        <v>80</v>
      </c>
      <c r="N1787" s="44" t="s">
        <v>80</v>
      </c>
      <c r="O1787" s="44" t="s">
        <v>80</v>
      </c>
      <c r="P1787" s="50" t="s">
        <v>80</v>
      </c>
      <c r="Q1787" s="50" t="s">
        <v>80</v>
      </c>
      <c r="R1787" s="50" t="s">
        <v>80</v>
      </c>
    </row>
    <row r="1788" spans="1:18" x14ac:dyDescent="0.3">
      <c r="A1788" s="38" t="s">
        <v>1865</v>
      </c>
      <c r="B1788" s="38" t="s">
        <v>32</v>
      </c>
      <c r="C1788" s="38" t="s">
        <v>33</v>
      </c>
      <c r="D1788" s="38" t="s">
        <v>33</v>
      </c>
      <c r="E1788" s="38" t="s">
        <v>33</v>
      </c>
      <c r="F1788" s="40">
        <v>21245397</v>
      </c>
      <c r="G1788" s="37">
        <v>365</v>
      </c>
      <c r="H1788" s="40">
        <v>22677012.199999999</v>
      </c>
      <c r="I1788" s="37">
        <v>366</v>
      </c>
      <c r="J1788" s="40">
        <v>15881687.59</v>
      </c>
      <c r="K1788" s="37">
        <v>365</v>
      </c>
      <c r="L1788" s="41">
        <v>5.8591999999999997E-4</v>
      </c>
      <c r="M1788" s="44">
        <v>3479196.36</v>
      </c>
      <c r="N1788" s="44" t="s">
        <v>80</v>
      </c>
      <c r="O1788" s="44">
        <v>978.13</v>
      </c>
      <c r="P1788" s="50">
        <v>3724</v>
      </c>
      <c r="Q1788" s="50">
        <v>3389</v>
      </c>
      <c r="R1788" s="50">
        <v>3557</v>
      </c>
    </row>
    <row r="1789" spans="1:18" x14ac:dyDescent="0.3">
      <c r="A1789" s="38" t="s">
        <v>1866</v>
      </c>
      <c r="B1789" s="38" t="s">
        <v>32</v>
      </c>
      <c r="C1789" s="38" t="s">
        <v>33</v>
      </c>
      <c r="D1789" s="38" t="s">
        <v>33</v>
      </c>
      <c r="E1789" s="38" t="s">
        <v>33</v>
      </c>
      <c r="F1789" s="40">
        <v>4013781</v>
      </c>
      <c r="G1789" s="37">
        <v>365</v>
      </c>
      <c r="H1789" s="40">
        <v>6058118</v>
      </c>
      <c r="I1789" s="37">
        <v>365</v>
      </c>
      <c r="J1789" s="40">
        <v>2389718.2799999998</v>
      </c>
      <c r="K1789" s="37">
        <v>365</v>
      </c>
      <c r="L1789" s="41">
        <v>1.21666E-4</v>
      </c>
      <c r="M1789" s="44">
        <v>722451.33</v>
      </c>
      <c r="N1789" s="44" t="s">
        <v>80</v>
      </c>
      <c r="O1789" s="44">
        <v>826.6</v>
      </c>
      <c r="P1789" s="50">
        <v>1046</v>
      </c>
      <c r="Q1789" s="50">
        <v>702</v>
      </c>
      <c r="R1789" s="50">
        <v>874</v>
      </c>
    </row>
    <row r="1790" spans="1:18" x14ac:dyDescent="0.3">
      <c r="A1790" s="38" t="s">
        <v>1867</v>
      </c>
      <c r="B1790" s="38" t="s">
        <v>33</v>
      </c>
      <c r="C1790" s="38" t="s">
        <v>33</v>
      </c>
      <c r="D1790" s="38" t="s">
        <v>33</v>
      </c>
      <c r="E1790" s="38" t="s">
        <v>33</v>
      </c>
      <c r="F1790" s="40">
        <v>3524917</v>
      </c>
      <c r="G1790" s="37">
        <v>365</v>
      </c>
      <c r="H1790" s="40">
        <v>3686181.87</v>
      </c>
      <c r="I1790" s="37">
        <v>366</v>
      </c>
      <c r="J1790" s="40">
        <v>3398295.96</v>
      </c>
      <c r="K1790" s="37">
        <v>365</v>
      </c>
      <c r="L1790" s="41">
        <v>1.0406100000000001E-4</v>
      </c>
      <c r="M1790" s="44" t="s">
        <v>80</v>
      </c>
      <c r="N1790" s="44" t="s">
        <v>80</v>
      </c>
      <c r="O1790" s="44" t="s">
        <v>80</v>
      </c>
      <c r="P1790" s="50" t="s">
        <v>80</v>
      </c>
      <c r="Q1790" s="50" t="s">
        <v>80</v>
      </c>
      <c r="R1790" s="50" t="s">
        <v>80</v>
      </c>
    </row>
    <row r="1791" spans="1:18" x14ac:dyDescent="0.3">
      <c r="A1791" s="38" t="s">
        <v>1868</v>
      </c>
      <c r="B1791" s="38" t="s">
        <v>32</v>
      </c>
      <c r="C1791" s="38" t="s">
        <v>33</v>
      </c>
      <c r="D1791" s="38" t="s">
        <v>33</v>
      </c>
      <c r="E1791" s="38" t="s">
        <v>33</v>
      </c>
      <c r="F1791" s="40">
        <v>7774326</v>
      </c>
      <c r="G1791" s="37">
        <v>365</v>
      </c>
      <c r="H1791" s="40">
        <v>8247723</v>
      </c>
      <c r="I1791" s="37">
        <v>365</v>
      </c>
      <c r="J1791" s="40">
        <v>9597921</v>
      </c>
      <c r="K1791" s="37">
        <v>366</v>
      </c>
      <c r="L1791" s="41">
        <v>2.5152399999999999E-4</v>
      </c>
      <c r="M1791" s="44">
        <v>1493548.59</v>
      </c>
      <c r="N1791" s="44" t="s">
        <v>80</v>
      </c>
      <c r="O1791" s="44">
        <v>503.73</v>
      </c>
      <c r="P1791" s="50">
        <v>2814</v>
      </c>
      <c r="Q1791" s="50">
        <v>3115</v>
      </c>
      <c r="R1791" s="50">
        <v>2965</v>
      </c>
    </row>
    <row r="1792" spans="1:18" x14ac:dyDescent="0.3">
      <c r="A1792" s="38" t="s">
        <v>1869</v>
      </c>
      <c r="B1792" s="38" t="s">
        <v>32</v>
      </c>
      <c r="C1792" s="38" t="s">
        <v>33</v>
      </c>
      <c r="D1792" s="38" t="s">
        <v>33</v>
      </c>
      <c r="E1792" s="38" t="s">
        <v>33</v>
      </c>
      <c r="F1792" s="40">
        <v>3596823</v>
      </c>
      <c r="G1792" s="37">
        <v>365</v>
      </c>
      <c r="H1792" s="40">
        <v>5860270.46</v>
      </c>
      <c r="I1792" s="37">
        <v>366</v>
      </c>
      <c r="J1792" s="40">
        <v>4410901.6399999997</v>
      </c>
      <c r="K1792" s="37">
        <v>365</v>
      </c>
      <c r="L1792" s="41">
        <v>1.35709E-4</v>
      </c>
      <c r="M1792" s="44">
        <v>805839.57</v>
      </c>
      <c r="N1792" s="44" t="s">
        <v>80</v>
      </c>
      <c r="O1792" s="44">
        <v>517.89</v>
      </c>
      <c r="P1792" s="50">
        <v>1679</v>
      </c>
      <c r="Q1792" s="50">
        <v>1432</v>
      </c>
      <c r="R1792" s="50">
        <v>1556</v>
      </c>
    </row>
    <row r="1793" spans="1:18" x14ac:dyDescent="0.3">
      <c r="A1793" s="38" t="s">
        <v>1870</v>
      </c>
      <c r="B1793" s="38" t="s">
        <v>32</v>
      </c>
      <c r="C1793" s="38" t="s">
        <v>33</v>
      </c>
      <c r="D1793" s="38" t="s">
        <v>33</v>
      </c>
      <c r="E1793" s="38" t="s">
        <v>33</v>
      </c>
      <c r="F1793" s="40">
        <v>7872351</v>
      </c>
      <c r="G1793" s="37">
        <v>365</v>
      </c>
      <c r="H1793" s="40">
        <v>9190496.5600000005</v>
      </c>
      <c r="I1793" s="37">
        <v>366</v>
      </c>
      <c r="J1793" s="40">
        <v>6452687.29</v>
      </c>
      <c r="K1793" s="37">
        <v>365</v>
      </c>
      <c r="L1793" s="41">
        <v>2.30313E-4</v>
      </c>
      <c r="M1793" s="44">
        <v>1367599.43</v>
      </c>
      <c r="N1793" s="44" t="s">
        <v>80</v>
      </c>
      <c r="O1793" s="44">
        <v>535.67999999999995</v>
      </c>
      <c r="P1793" s="50">
        <v>2660</v>
      </c>
      <c r="Q1793" s="50">
        <v>2446</v>
      </c>
      <c r="R1793" s="50">
        <v>2553</v>
      </c>
    </row>
    <row r="1794" spans="1:18" x14ac:dyDescent="0.3">
      <c r="A1794" s="38" t="s">
        <v>1871</v>
      </c>
      <c r="B1794" s="38" t="s">
        <v>33</v>
      </c>
      <c r="C1794" s="38" t="s">
        <v>33</v>
      </c>
      <c r="D1794" s="38" t="s">
        <v>33</v>
      </c>
      <c r="E1794" s="38" t="s">
        <v>33</v>
      </c>
      <c r="F1794" s="40">
        <v>6399308</v>
      </c>
      <c r="G1794" s="37">
        <v>365</v>
      </c>
      <c r="H1794" s="40">
        <v>7056266</v>
      </c>
      <c r="I1794" s="37">
        <v>365</v>
      </c>
      <c r="J1794" s="40">
        <v>7148951</v>
      </c>
      <c r="K1794" s="37">
        <v>366</v>
      </c>
      <c r="L1794" s="41">
        <v>2.0214199999999999E-4</v>
      </c>
      <c r="M1794" s="44" t="s">
        <v>80</v>
      </c>
      <c r="N1794" s="44" t="s">
        <v>80</v>
      </c>
      <c r="O1794" s="44" t="s">
        <v>80</v>
      </c>
      <c r="P1794" s="50" t="s">
        <v>80</v>
      </c>
      <c r="Q1794" s="50" t="s">
        <v>80</v>
      </c>
      <c r="R1794" s="50" t="s">
        <v>80</v>
      </c>
    </row>
    <row r="1795" spans="1:18" x14ac:dyDescent="0.3">
      <c r="A1795" s="38" t="s">
        <v>1872</v>
      </c>
      <c r="B1795" s="38" t="s">
        <v>32</v>
      </c>
      <c r="C1795" s="38" t="s">
        <v>33</v>
      </c>
      <c r="D1795" s="38" t="s">
        <v>33</v>
      </c>
      <c r="E1795" s="38" t="s">
        <v>33</v>
      </c>
      <c r="F1795" s="40">
        <v>5727509</v>
      </c>
      <c r="G1795" s="37">
        <v>365</v>
      </c>
      <c r="H1795" s="40">
        <v>7183193.0199999996</v>
      </c>
      <c r="I1795" s="37">
        <v>366</v>
      </c>
      <c r="J1795" s="40">
        <v>8287069.2699999996</v>
      </c>
      <c r="K1795" s="37">
        <v>365</v>
      </c>
      <c r="L1795" s="41">
        <v>2.08011E-4</v>
      </c>
      <c r="M1795" s="44">
        <v>1235167.95</v>
      </c>
      <c r="N1795" s="44" t="s">
        <v>80</v>
      </c>
      <c r="O1795" s="44">
        <v>353.61</v>
      </c>
      <c r="P1795" s="50">
        <v>3555</v>
      </c>
      <c r="Q1795" s="50">
        <v>3431</v>
      </c>
      <c r="R1795" s="50">
        <v>3493</v>
      </c>
    </row>
    <row r="1796" spans="1:18" x14ac:dyDescent="0.3">
      <c r="A1796" s="38" t="s">
        <v>1873</v>
      </c>
      <c r="B1796" s="38" t="s">
        <v>32</v>
      </c>
      <c r="C1796" s="38" t="s">
        <v>33</v>
      </c>
      <c r="D1796" s="38" t="s">
        <v>33</v>
      </c>
      <c r="E1796" s="38" t="s">
        <v>33</v>
      </c>
      <c r="F1796" s="40">
        <v>12038533</v>
      </c>
      <c r="G1796" s="37">
        <v>365</v>
      </c>
      <c r="H1796" s="40">
        <v>10994253</v>
      </c>
      <c r="I1796" s="37">
        <v>365</v>
      </c>
      <c r="J1796" s="40">
        <v>8668423</v>
      </c>
      <c r="K1796" s="37">
        <v>366</v>
      </c>
      <c r="L1796" s="41">
        <v>3.10902E-4</v>
      </c>
      <c r="M1796" s="44">
        <v>1846135.29</v>
      </c>
      <c r="N1796" s="44" t="s">
        <v>80</v>
      </c>
      <c r="O1796" s="44">
        <v>413.38</v>
      </c>
      <c r="P1796" s="50">
        <v>4553</v>
      </c>
      <c r="Q1796" s="50">
        <v>4379</v>
      </c>
      <c r="R1796" s="50">
        <v>4466</v>
      </c>
    </row>
    <row r="1797" spans="1:18" x14ac:dyDescent="0.3">
      <c r="A1797" s="38" t="s">
        <v>1874</v>
      </c>
      <c r="B1797" s="38" t="s">
        <v>32</v>
      </c>
      <c r="C1797" s="38" t="s">
        <v>33</v>
      </c>
      <c r="D1797" s="38" t="s">
        <v>33</v>
      </c>
      <c r="E1797" s="38" t="s">
        <v>33</v>
      </c>
      <c r="F1797" s="40">
        <v>48273281</v>
      </c>
      <c r="G1797" s="37">
        <v>365</v>
      </c>
      <c r="H1797" s="40">
        <v>57382725</v>
      </c>
      <c r="I1797" s="37">
        <v>365</v>
      </c>
      <c r="J1797" s="40">
        <v>71741698</v>
      </c>
      <c r="K1797" s="37">
        <v>366</v>
      </c>
      <c r="L1797" s="41">
        <v>1.741661E-3</v>
      </c>
      <c r="M1797" s="44">
        <v>10341996.82</v>
      </c>
      <c r="N1797" s="44" t="s">
        <v>80</v>
      </c>
      <c r="O1797" s="44">
        <v>1142.51</v>
      </c>
      <c r="P1797" s="50">
        <v>9334</v>
      </c>
      <c r="Q1797" s="50">
        <v>8769</v>
      </c>
      <c r="R1797" s="50">
        <v>9052</v>
      </c>
    </row>
    <row r="1798" spans="1:18" x14ac:dyDescent="0.3">
      <c r="A1798" s="38" t="s">
        <v>1875</v>
      </c>
      <c r="B1798" s="38" t="s">
        <v>32</v>
      </c>
      <c r="C1798" s="38" t="s">
        <v>33</v>
      </c>
      <c r="D1798" s="38" t="s">
        <v>33</v>
      </c>
      <c r="E1798" s="38" t="s">
        <v>33</v>
      </c>
      <c r="F1798" s="40">
        <v>50285854</v>
      </c>
      <c r="G1798" s="37">
        <v>365</v>
      </c>
      <c r="H1798" s="40">
        <v>43887077</v>
      </c>
      <c r="I1798" s="37">
        <v>365</v>
      </c>
      <c r="J1798" s="40">
        <v>42519758</v>
      </c>
      <c r="K1798" s="37">
        <v>366</v>
      </c>
      <c r="L1798" s="41">
        <v>1.3417749999999999E-3</v>
      </c>
      <c r="M1798" s="44">
        <v>7967467.8600000003</v>
      </c>
      <c r="N1798" s="44" t="s">
        <v>80</v>
      </c>
      <c r="O1798" s="44">
        <v>4094.28</v>
      </c>
      <c r="P1798" s="50">
        <v>2032</v>
      </c>
      <c r="Q1798" s="50">
        <v>1860</v>
      </c>
      <c r="R1798" s="50">
        <v>1946</v>
      </c>
    </row>
    <row r="1799" spans="1:18" x14ac:dyDescent="0.3">
      <c r="A1799" s="38" t="s">
        <v>1876</v>
      </c>
      <c r="B1799" s="38" t="s">
        <v>32</v>
      </c>
      <c r="C1799" s="38" t="s">
        <v>33</v>
      </c>
      <c r="D1799" s="38" t="s">
        <v>33</v>
      </c>
      <c r="E1799" s="38" t="s">
        <v>33</v>
      </c>
      <c r="F1799" s="40">
        <v>10116880</v>
      </c>
      <c r="G1799" s="37">
        <v>365</v>
      </c>
      <c r="H1799" s="40">
        <v>23884780</v>
      </c>
      <c r="I1799" s="37">
        <v>365</v>
      </c>
      <c r="J1799" s="40">
        <v>24911525</v>
      </c>
      <c r="K1799" s="37">
        <v>366</v>
      </c>
      <c r="L1799" s="41">
        <v>5.7698199999999997E-4</v>
      </c>
      <c r="M1799" s="44">
        <v>3426123.82</v>
      </c>
      <c r="N1799" s="44" t="s">
        <v>80</v>
      </c>
      <c r="O1799" s="44">
        <v>2065.17</v>
      </c>
      <c r="P1799" s="50">
        <v>1686</v>
      </c>
      <c r="Q1799" s="50">
        <v>1632</v>
      </c>
      <c r="R1799" s="50">
        <v>1659</v>
      </c>
    </row>
    <row r="1800" spans="1:18" x14ac:dyDescent="0.3">
      <c r="A1800" s="38" t="s">
        <v>1877</v>
      </c>
      <c r="B1800" s="38" t="s">
        <v>32</v>
      </c>
      <c r="C1800" s="38" t="s">
        <v>33</v>
      </c>
      <c r="D1800" s="38" t="s">
        <v>33</v>
      </c>
      <c r="E1800" s="38" t="s">
        <v>33</v>
      </c>
      <c r="F1800" s="40">
        <v>7187677</v>
      </c>
      <c r="G1800" s="37">
        <v>365</v>
      </c>
      <c r="H1800" s="40">
        <v>7237523</v>
      </c>
      <c r="I1800" s="37">
        <v>365</v>
      </c>
      <c r="J1800" s="40">
        <v>7470100</v>
      </c>
      <c r="K1800" s="37">
        <v>366</v>
      </c>
      <c r="L1800" s="41">
        <v>2.1488E-4</v>
      </c>
      <c r="M1800" s="44">
        <v>1275958.69</v>
      </c>
      <c r="N1800" s="44" t="s">
        <v>80</v>
      </c>
      <c r="O1800" s="44">
        <v>404.94</v>
      </c>
      <c r="P1800" s="50">
        <v>3277</v>
      </c>
      <c r="Q1800" s="50">
        <v>3024</v>
      </c>
      <c r="R1800" s="50">
        <v>3151</v>
      </c>
    </row>
    <row r="1801" spans="1:18" x14ac:dyDescent="0.3">
      <c r="A1801" s="38" t="s">
        <v>1878</v>
      </c>
      <c r="B1801" s="38" t="s">
        <v>32</v>
      </c>
      <c r="C1801" s="38" t="s">
        <v>33</v>
      </c>
      <c r="D1801" s="38" t="s">
        <v>33</v>
      </c>
      <c r="E1801" s="38" t="s">
        <v>33</v>
      </c>
      <c r="F1801" s="40">
        <v>8871820</v>
      </c>
      <c r="G1801" s="37">
        <v>365</v>
      </c>
      <c r="H1801" s="40">
        <v>7052479</v>
      </c>
      <c r="I1801" s="37">
        <v>365</v>
      </c>
      <c r="J1801" s="40">
        <v>5626902</v>
      </c>
      <c r="K1801" s="37">
        <v>366</v>
      </c>
      <c r="L1801" s="41">
        <v>2.1147700000000001E-4</v>
      </c>
      <c r="M1801" s="44">
        <v>1255752.01</v>
      </c>
      <c r="N1801" s="44" t="s">
        <v>80</v>
      </c>
      <c r="O1801" s="44">
        <v>980.29</v>
      </c>
      <c r="P1801" s="50">
        <v>1295</v>
      </c>
      <c r="Q1801" s="50">
        <v>1266</v>
      </c>
      <c r="R1801" s="50">
        <v>1281</v>
      </c>
    </row>
    <row r="1802" spans="1:18" x14ac:dyDescent="0.3">
      <c r="A1802" s="38" t="s">
        <v>1879</v>
      </c>
      <c r="B1802" s="38" t="s">
        <v>32</v>
      </c>
      <c r="C1802" s="38" t="s">
        <v>33</v>
      </c>
      <c r="D1802" s="38" t="s">
        <v>33</v>
      </c>
      <c r="E1802" s="38" t="s">
        <v>33</v>
      </c>
      <c r="F1802" s="40">
        <v>3482262</v>
      </c>
      <c r="G1802" s="37">
        <v>365</v>
      </c>
      <c r="H1802" s="40">
        <v>6743530</v>
      </c>
      <c r="I1802" s="37">
        <v>365</v>
      </c>
      <c r="J1802" s="40">
        <v>7099458</v>
      </c>
      <c r="K1802" s="37">
        <v>366</v>
      </c>
      <c r="L1802" s="41">
        <v>1.6975700000000001E-4</v>
      </c>
      <c r="M1802" s="44">
        <v>1008020.55</v>
      </c>
      <c r="N1802" s="44" t="s">
        <v>80</v>
      </c>
      <c r="O1802" s="44">
        <v>328.56</v>
      </c>
      <c r="P1802" s="50">
        <v>3144</v>
      </c>
      <c r="Q1802" s="50">
        <v>2992</v>
      </c>
      <c r="R1802" s="50">
        <v>3068</v>
      </c>
    </row>
    <row r="1803" spans="1:18" x14ac:dyDescent="0.3">
      <c r="A1803" s="38" t="s">
        <v>1880</v>
      </c>
      <c r="B1803" s="38" t="s">
        <v>32</v>
      </c>
      <c r="C1803" s="38" t="s">
        <v>33</v>
      </c>
      <c r="D1803" s="38" t="s">
        <v>33</v>
      </c>
      <c r="E1803" s="38" t="s">
        <v>33</v>
      </c>
      <c r="F1803" s="40">
        <v>28604418</v>
      </c>
      <c r="G1803" s="37">
        <v>365</v>
      </c>
      <c r="H1803" s="40">
        <v>30493370</v>
      </c>
      <c r="I1803" s="37">
        <v>365</v>
      </c>
      <c r="J1803" s="40">
        <v>19903674</v>
      </c>
      <c r="K1803" s="37">
        <v>366</v>
      </c>
      <c r="L1803" s="41">
        <v>7.7381200000000002E-4</v>
      </c>
      <c r="M1803" s="44">
        <v>4594901.74</v>
      </c>
      <c r="N1803" s="44" t="s">
        <v>80</v>
      </c>
      <c r="O1803" s="44">
        <v>1846.83</v>
      </c>
      <c r="P1803" s="50">
        <v>2540</v>
      </c>
      <c r="Q1803" s="50">
        <v>2436</v>
      </c>
      <c r="R1803" s="50">
        <v>2488</v>
      </c>
    </row>
    <row r="1804" spans="1:18" x14ac:dyDescent="0.3">
      <c r="A1804" s="38" t="s">
        <v>1881</v>
      </c>
      <c r="B1804" s="38" t="s">
        <v>33</v>
      </c>
      <c r="C1804" s="38" t="s">
        <v>33</v>
      </c>
      <c r="D1804" s="38" t="s">
        <v>33</v>
      </c>
      <c r="E1804" s="38" t="s">
        <v>33</v>
      </c>
      <c r="F1804" s="40">
        <v>681024</v>
      </c>
      <c r="G1804" s="37">
        <v>365</v>
      </c>
      <c r="H1804" s="40">
        <v>9485856.3499999996</v>
      </c>
      <c r="I1804" s="37">
        <v>366</v>
      </c>
      <c r="J1804" s="40">
        <v>8359224.4100000001</v>
      </c>
      <c r="K1804" s="37">
        <v>365</v>
      </c>
      <c r="L1804" s="41">
        <v>1.8086299999999999E-4</v>
      </c>
      <c r="M1804" s="44" t="s">
        <v>80</v>
      </c>
      <c r="N1804" s="44" t="s">
        <v>80</v>
      </c>
      <c r="O1804" s="44" t="s">
        <v>80</v>
      </c>
      <c r="P1804" s="50" t="s">
        <v>80</v>
      </c>
      <c r="Q1804" s="50" t="s">
        <v>80</v>
      </c>
      <c r="R1804" s="50" t="s">
        <v>80</v>
      </c>
    </row>
    <row r="1805" spans="1:18" x14ac:dyDescent="0.3">
      <c r="A1805" s="38" t="s">
        <v>1882</v>
      </c>
      <c r="B1805" s="38" t="s">
        <v>32</v>
      </c>
      <c r="C1805" s="38" t="s">
        <v>33</v>
      </c>
      <c r="D1805" s="38" t="s">
        <v>33</v>
      </c>
      <c r="E1805" s="38" t="s">
        <v>33</v>
      </c>
      <c r="F1805" s="40">
        <v>378926</v>
      </c>
      <c r="G1805" s="37">
        <v>365</v>
      </c>
      <c r="H1805" s="40">
        <v>8071928</v>
      </c>
      <c r="I1805" s="37">
        <v>365</v>
      </c>
      <c r="J1805" s="40">
        <v>5298658</v>
      </c>
      <c r="K1805" s="37">
        <v>366</v>
      </c>
      <c r="L1805" s="41">
        <v>1.3389700000000001E-4</v>
      </c>
      <c r="M1805" s="44">
        <v>795078.9</v>
      </c>
      <c r="N1805" s="44" t="s">
        <v>80</v>
      </c>
      <c r="O1805" s="44">
        <v>311.92</v>
      </c>
      <c r="P1805" s="50">
        <v>2601</v>
      </c>
      <c r="Q1805" s="50">
        <v>2497</v>
      </c>
      <c r="R1805" s="50">
        <v>2549</v>
      </c>
    </row>
    <row r="1806" spans="1:18" x14ac:dyDescent="0.3">
      <c r="A1806" s="38" t="s">
        <v>1883</v>
      </c>
      <c r="B1806" s="38" t="s">
        <v>33</v>
      </c>
      <c r="C1806" s="38" t="s">
        <v>33</v>
      </c>
      <c r="D1806" s="38" t="s">
        <v>33</v>
      </c>
      <c r="E1806" s="38" t="s">
        <v>33</v>
      </c>
      <c r="F1806" s="40">
        <v>9680051</v>
      </c>
      <c r="G1806" s="37">
        <v>365</v>
      </c>
      <c r="H1806" s="40">
        <v>10910813</v>
      </c>
      <c r="I1806" s="37">
        <v>365</v>
      </c>
      <c r="J1806" s="40">
        <v>10244069</v>
      </c>
      <c r="K1806" s="37">
        <v>366</v>
      </c>
      <c r="L1806" s="41">
        <v>3.0238999999999998E-4</v>
      </c>
      <c r="M1806" s="44" t="s">
        <v>80</v>
      </c>
      <c r="N1806" s="44" t="s">
        <v>80</v>
      </c>
      <c r="O1806" s="44" t="s">
        <v>80</v>
      </c>
      <c r="P1806" s="50" t="s">
        <v>80</v>
      </c>
      <c r="Q1806" s="50" t="s">
        <v>80</v>
      </c>
      <c r="R1806" s="50" t="s">
        <v>80</v>
      </c>
    </row>
    <row r="1807" spans="1:18" x14ac:dyDescent="0.3">
      <c r="A1807" s="38" t="s">
        <v>1884</v>
      </c>
      <c r="B1807" s="38" t="s">
        <v>32</v>
      </c>
      <c r="C1807" s="38" t="s">
        <v>33</v>
      </c>
      <c r="D1807" s="38" t="s">
        <v>33</v>
      </c>
      <c r="E1807" s="38" t="s">
        <v>33</v>
      </c>
      <c r="F1807" s="40">
        <v>22208068</v>
      </c>
      <c r="G1807" s="37">
        <v>365</v>
      </c>
      <c r="H1807" s="40">
        <v>24979492</v>
      </c>
      <c r="I1807" s="37">
        <v>365</v>
      </c>
      <c r="J1807" s="40">
        <v>29690000</v>
      </c>
      <c r="K1807" s="37">
        <v>366</v>
      </c>
      <c r="L1807" s="41">
        <v>7.5469899999999995E-4</v>
      </c>
      <c r="M1807" s="44">
        <v>4481408.99</v>
      </c>
      <c r="N1807" s="44" t="s">
        <v>80</v>
      </c>
      <c r="O1807" s="44">
        <v>635.12</v>
      </c>
      <c r="P1807" s="50">
        <v>7372</v>
      </c>
      <c r="Q1807" s="50">
        <v>6740</v>
      </c>
      <c r="R1807" s="50">
        <v>7056</v>
      </c>
    </row>
    <row r="1808" spans="1:18" x14ac:dyDescent="0.3">
      <c r="A1808" s="38" t="s">
        <v>1885</v>
      </c>
      <c r="B1808" s="38" t="s">
        <v>32</v>
      </c>
      <c r="C1808" s="38" t="s">
        <v>33</v>
      </c>
      <c r="D1808" s="38" t="s">
        <v>33</v>
      </c>
      <c r="E1808" s="38" t="s">
        <v>33</v>
      </c>
      <c r="F1808" s="40">
        <v>20948380</v>
      </c>
      <c r="G1808" s="37">
        <v>365</v>
      </c>
      <c r="H1808" s="40">
        <v>23480860</v>
      </c>
      <c r="I1808" s="37">
        <v>365</v>
      </c>
      <c r="J1808" s="40">
        <v>11075308</v>
      </c>
      <c r="K1808" s="37">
        <v>366</v>
      </c>
      <c r="L1808" s="41">
        <v>5.4296599999999998E-4</v>
      </c>
      <c r="M1808" s="44">
        <v>3224132.89</v>
      </c>
      <c r="N1808" s="44" t="s">
        <v>80</v>
      </c>
      <c r="O1808" s="44">
        <v>256.82</v>
      </c>
      <c r="P1808" s="50">
        <v>12492</v>
      </c>
      <c r="Q1808" s="50">
        <v>12616</v>
      </c>
      <c r="R1808" s="50">
        <v>12554</v>
      </c>
    </row>
    <row r="1809" spans="1:18" x14ac:dyDescent="0.3">
      <c r="A1809" s="38" t="s">
        <v>1886</v>
      </c>
      <c r="B1809" s="38" t="s">
        <v>32</v>
      </c>
      <c r="C1809" s="38" t="s">
        <v>33</v>
      </c>
      <c r="D1809" s="38" t="s">
        <v>33</v>
      </c>
      <c r="E1809" s="38" t="s">
        <v>33</v>
      </c>
      <c r="F1809" s="40">
        <v>17852103</v>
      </c>
      <c r="G1809" s="37">
        <v>365</v>
      </c>
      <c r="H1809" s="40">
        <v>16012028</v>
      </c>
      <c r="I1809" s="37">
        <v>365</v>
      </c>
      <c r="J1809" s="40">
        <v>12459388</v>
      </c>
      <c r="K1809" s="37">
        <v>366</v>
      </c>
      <c r="L1809" s="41">
        <v>4.5431600000000002E-4</v>
      </c>
      <c r="M1809" s="44">
        <v>2697733.85</v>
      </c>
      <c r="N1809" s="44" t="s">
        <v>80</v>
      </c>
      <c r="O1809" s="44">
        <v>2948.34</v>
      </c>
      <c r="P1809" s="50">
        <v>1074</v>
      </c>
      <c r="Q1809" s="50">
        <v>755</v>
      </c>
      <c r="R1809" s="50">
        <v>915</v>
      </c>
    </row>
    <row r="1810" spans="1:18" x14ac:dyDescent="0.3">
      <c r="A1810" s="38" t="s">
        <v>1887</v>
      </c>
      <c r="B1810" s="38" t="s">
        <v>33</v>
      </c>
      <c r="C1810" s="38" t="s">
        <v>33</v>
      </c>
      <c r="D1810" s="38" t="s">
        <v>33</v>
      </c>
      <c r="E1810" s="38" t="s">
        <v>33</v>
      </c>
      <c r="F1810" s="40">
        <v>1435273</v>
      </c>
      <c r="G1810" s="37">
        <v>365</v>
      </c>
      <c r="H1810" s="40">
        <v>2668984</v>
      </c>
      <c r="I1810" s="37">
        <v>365</v>
      </c>
      <c r="J1810" s="40">
        <v>1655556</v>
      </c>
      <c r="K1810" s="37">
        <v>366</v>
      </c>
      <c r="L1810" s="41">
        <v>5.6289000000000003E-5</v>
      </c>
      <c r="M1810" s="44" t="s">
        <v>80</v>
      </c>
      <c r="N1810" s="44" t="s">
        <v>80</v>
      </c>
      <c r="O1810" s="44" t="s">
        <v>80</v>
      </c>
      <c r="P1810" s="50" t="s">
        <v>80</v>
      </c>
      <c r="Q1810" s="50" t="s">
        <v>80</v>
      </c>
      <c r="R1810" s="50" t="s">
        <v>80</v>
      </c>
    </row>
    <row r="1811" spans="1:18" x14ac:dyDescent="0.3">
      <c r="A1811" s="38" t="s">
        <v>1888</v>
      </c>
      <c r="B1811" s="38" t="s">
        <v>32</v>
      </c>
      <c r="C1811" s="38" t="s">
        <v>33</v>
      </c>
      <c r="D1811" s="38" t="s">
        <v>33</v>
      </c>
      <c r="E1811" s="38" t="s">
        <v>33</v>
      </c>
      <c r="F1811" s="40">
        <v>61416844</v>
      </c>
      <c r="G1811" s="37">
        <v>365</v>
      </c>
      <c r="H1811" s="40">
        <v>55383255</v>
      </c>
      <c r="I1811" s="37">
        <v>365</v>
      </c>
      <c r="J1811" s="40">
        <v>58402586</v>
      </c>
      <c r="K1811" s="37">
        <v>366</v>
      </c>
      <c r="L1811" s="41">
        <v>1.720156E-3</v>
      </c>
      <c r="M1811" s="44">
        <v>10214298.369999999</v>
      </c>
      <c r="N1811" s="44" t="s">
        <v>80</v>
      </c>
      <c r="O1811" s="44">
        <v>2610.35</v>
      </c>
      <c r="P1811" s="50">
        <v>4084</v>
      </c>
      <c r="Q1811" s="50">
        <v>3741</v>
      </c>
      <c r="R1811" s="50">
        <v>3913</v>
      </c>
    </row>
    <row r="1812" spans="1:18" x14ac:dyDescent="0.3">
      <c r="A1812" s="38" t="s">
        <v>1889</v>
      </c>
      <c r="B1812" s="38" t="s">
        <v>32</v>
      </c>
      <c r="C1812" s="38" t="s">
        <v>33</v>
      </c>
      <c r="D1812" s="38" t="s">
        <v>33</v>
      </c>
      <c r="E1812" s="38" t="s">
        <v>33</v>
      </c>
      <c r="F1812" s="40">
        <v>6725502</v>
      </c>
      <c r="G1812" s="37">
        <v>365</v>
      </c>
      <c r="H1812" s="40">
        <v>6914640</v>
      </c>
      <c r="I1812" s="37">
        <v>365</v>
      </c>
      <c r="J1812" s="40">
        <v>5115752</v>
      </c>
      <c r="K1812" s="37">
        <v>366</v>
      </c>
      <c r="L1812" s="41">
        <v>1.8382000000000001E-4</v>
      </c>
      <c r="M1812" s="44">
        <v>1091526.67</v>
      </c>
      <c r="N1812" s="44" t="s">
        <v>80</v>
      </c>
      <c r="O1812" s="44">
        <v>128.96</v>
      </c>
      <c r="P1812" s="50">
        <v>8582</v>
      </c>
      <c r="Q1812" s="50">
        <v>8346</v>
      </c>
      <c r="R1812" s="50">
        <v>8464</v>
      </c>
    </row>
    <row r="1813" spans="1:18" x14ac:dyDescent="0.3">
      <c r="A1813" s="38" t="s">
        <v>1890</v>
      </c>
      <c r="B1813" s="38" t="s">
        <v>32</v>
      </c>
      <c r="C1813" s="38" t="s">
        <v>33</v>
      </c>
      <c r="D1813" s="38" t="s">
        <v>33</v>
      </c>
      <c r="E1813" s="38" t="s">
        <v>33</v>
      </c>
      <c r="F1813" s="40">
        <v>3387897</v>
      </c>
      <c r="G1813" s="37">
        <v>365</v>
      </c>
      <c r="H1813" s="40">
        <v>7157198</v>
      </c>
      <c r="I1813" s="37">
        <v>365</v>
      </c>
      <c r="J1813" s="40">
        <v>6687535</v>
      </c>
      <c r="K1813" s="37">
        <v>366</v>
      </c>
      <c r="L1813" s="41">
        <v>1.6870500000000001E-4</v>
      </c>
      <c r="M1813" s="44">
        <v>1001770.16</v>
      </c>
      <c r="N1813" s="44" t="s">
        <v>80</v>
      </c>
      <c r="O1813" s="44">
        <v>610.46</v>
      </c>
      <c r="P1813" s="50">
        <v>1608</v>
      </c>
      <c r="Q1813" s="50">
        <v>1674</v>
      </c>
      <c r="R1813" s="50">
        <v>1641</v>
      </c>
    </row>
    <row r="1814" spans="1:18" x14ac:dyDescent="0.3">
      <c r="A1814" s="38" t="s">
        <v>1891</v>
      </c>
      <c r="B1814" s="38" t="s">
        <v>32</v>
      </c>
      <c r="C1814" s="38" t="s">
        <v>33</v>
      </c>
      <c r="D1814" s="38" t="s">
        <v>33</v>
      </c>
      <c r="E1814" s="38" t="s">
        <v>33</v>
      </c>
      <c r="F1814" s="40">
        <v>4605828</v>
      </c>
      <c r="G1814" s="37">
        <v>365</v>
      </c>
      <c r="H1814" s="40">
        <v>6328455</v>
      </c>
      <c r="I1814" s="37">
        <v>365</v>
      </c>
      <c r="J1814" s="40">
        <v>3026331</v>
      </c>
      <c r="K1814" s="37">
        <v>366</v>
      </c>
      <c r="L1814" s="41">
        <v>1.3644800000000001E-4</v>
      </c>
      <c r="M1814" s="44">
        <v>810227.3</v>
      </c>
      <c r="N1814" s="44" t="s">
        <v>80</v>
      </c>
      <c r="O1814" s="44">
        <v>539.79</v>
      </c>
      <c r="P1814" s="50">
        <v>1606</v>
      </c>
      <c r="Q1814" s="50">
        <v>1396</v>
      </c>
      <c r="R1814" s="50">
        <v>1501</v>
      </c>
    </row>
    <row r="1815" spans="1:18" x14ac:dyDescent="0.3">
      <c r="A1815" s="38" t="s">
        <v>1892</v>
      </c>
      <c r="B1815" s="38" t="s">
        <v>32</v>
      </c>
      <c r="C1815" s="38" t="s">
        <v>33</v>
      </c>
      <c r="D1815" s="38" t="s">
        <v>33</v>
      </c>
      <c r="E1815" s="38" t="s">
        <v>33</v>
      </c>
      <c r="F1815" s="40">
        <v>33293679</v>
      </c>
      <c r="G1815" s="37">
        <v>365</v>
      </c>
      <c r="H1815" s="40">
        <v>30052075</v>
      </c>
      <c r="I1815" s="37">
        <v>365</v>
      </c>
      <c r="J1815" s="40">
        <v>28488239</v>
      </c>
      <c r="K1815" s="37">
        <v>366</v>
      </c>
      <c r="L1815" s="41">
        <v>9.0127000000000002E-4</v>
      </c>
      <c r="M1815" s="44">
        <v>5351746</v>
      </c>
      <c r="N1815" s="44" t="s">
        <v>80</v>
      </c>
      <c r="O1815" s="44">
        <v>4401.1099999999997</v>
      </c>
      <c r="P1815" s="50">
        <v>1240</v>
      </c>
      <c r="Q1815" s="50">
        <v>1192</v>
      </c>
      <c r="R1815" s="50">
        <v>1216</v>
      </c>
    </row>
    <row r="1816" spans="1:18" x14ac:dyDescent="0.3">
      <c r="A1816" s="38" t="s">
        <v>1893</v>
      </c>
      <c r="B1816" s="38" t="s">
        <v>32</v>
      </c>
      <c r="C1816" s="38" t="s">
        <v>33</v>
      </c>
      <c r="D1816" s="38" t="s">
        <v>33</v>
      </c>
      <c r="E1816" s="38" t="s">
        <v>33</v>
      </c>
      <c r="F1816" s="40">
        <v>1088592</v>
      </c>
      <c r="G1816" s="37">
        <v>365</v>
      </c>
      <c r="H1816" s="40">
        <v>920446</v>
      </c>
      <c r="I1816" s="37">
        <v>365</v>
      </c>
      <c r="J1816" s="40">
        <v>1304440</v>
      </c>
      <c r="K1816" s="37">
        <v>366</v>
      </c>
      <c r="L1816" s="41">
        <v>3.2576000000000001E-5</v>
      </c>
      <c r="M1816" s="44">
        <v>193434.05</v>
      </c>
      <c r="N1816" s="44" t="s">
        <v>80</v>
      </c>
      <c r="O1816" s="44">
        <v>60</v>
      </c>
      <c r="P1816" s="50">
        <v>3225</v>
      </c>
      <c r="Q1816" s="50">
        <v>3222</v>
      </c>
      <c r="R1816" s="50">
        <v>3224</v>
      </c>
    </row>
    <row r="1817" spans="1:18" x14ac:dyDescent="0.3">
      <c r="A1817" s="38" t="s">
        <v>1894</v>
      </c>
      <c r="B1817" s="38" t="s">
        <v>32</v>
      </c>
      <c r="C1817" s="38" t="s">
        <v>33</v>
      </c>
      <c r="D1817" s="38" t="s">
        <v>33</v>
      </c>
      <c r="E1817" s="38" t="s">
        <v>33</v>
      </c>
      <c r="F1817" s="40">
        <v>7348258</v>
      </c>
      <c r="G1817" s="37">
        <v>365</v>
      </c>
      <c r="H1817" s="40">
        <v>8966810.1899999995</v>
      </c>
      <c r="I1817" s="37">
        <v>184</v>
      </c>
      <c r="J1817" s="40">
        <v>6709726</v>
      </c>
      <c r="K1817" s="37">
        <v>366</v>
      </c>
      <c r="L1817" s="41">
        <v>2.25527E-4</v>
      </c>
      <c r="M1817" s="44">
        <v>1339179.8700000001</v>
      </c>
      <c r="N1817" s="44" t="s">
        <v>80</v>
      </c>
      <c r="O1817" s="44">
        <v>375.54</v>
      </c>
      <c r="P1817" s="50">
        <v>3515</v>
      </c>
      <c r="Q1817" s="50">
        <v>3616</v>
      </c>
      <c r="R1817" s="50">
        <v>3566</v>
      </c>
    </row>
    <row r="1818" spans="1:18" x14ac:dyDescent="0.3">
      <c r="A1818" s="38" t="s">
        <v>1895</v>
      </c>
      <c r="B1818" s="38" t="s">
        <v>33</v>
      </c>
      <c r="C1818" s="38" t="s">
        <v>33</v>
      </c>
      <c r="D1818" s="38" t="s">
        <v>33</v>
      </c>
      <c r="E1818" s="38" t="s">
        <v>33</v>
      </c>
      <c r="F1818" s="40">
        <v>7090765</v>
      </c>
      <c r="G1818" s="37">
        <v>365</v>
      </c>
      <c r="H1818" s="40">
        <v>6568928</v>
      </c>
      <c r="I1818" s="37">
        <v>365</v>
      </c>
      <c r="J1818" s="40">
        <v>5243777</v>
      </c>
      <c r="K1818" s="37">
        <v>366</v>
      </c>
      <c r="L1818" s="41">
        <v>1.85389E-4</v>
      </c>
      <c r="M1818" s="44" t="s">
        <v>80</v>
      </c>
      <c r="N1818" s="44" t="s">
        <v>80</v>
      </c>
      <c r="O1818" s="44" t="s">
        <v>80</v>
      </c>
      <c r="P1818" s="50" t="s">
        <v>80</v>
      </c>
      <c r="Q1818" s="50" t="s">
        <v>80</v>
      </c>
      <c r="R1818" s="50" t="s">
        <v>80</v>
      </c>
    </row>
    <row r="1819" spans="1:18" x14ac:dyDescent="0.3">
      <c r="A1819" s="38" t="s">
        <v>1896</v>
      </c>
      <c r="B1819" s="38" t="s">
        <v>32</v>
      </c>
      <c r="C1819" s="38" t="s">
        <v>33</v>
      </c>
      <c r="D1819" s="38" t="s">
        <v>33</v>
      </c>
      <c r="E1819" s="38" t="s">
        <v>33</v>
      </c>
      <c r="F1819" s="40">
        <v>25450378</v>
      </c>
      <c r="G1819" s="37">
        <v>365</v>
      </c>
      <c r="H1819" s="40">
        <v>21303090.829999998</v>
      </c>
      <c r="I1819" s="37">
        <v>365</v>
      </c>
      <c r="J1819" s="40">
        <v>17444644</v>
      </c>
      <c r="K1819" s="37">
        <v>366</v>
      </c>
      <c r="L1819" s="41">
        <v>6.2989199999999995E-4</v>
      </c>
      <c r="M1819" s="44">
        <v>3740301.93</v>
      </c>
      <c r="N1819" s="44" t="s">
        <v>80</v>
      </c>
      <c r="O1819" s="44">
        <v>852.59</v>
      </c>
      <c r="P1819" s="50">
        <v>4635</v>
      </c>
      <c r="Q1819" s="50">
        <v>4139</v>
      </c>
      <c r="R1819" s="50">
        <v>4387</v>
      </c>
    </row>
    <row r="1820" spans="1:18" x14ac:dyDescent="0.3">
      <c r="A1820" s="38" t="s">
        <v>1897</v>
      </c>
      <c r="B1820" s="38" t="s">
        <v>33</v>
      </c>
      <c r="C1820" s="38" t="s">
        <v>33</v>
      </c>
      <c r="D1820" s="38" t="s">
        <v>33</v>
      </c>
      <c r="E1820" s="38" t="s">
        <v>33</v>
      </c>
      <c r="F1820" s="40">
        <v>6931188</v>
      </c>
      <c r="G1820" s="37">
        <v>365</v>
      </c>
      <c r="H1820" s="40">
        <v>6494956</v>
      </c>
      <c r="I1820" s="37">
        <v>365</v>
      </c>
      <c r="J1820" s="40">
        <v>10216870</v>
      </c>
      <c r="K1820" s="37">
        <v>366</v>
      </c>
      <c r="L1820" s="41">
        <v>2.32487E-4</v>
      </c>
      <c r="M1820" s="44" t="s">
        <v>80</v>
      </c>
      <c r="N1820" s="44" t="s">
        <v>80</v>
      </c>
      <c r="O1820" s="44" t="s">
        <v>80</v>
      </c>
      <c r="P1820" s="50" t="s">
        <v>80</v>
      </c>
      <c r="Q1820" s="50" t="s">
        <v>80</v>
      </c>
      <c r="R1820" s="50" t="s">
        <v>80</v>
      </c>
    </row>
    <row r="1821" spans="1:18" x14ac:dyDescent="0.3">
      <c r="A1821" s="38" t="s">
        <v>1898</v>
      </c>
      <c r="B1821" s="38" t="s">
        <v>32</v>
      </c>
      <c r="C1821" s="38" t="s">
        <v>33</v>
      </c>
      <c r="D1821" s="38" t="s">
        <v>33</v>
      </c>
      <c r="E1821" s="38" t="s">
        <v>33</v>
      </c>
      <c r="F1821" s="40">
        <v>44578990</v>
      </c>
      <c r="G1821" s="37">
        <v>365</v>
      </c>
      <c r="H1821" s="40">
        <v>42821810</v>
      </c>
      <c r="I1821" s="37">
        <v>365</v>
      </c>
      <c r="J1821" s="40">
        <v>53464136</v>
      </c>
      <c r="K1821" s="37">
        <v>366</v>
      </c>
      <c r="L1821" s="41">
        <v>1.383715E-3</v>
      </c>
      <c r="M1821" s="44">
        <v>8216510.0700000003</v>
      </c>
      <c r="N1821" s="44" t="s">
        <v>80</v>
      </c>
      <c r="O1821" s="44">
        <v>1047.6199999999999</v>
      </c>
      <c r="P1821" s="50">
        <v>7891</v>
      </c>
      <c r="Q1821" s="50">
        <v>7795</v>
      </c>
      <c r="R1821" s="50">
        <v>7843</v>
      </c>
    </row>
    <row r="1822" spans="1:18" x14ac:dyDescent="0.3">
      <c r="A1822" s="38" t="s">
        <v>1899</v>
      </c>
      <c r="B1822" s="38" t="s">
        <v>32</v>
      </c>
      <c r="C1822" s="38" t="s">
        <v>33</v>
      </c>
      <c r="D1822" s="38" t="s">
        <v>33</v>
      </c>
      <c r="E1822" s="38" t="s">
        <v>33</v>
      </c>
      <c r="F1822" s="40">
        <v>9872878</v>
      </c>
      <c r="G1822" s="37">
        <v>365</v>
      </c>
      <c r="H1822" s="40">
        <v>7190273</v>
      </c>
      <c r="I1822" s="37">
        <v>365</v>
      </c>
      <c r="J1822" s="40">
        <v>16087488</v>
      </c>
      <c r="K1822" s="37">
        <v>366</v>
      </c>
      <c r="L1822" s="41">
        <v>3.2660000000000002E-4</v>
      </c>
      <c r="M1822" s="44">
        <v>1939354.66</v>
      </c>
      <c r="N1822" s="44" t="s">
        <v>80</v>
      </c>
      <c r="O1822" s="44">
        <v>619.01</v>
      </c>
      <c r="P1822" s="50">
        <v>3214</v>
      </c>
      <c r="Q1822" s="50">
        <v>3051</v>
      </c>
      <c r="R1822" s="50">
        <v>3133</v>
      </c>
    </row>
    <row r="1823" spans="1:18" x14ac:dyDescent="0.3">
      <c r="A1823" s="38" t="s">
        <v>1900</v>
      </c>
      <c r="B1823" s="38" t="s">
        <v>32</v>
      </c>
      <c r="C1823" s="38" t="s">
        <v>33</v>
      </c>
      <c r="D1823" s="38" t="s">
        <v>33</v>
      </c>
      <c r="E1823" s="38" t="s">
        <v>33</v>
      </c>
      <c r="F1823" s="40">
        <v>15853404</v>
      </c>
      <c r="G1823" s="37">
        <v>365</v>
      </c>
      <c r="H1823" s="40">
        <v>18160387</v>
      </c>
      <c r="I1823" s="37">
        <v>365</v>
      </c>
      <c r="J1823" s="40">
        <v>11502301</v>
      </c>
      <c r="K1823" s="37">
        <v>366</v>
      </c>
      <c r="L1823" s="41">
        <v>4.45649E-4</v>
      </c>
      <c r="M1823" s="44">
        <v>2646269.7000000002</v>
      </c>
      <c r="N1823" s="44" t="s">
        <v>80</v>
      </c>
      <c r="O1823" s="44">
        <v>4213.8100000000004</v>
      </c>
      <c r="P1823" s="50">
        <v>716</v>
      </c>
      <c r="Q1823" s="50">
        <v>539</v>
      </c>
      <c r="R1823" s="50">
        <v>628</v>
      </c>
    </row>
    <row r="1824" spans="1:18" x14ac:dyDescent="0.3">
      <c r="A1824" s="38" t="s">
        <v>1901</v>
      </c>
      <c r="B1824" s="38" t="s">
        <v>33</v>
      </c>
      <c r="C1824" s="38" t="s">
        <v>33</v>
      </c>
      <c r="D1824" s="38" t="s">
        <v>33</v>
      </c>
      <c r="E1824" s="38" t="s">
        <v>33</v>
      </c>
      <c r="F1824" s="40">
        <v>20238718</v>
      </c>
      <c r="G1824" s="37">
        <v>365</v>
      </c>
      <c r="H1824" s="40">
        <v>10649859</v>
      </c>
      <c r="I1824" s="37">
        <v>365</v>
      </c>
      <c r="J1824" s="40">
        <v>13166019</v>
      </c>
      <c r="K1824" s="37">
        <v>366</v>
      </c>
      <c r="L1824" s="41">
        <v>4.3347299999999997E-4</v>
      </c>
      <c r="M1824" s="44" t="s">
        <v>80</v>
      </c>
      <c r="N1824" s="44" t="s">
        <v>80</v>
      </c>
      <c r="O1824" s="44" t="s">
        <v>80</v>
      </c>
      <c r="P1824" s="50" t="s">
        <v>80</v>
      </c>
      <c r="Q1824" s="50" t="s">
        <v>80</v>
      </c>
      <c r="R1824" s="50" t="s">
        <v>80</v>
      </c>
    </row>
    <row r="1825" spans="1:18" x14ac:dyDescent="0.3">
      <c r="A1825" s="38" t="s">
        <v>1902</v>
      </c>
      <c r="B1825" s="38" t="s">
        <v>32</v>
      </c>
      <c r="C1825" s="38" t="s">
        <v>33</v>
      </c>
      <c r="D1825" s="38" t="s">
        <v>33</v>
      </c>
      <c r="E1825" s="38" t="s">
        <v>33</v>
      </c>
      <c r="F1825" s="40">
        <v>16116428</v>
      </c>
      <c r="G1825" s="37">
        <v>365</v>
      </c>
      <c r="H1825" s="40">
        <v>10292860</v>
      </c>
      <c r="I1825" s="37">
        <v>365</v>
      </c>
      <c r="J1825" s="40">
        <v>16323762</v>
      </c>
      <c r="K1825" s="37">
        <v>366</v>
      </c>
      <c r="L1825" s="41">
        <v>4.2057800000000001E-4</v>
      </c>
      <c r="M1825" s="44">
        <v>2497395.6</v>
      </c>
      <c r="N1825" s="44" t="s">
        <v>80</v>
      </c>
      <c r="O1825" s="44">
        <v>1173.5899999999999</v>
      </c>
      <c r="P1825" s="50">
        <v>2049</v>
      </c>
      <c r="Q1825" s="50">
        <v>2207</v>
      </c>
      <c r="R1825" s="50">
        <v>2128</v>
      </c>
    </row>
    <row r="1826" spans="1:18" x14ac:dyDescent="0.3">
      <c r="A1826" s="38" t="s">
        <v>1903</v>
      </c>
      <c r="B1826" s="38" t="s">
        <v>32</v>
      </c>
      <c r="C1826" s="38" t="s">
        <v>33</v>
      </c>
      <c r="D1826" s="38" t="s">
        <v>33</v>
      </c>
      <c r="E1826" s="38" t="s">
        <v>33</v>
      </c>
      <c r="F1826" s="40">
        <v>35423333</v>
      </c>
      <c r="G1826" s="37">
        <v>365</v>
      </c>
      <c r="H1826" s="40">
        <v>13147107</v>
      </c>
      <c r="I1826" s="37">
        <v>365</v>
      </c>
      <c r="J1826" s="40">
        <v>14326887</v>
      </c>
      <c r="K1826" s="37">
        <v>366</v>
      </c>
      <c r="L1826" s="41">
        <v>6.1936900000000004E-4</v>
      </c>
      <c r="M1826" s="44">
        <v>3677817.33</v>
      </c>
      <c r="N1826" s="44" t="s">
        <v>80</v>
      </c>
      <c r="O1826" s="44">
        <v>756.13</v>
      </c>
      <c r="P1826" s="50">
        <v>4882</v>
      </c>
      <c r="Q1826" s="50">
        <v>4846</v>
      </c>
      <c r="R1826" s="50">
        <v>4864</v>
      </c>
    </row>
    <row r="1827" spans="1:18" x14ac:dyDescent="0.3">
      <c r="A1827" s="38" t="s">
        <v>1904</v>
      </c>
      <c r="B1827" s="38" t="s">
        <v>32</v>
      </c>
      <c r="C1827" s="38" t="s">
        <v>33</v>
      </c>
      <c r="D1827" s="38" t="s">
        <v>33</v>
      </c>
      <c r="E1827" s="38" t="s">
        <v>33</v>
      </c>
      <c r="F1827" s="40">
        <v>2955071</v>
      </c>
      <c r="G1827" s="37">
        <v>365</v>
      </c>
      <c r="H1827" s="40">
        <v>4527546</v>
      </c>
      <c r="I1827" s="37">
        <v>365</v>
      </c>
      <c r="J1827" s="40">
        <v>4856200</v>
      </c>
      <c r="K1827" s="37">
        <v>366</v>
      </c>
      <c r="L1827" s="41">
        <v>1.20976E-4</v>
      </c>
      <c r="M1827" s="44">
        <v>718356.3</v>
      </c>
      <c r="N1827" s="44" t="s">
        <v>80</v>
      </c>
      <c r="O1827" s="44">
        <v>226.9</v>
      </c>
      <c r="P1827" s="50">
        <v>3123</v>
      </c>
      <c r="Q1827" s="50">
        <v>3208</v>
      </c>
      <c r="R1827" s="50">
        <v>3166</v>
      </c>
    </row>
    <row r="1828" spans="1:18" x14ac:dyDescent="0.3">
      <c r="A1828" s="38" t="s">
        <v>1905</v>
      </c>
      <c r="B1828" s="38" t="s">
        <v>32</v>
      </c>
      <c r="C1828" s="38" t="s">
        <v>33</v>
      </c>
      <c r="D1828" s="38" t="s">
        <v>33</v>
      </c>
      <c r="E1828" s="38" t="s">
        <v>33</v>
      </c>
      <c r="F1828" s="40">
        <v>11389330</v>
      </c>
      <c r="G1828" s="37">
        <v>365</v>
      </c>
      <c r="H1828" s="40">
        <v>15259664</v>
      </c>
      <c r="I1828" s="37">
        <v>365</v>
      </c>
      <c r="J1828" s="40">
        <v>15090276</v>
      </c>
      <c r="K1828" s="37">
        <v>366</v>
      </c>
      <c r="L1828" s="41">
        <v>4.0921300000000001E-4</v>
      </c>
      <c r="M1828" s="44">
        <v>2429909.56</v>
      </c>
      <c r="N1828" s="44" t="s">
        <v>80</v>
      </c>
      <c r="O1828" s="44">
        <v>507.29</v>
      </c>
      <c r="P1828" s="50">
        <v>4866</v>
      </c>
      <c r="Q1828" s="50">
        <v>4714</v>
      </c>
      <c r="R1828" s="50">
        <v>4790</v>
      </c>
    </row>
    <row r="1829" spans="1:18" x14ac:dyDescent="0.3">
      <c r="A1829" s="38" t="s">
        <v>1906</v>
      </c>
      <c r="B1829" s="38" t="s">
        <v>32</v>
      </c>
      <c r="C1829" s="38" t="s">
        <v>33</v>
      </c>
      <c r="D1829" s="38" t="s">
        <v>33</v>
      </c>
      <c r="E1829" s="38" t="s">
        <v>33</v>
      </c>
      <c r="F1829" s="40">
        <v>8977656</v>
      </c>
      <c r="G1829" s="37">
        <v>365</v>
      </c>
      <c r="H1829" s="40">
        <v>9418434</v>
      </c>
      <c r="I1829" s="37">
        <v>365</v>
      </c>
      <c r="J1829" s="40">
        <v>8806850</v>
      </c>
      <c r="K1829" s="37">
        <v>366</v>
      </c>
      <c r="L1829" s="41">
        <v>2.6682799999999999E-4</v>
      </c>
      <c r="M1829" s="44">
        <v>1584427.4</v>
      </c>
      <c r="N1829" s="44" t="s">
        <v>80</v>
      </c>
      <c r="O1829" s="44">
        <v>423.19</v>
      </c>
      <c r="P1829" s="50">
        <v>3891</v>
      </c>
      <c r="Q1829" s="50">
        <v>3597</v>
      </c>
      <c r="R1829" s="50">
        <v>3744</v>
      </c>
    </row>
    <row r="1830" spans="1:18" x14ac:dyDescent="0.3">
      <c r="A1830" s="38" t="s">
        <v>1907</v>
      </c>
      <c r="B1830" s="38" t="s">
        <v>32</v>
      </c>
      <c r="C1830" s="38" t="s">
        <v>33</v>
      </c>
      <c r="D1830" s="38" t="s">
        <v>33</v>
      </c>
      <c r="E1830" s="38" t="s">
        <v>33</v>
      </c>
      <c r="F1830" s="40">
        <v>16883488</v>
      </c>
      <c r="G1830" s="37">
        <v>365</v>
      </c>
      <c r="H1830" s="40">
        <v>14396986</v>
      </c>
      <c r="I1830" s="37">
        <v>365</v>
      </c>
      <c r="J1830" s="40">
        <v>6671582</v>
      </c>
      <c r="K1830" s="37">
        <v>366</v>
      </c>
      <c r="L1830" s="41">
        <v>3.7173300000000001E-4</v>
      </c>
      <c r="M1830" s="44">
        <v>2207354.2599999998</v>
      </c>
      <c r="N1830" s="44" t="s">
        <v>80</v>
      </c>
      <c r="O1830" s="44">
        <v>392.63</v>
      </c>
      <c r="P1830" s="50">
        <v>5653</v>
      </c>
      <c r="Q1830" s="50">
        <v>5590</v>
      </c>
      <c r="R1830" s="50">
        <v>5622</v>
      </c>
    </row>
    <row r="1831" spans="1:18" x14ac:dyDescent="0.3">
      <c r="A1831" s="38" t="s">
        <v>1908</v>
      </c>
      <c r="B1831" s="38" t="s">
        <v>33</v>
      </c>
      <c r="C1831" s="38" t="s">
        <v>33</v>
      </c>
      <c r="D1831" s="38" t="s">
        <v>33</v>
      </c>
      <c r="E1831" s="38" t="s">
        <v>33</v>
      </c>
      <c r="F1831" s="40">
        <v>4662894</v>
      </c>
      <c r="G1831" s="37">
        <v>365</v>
      </c>
      <c r="H1831" s="40">
        <v>8977883</v>
      </c>
      <c r="I1831" s="37">
        <v>365</v>
      </c>
      <c r="J1831" s="40">
        <v>12868646</v>
      </c>
      <c r="K1831" s="37">
        <v>366</v>
      </c>
      <c r="L1831" s="41">
        <v>2.6020299999999998E-4</v>
      </c>
      <c r="M1831" s="44" t="s">
        <v>80</v>
      </c>
      <c r="N1831" s="44" t="s">
        <v>80</v>
      </c>
      <c r="O1831" s="44" t="s">
        <v>80</v>
      </c>
      <c r="P1831" s="50" t="s">
        <v>80</v>
      </c>
      <c r="Q1831" s="50" t="s">
        <v>80</v>
      </c>
      <c r="R1831" s="50" t="s">
        <v>80</v>
      </c>
    </row>
    <row r="1832" spans="1:18" x14ac:dyDescent="0.3">
      <c r="A1832" s="38" t="s">
        <v>1909</v>
      </c>
      <c r="B1832" s="38" t="s">
        <v>32</v>
      </c>
      <c r="C1832" s="38" t="s">
        <v>33</v>
      </c>
      <c r="D1832" s="38" t="s">
        <v>33</v>
      </c>
      <c r="E1832" s="38" t="s">
        <v>33</v>
      </c>
      <c r="F1832" s="40">
        <v>5287363</v>
      </c>
      <c r="G1832" s="37">
        <v>365</v>
      </c>
      <c r="H1832" s="40">
        <v>7077374</v>
      </c>
      <c r="I1832" s="37">
        <v>365</v>
      </c>
      <c r="J1832" s="40">
        <v>8374882</v>
      </c>
      <c r="K1832" s="37">
        <v>366</v>
      </c>
      <c r="L1832" s="41">
        <v>2.0350699999999999E-4</v>
      </c>
      <c r="M1832" s="44">
        <v>1208427.45</v>
      </c>
      <c r="N1832" s="44" t="s">
        <v>80</v>
      </c>
      <c r="O1832" s="44">
        <v>410.89</v>
      </c>
      <c r="P1832" s="50">
        <v>2948</v>
      </c>
      <c r="Q1832" s="50">
        <v>2934</v>
      </c>
      <c r="R1832" s="50">
        <v>2941</v>
      </c>
    </row>
    <row r="1833" spans="1:18" x14ac:dyDescent="0.3">
      <c r="A1833" s="38" t="s">
        <v>1910</v>
      </c>
      <c r="B1833" s="38" t="s">
        <v>32</v>
      </c>
      <c r="C1833" s="38" t="s">
        <v>33</v>
      </c>
      <c r="D1833" s="38" t="s">
        <v>33</v>
      </c>
      <c r="E1833" s="38" t="s">
        <v>33</v>
      </c>
      <c r="F1833" s="40">
        <v>3949503</v>
      </c>
      <c r="G1833" s="37">
        <v>365</v>
      </c>
      <c r="H1833" s="40">
        <v>6186047</v>
      </c>
      <c r="I1833" s="37">
        <v>365</v>
      </c>
      <c r="J1833" s="40">
        <v>4761908</v>
      </c>
      <c r="K1833" s="37">
        <v>366</v>
      </c>
      <c r="L1833" s="41">
        <v>1.45816E-4</v>
      </c>
      <c r="M1833" s="44">
        <v>865857.8</v>
      </c>
      <c r="N1833" s="44" t="s">
        <v>80</v>
      </c>
      <c r="O1833" s="44">
        <v>231.57</v>
      </c>
      <c r="P1833" s="50">
        <v>3741</v>
      </c>
      <c r="Q1833" s="50">
        <v>3737</v>
      </c>
      <c r="R1833" s="50">
        <v>3739</v>
      </c>
    </row>
    <row r="1834" spans="1:18" x14ac:dyDescent="0.3">
      <c r="A1834" s="38" t="s">
        <v>1911</v>
      </c>
      <c r="B1834" s="38" t="s">
        <v>32</v>
      </c>
      <c r="C1834" s="38" t="s">
        <v>33</v>
      </c>
      <c r="D1834" s="38" t="s">
        <v>33</v>
      </c>
      <c r="E1834" s="38" t="s">
        <v>33</v>
      </c>
      <c r="F1834" s="40">
        <v>52570652</v>
      </c>
      <c r="G1834" s="37">
        <v>365</v>
      </c>
      <c r="H1834" s="40">
        <v>51366124</v>
      </c>
      <c r="I1834" s="37">
        <v>365</v>
      </c>
      <c r="J1834" s="40">
        <v>33946208</v>
      </c>
      <c r="K1834" s="37">
        <v>366</v>
      </c>
      <c r="L1834" s="41">
        <v>1.351086E-3</v>
      </c>
      <c r="M1834" s="44">
        <v>8022755.5899999999</v>
      </c>
      <c r="N1834" s="44" t="s">
        <v>80</v>
      </c>
      <c r="O1834" s="44">
        <v>21112.51</v>
      </c>
      <c r="P1834" s="50">
        <v>351</v>
      </c>
      <c r="Q1834" s="50">
        <v>409</v>
      </c>
      <c r="R1834" s="50">
        <v>380</v>
      </c>
    </row>
    <row r="1835" spans="1:18" x14ac:dyDescent="0.3">
      <c r="A1835" s="38" t="s">
        <v>1912</v>
      </c>
      <c r="B1835" s="38" t="s">
        <v>32</v>
      </c>
      <c r="C1835" s="38" t="s">
        <v>33</v>
      </c>
      <c r="D1835" s="38" t="s">
        <v>33</v>
      </c>
      <c r="E1835" s="38" t="s">
        <v>33</v>
      </c>
      <c r="F1835" s="40">
        <v>4689171</v>
      </c>
      <c r="G1835" s="37">
        <v>365</v>
      </c>
      <c r="H1835" s="40">
        <v>3947717.34</v>
      </c>
      <c r="I1835" s="37">
        <v>366</v>
      </c>
      <c r="J1835" s="40">
        <v>3399042</v>
      </c>
      <c r="K1835" s="37">
        <v>365</v>
      </c>
      <c r="L1835" s="41">
        <v>1.1811000000000001E-4</v>
      </c>
      <c r="M1835" s="44">
        <v>701338.97</v>
      </c>
      <c r="N1835" s="44" t="s">
        <v>80</v>
      </c>
      <c r="O1835" s="44">
        <v>388.77</v>
      </c>
      <c r="P1835" s="50">
        <v>1875</v>
      </c>
      <c r="Q1835" s="50">
        <v>1732</v>
      </c>
      <c r="R1835" s="50">
        <v>1804</v>
      </c>
    </row>
    <row r="1836" spans="1:18" x14ac:dyDescent="0.3">
      <c r="A1836" s="38" t="s">
        <v>1913</v>
      </c>
      <c r="B1836" s="38" t="s">
        <v>32</v>
      </c>
      <c r="C1836" s="38" t="s">
        <v>33</v>
      </c>
      <c r="D1836" s="38" t="s">
        <v>33</v>
      </c>
      <c r="E1836" s="38" t="s">
        <v>33</v>
      </c>
      <c r="F1836" s="40">
        <v>3113241</v>
      </c>
      <c r="G1836" s="37">
        <v>365</v>
      </c>
      <c r="H1836" s="40">
        <v>5039882.3099999996</v>
      </c>
      <c r="I1836" s="37">
        <v>184</v>
      </c>
      <c r="J1836" s="40">
        <v>1874909</v>
      </c>
      <c r="K1836" s="37">
        <v>366</v>
      </c>
      <c r="L1836" s="41">
        <v>9.7855000000000004E-5</v>
      </c>
      <c r="M1836" s="44">
        <v>581065.07999999996</v>
      </c>
      <c r="N1836" s="44" t="s">
        <v>80</v>
      </c>
      <c r="O1836" s="44">
        <v>434.28</v>
      </c>
      <c r="P1836" s="50">
        <v>1297</v>
      </c>
      <c r="Q1836" s="50">
        <v>1379</v>
      </c>
      <c r="R1836" s="50">
        <v>1338</v>
      </c>
    </row>
    <row r="1837" spans="1:18" x14ac:dyDescent="0.3">
      <c r="A1837" s="38" t="s">
        <v>1914</v>
      </c>
      <c r="B1837" s="38" t="s">
        <v>32</v>
      </c>
      <c r="C1837" s="38" t="s">
        <v>33</v>
      </c>
      <c r="D1837" s="38" t="s">
        <v>33</v>
      </c>
      <c r="E1837" s="38" t="s">
        <v>33</v>
      </c>
      <c r="F1837" s="40">
        <v>30395963</v>
      </c>
      <c r="G1837" s="37">
        <v>365</v>
      </c>
      <c r="H1837" s="40">
        <v>29120445.960000001</v>
      </c>
      <c r="I1837" s="37">
        <v>366</v>
      </c>
      <c r="J1837" s="40">
        <v>26872336.629999999</v>
      </c>
      <c r="K1837" s="37">
        <v>184</v>
      </c>
      <c r="L1837" s="41">
        <v>8.4757699999999997E-4</v>
      </c>
      <c r="M1837" s="44">
        <v>5032915.22</v>
      </c>
      <c r="N1837" s="44" t="s">
        <v>80</v>
      </c>
      <c r="O1837" s="44">
        <v>693.81</v>
      </c>
      <c r="P1837" s="50">
        <v>7406</v>
      </c>
      <c r="Q1837" s="50">
        <v>7102</v>
      </c>
      <c r="R1837" s="50">
        <v>7254</v>
      </c>
    </row>
    <row r="1838" spans="1:18" x14ac:dyDescent="0.3">
      <c r="A1838" s="38" t="s">
        <v>1915</v>
      </c>
      <c r="B1838" s="38" t="s">
        <v>32</v>
      </c>
      <c r="C1838" s="38" t="s">
        <v>33</v>
      </c>
      <c r="D1838" s="38" t="s">
        <v>33</v>
      </c>
      <c r="E1838" s="38" t="s">
        <v>33</v>
      </c>
      <c r="F1838" s="40">
        <v>2213670</v>
      </c>
      <c r="G1838" s="37">
        <v>365</v>
      </c>
      <c r="H1838" s="40">
        <v>2228243</v>
      </c>
      <c r="I1838" s="37">
        <v>365</v>
      </c>
      <c r="J1838" s="40">
        <v>4219570</v>
      </c>
      <c r="K1838" s="37">
        <v>366</v>
      </c>
      <c r="L1838" s="41">
        <v>8.5228999999999993E-5</v>
      </c>
      <c r="M1838" s="44">
        <v>506088.06</v>
      </c>
      <c r="N1838" s="44" t="s">
        <v>80</v>
      </c>
      <c r="O1838" s="44">
        <v>119.76</v>
      </c>
      <c r="P1838" s="50">
        <v>4347</v>
      </c>
      <c r="Q1838" s="50">
        <v>4105</v>
      </c>
      <c r="R1838" s="50">
        <v>4226</v>
      </c>
    </row>
    <row r="1839" spans="1:18" x14ac:dyDescent="0.3">
      <c r="A1839" s="38" t="s">
        <v>1916</v>
      </c>
      <c r="B1839" s="38" t="s">
        <v>32</v>
      </c>
      <c r="C1839" s="38" t="s">
        <v>33</v>
      </c>
      <c r="D1839" s="38" t="s">
        <v>33</v>
      </c>
      <c r="E1839" s="38" t="s">
        <v>33</v>
      </c>
      <c r="F1839" s="40">
        <v>19642156</v>
      </c>
      <c r="G1839" s="37">
        <v>365</v>
      </c>
      <c r="H1839" s="40">
        <v>21392563</v>
      </c>
      <c r="I1839" s="37">
        <v>365</v>
      </c>
      <c r="J1839" s="40">
        <v>26709125</v>
      </c>
      <c r="K1839" s="37">
        <v>366</v>
      </c>
      <c r="L1839" s="41">
        <v>6.6523500000000002E-4</v>
      </c>
      <c r="M1839" s="44">
        <v>3950170.33</v>
      </c>
      <c r="N1839" s="44" t="s">
        <v>80</v>
      </c>
      <c r="O1839" s="44">
        <v>1392.87</v>
      </c>
      <c r="P1839" s="50">
        <v>2945</v>
      </c>
      <c r="Q1839" s="50">
        <v>2726</v>
      </c>
      <c r="R1839" s="50">
        <v>2836</v>
      </c>
    </row>
    <row r="1840" spans="1:18" x14ac:dyDescent="0.3">
      <c r="A1840" s="38" t="s">
        <v>1917</v>
      </c>
      <c r="B1840" s="38" t="s">
        <v>32</v>
      </c>
      <c r="C1840" s="38" t="s">
        <v>33</v>
      </c>
      <c r="D1840" s="38" t="s">
        <v>33</v>
      </c>
      <c r="E1840" s="38" t="s">
        <v>33</v>
      </c>
      <c r="F1840" s="40">
        <v>20297035</v>
      </c>
      <c r="G1840" s="37">
        <v>365</v>
      </c>
      <c r="H1840" s="40">
        <v>20079464</v>
      </c>
      <c r="I1840" s="37">
        <v>365</v>
      </c>
      <c r="J1840" s="40">
        <v>30221547</v>
      </c>
      <c r="K1840" s="37">
        <v>366</v>
      </c>
      <c r="L1840" s="41">
        <v>6.9399200000000005E-4</v>
      </c>
      <c r="M1840" s="44">
        <v>4120931.17</v>
      </c>
      <c r="N1840" s="44" t="s">
        <v>80</v>
      </c>
      <c r="O1840" s="44">
        <v>403.7</v>
      </c>
      <c r="P1840" s="50">
        <v>10200</v>
      </c>
      <c r="Q1840" s="50">
        <v>10216</v>
      </c>
      <c r="R1840" s="50">
        <v>10208</v>
      </c>
    </row>
    <row r="1841" spans="1:18" x14ac:dyDescent="0.3">
      <c r="A1841" s="38" t="s">
        <v>1918</v>
      </c>
      <c r="B1841" s="38" t="s">
        <v>32</v>
      </c>
      <c r="C1841" s="38" t="s">
        <v>33</v>
      </c>
      <c r="D1841" s="38" t="s">
        <v>33</v>
      </c>
      <c r="E1841" s="38" t="s">
        <v>33</v>
      </c>
      <c r="F1841" s="40">
        <v>37417237</v>
      </c>
      <c r="G1841" s="37">
        <v>365</v>
      </c>
      <c r="H1841" s="40">
        <v>48475911</v>
      </c>
      <c r="I1841" s="37">
        <v>365</v>
      </c>
      <c r="J1841" s="40">
        <v>39166718</v>
      </c>
      <c r="K1841" s="37">
        <v>366</v>
      </c>
      <c r="L1841" s="41">
        <v>1.2250989999999999E-3</v>
      </c>
      <c r="M1841" s="44">
        <v>7274644.6100000003</v>
      </c>
      <c r="N1841" s="44" t="s">
        <v>80</v>
      </c>
      <c r="O1841" s="44">
        <v>3497.43</v>
      </c>
      <c r="P1841" s="50">
        <v>2118</v>
      </c>
      <c r="Q1841" s="50">
        <v>2042</v>
      </c>
      <c r="R1841" s="50">
        <v>2080</v>
      </c>
    </row>
    <row r="1842" spans="1:18" x14ac:dyDescent="0.3">
      <c r="A1842" s="38" t="s">
        <v>1919</v>
      </c>
      <c r="B1842" s="38" t="s">
        <v>32</v>
      </c>
      <c r="C1842" s="38" t="s">
        <v>33</v>
      </c>
      <c r="D1842" s="38" t="s">
        <v>33</v>
      </c>
      <c r="E1842" s="38" t="s">
        <v>33</v>
      </c>
      <c r="F1842" s="40">
        <v>25376824</v>
      </c>
      <c r="G1842" s="37">
        <v>365</v>
      </c>
      <c r="H1842" s="40">
        <v>22083318</v>
      </c>
      <c r="I1842" s="37">
        <v>365</v>
      </c>
      <c r="J1842" s="40">
        <v>21250594</v>
      </c>
      <c r="K1842" s="37">
        <v>366</v>
      </c>
      <c r="L1842" s="41">
        <v>6.74454E-4</v>
      </c>
      <c r="M1842" s="44">
        <v>4004912.84</v>
      </c>
      <c r="N1842" s="44" t="s">
        <v>80</v>
      </c>
      <c r="O1842" s="44">
        <v>1480.56</v>
      </c>
      <c r="P1842" s="50">
        <v>2860</v>
      </c>
      <c r="Q1842" s="50">
        <v>2550</v>
      </c>
      <c r="R1842" s="50">
        <v>2705</v>
      </c>
    </row>
    <row r="1843" spans="1:18" x14ac:dyDescent="0.3">
      <c r="A1843" s="38" t="s">
        <v>1920</v>
      </c>
      <c r="B1843" s="38" t="s">
        <v>32</v>
      </c>
      <c r="C1843" s="38" t="s">
        <v>33</v>
      </c>
      <c r="D1843" s="38" t="s">
        <v>33</v>
      </c>
      <c r="E1843" s="38" t="s">
        <v>33</v>
      </c>
      <c r="F1843" s="40">
        <v>30722402</v>
      </c>
      <c r="G1843" s="37">
        <v>365</v>
      </c>
      <c r="H1843" s="40">
        <v>33904485</v>
      </c>
      <c r="I1843" s="37">
        <v>365</v>
      </c>
      <c r="J1843" s="40">
        <v>45518267</v>
      </c>
      <c r="K1843" s="37">
        <v>366</v>
      </c>
      <c r="L1843" s="41">
        <v>1.081931E-3</v>
      </c>
      <c r="M1843" s="44">
        <v>6424510.9900000002</v>
      </c>
      <c r="N1843" s="44" t="s">
        <v>80</v>
      </c>
      <c r="O1843" s="44">
        <v>1016.21</v>
      </c>
      <c r="P1843" s="50">
        <v>6267</v>
      </c>
      <c r="Q1843" s="50">
        <v>6376</v>
      </c>
      <c r="R1843" s="50">
        <v>6322</v>
      </c>
    </row>
    <row r="1844" spans="1:18" x14ac:dyDescent="0.3">
      <c r="A1844" s="38" t="s">
        <v>1921</v>
      </c>
      <c r="B1844" s="38" t="s">
        <v>32</v>
      </c>
      <c r="C1844" s="38" t="s">
        <v>33</v>
      </c>
      <c r="D1844" s="38" t="s">
        <v>33</v>
      </c>
      <c r="E1844" s="38" t="s">
        <v>33</v>
      </c>
      <c r="F1844" s="40">
        <v>6747655</v>
      </c>
      <c r="G1844" s="37">
        <v>365</v>
      </c>
      <c r="H1844" s="40">
        <v>6225632</v>
      </c>
      <c r="I1844" s="37">
        <v>365</v>
      </c>
      <c r="J1844" s="40">
        <v>319157</v>
      </c>
      <c r="K1844" s="37">
        <v>366</v>
      </c>
      <c r="L1844" s="41">
        <v>1.29787E-4</v>
      </c>
      <c r="M1844" s="44">
        <v>770675.43</v>
      </c>
      <c r="N1844" s="44" t="s">
        <v>80</v>
      </c>
      <c r="O1844" s="44">
        <v>984.26</v>
      </c>
      <c r="P1844" s="50">
        <v>802</v>
      </c>
      <c r="Q1844" s="50">
        <v>764</v>
      </c>
      <c r="R1844" s="50">
        <v>783</v>
      </c>
    </row>
    <row r="1845" spans="1:18" x14ac:dyDescent="0.3">
      <c r="A1845" s="38" t="s">
        <v>1922</v>
      </c>
      <c r="B1845" s="38" t="s">
        <v>32</v>
      </c>
      <c r="C1845" s="38" t="s">
        <v>33</v>
      </c>
      <c r="D1845" s="38" t="s">
        <v>33</v>
      </c>
      <c r="E1845" s="38" t="s">
        <v>33</v>
      </c>
      <c r="F1845" s="40">
        <v>12495082</v>
      </c>
      <c r="G1845" s="37">
        <v>365</v>
      </c>
      <c r="H1845" s="40">
        <v>6374765</v>
      </c>
      <c r="I1845" s="37">
        <v>365</v>
      </c>
      <c r="J1845" s="40">
        <v>8776667</v>
      </c>
      <c r="K1845" s="37">
        <v>366</v>
      </c>
      <c r="L1845" s="41">
        <v>2.7213299999999998E-4</v>
      </c>
      <c r="M1845" s="44">
        <v>1615927.08</v>
      </c>
      <c r="N1845" s="44" t="s">
        <v>80</v>
      </c>
      <c r="O1845" s="44">
        <v>870.65</v>
      </c>
      <c r="P1845" s="50">
        <v>1872</v>
      </c>
      <c r="Q1845" s="50">
        <v>1839</v>
      </c>
      <c r="R1845" s="50">
        <v>1856</v>
      </c>
    </row>
    <row r="1846" spans="1:18" x14ac:dyDescent="0.3">
      <c r="A1846" s="38" t="s">
        <v>1923</v>
      </c>
      <c r="B1846" s="38" t="s">
        <v>32</v>
      </c>
      <c r="C1846" s="38" t="s">
        <v>33</v>
      </c>
      <c r="D1846" s="38" t="s">
        <v>33</v>
      </c>
      <c r="E1846" s="38" t="s">
        <v>33</v>
      </c>
      <c r="F1846" s="40">
        <v>13173413</v>
      </c>
      <c r="G1846" s="37">
        <v>365</v>
      </c>
      <c r="H1846" s="40">
        <v>9874361.9499999993</v>
      </c>
      <c r="I1846" s="37">
        <v>366</v>
      </c>
      <c r="J1846" s="40">
        <v>4487269.3</v>
      </c>
      <c r="K1846" s="37">
        <v>365</v>
      </c>
      <c r="L1846" s="41">
        <v>2.69862E-4</v>
      </c>
      <c r="M1846" s="44">
        <v>1602442.65</v>
      </c>
      <c r="N1846" s="44" t="s">
        <v>80</v>
      </c>
      <c r="O1846" s="44">
        <v>184.89</v>
      </c>
      <c r="P1846" s="50">
        <v>8866</v>
      </c>
      <c r="Q1846" s="50">
        <v>8467</v>
      </c>
      <c r="R1846" s="50">
        <v>8667</v>
      </c>
    </row>
    <row r="1847" spans="1:18" x14ac:dyDescent="0.3">
      <c r="A1847" s="38" t="s">
        <v>1924</v>
      </c>
      <c r="B1847" s="38" t="s">
        <v>32</v>
      </c>
      <c r="C1847" s="38" t="s">
        <v>33</v>
      </c>
      <c r="D1847" s="38" t="s">
        <v>33</v>
      </c>
      <c r="E1847" s="38" t="s">
        <v>33</v>
      </c>
      <c r="F1847" s="40">
        <v>2332934.92</v>
      </c>
      <c r="G1847" s="37">
        <v>395</v>
      </c>
      <c r="H1847" s="40">
        <v>0</v>
      </c>
      <c r="I1847" s="37">
        <v>335</v>
      </c>
      <c r="J1847" s="40">
        <v>557115</v>
      </c>
      <c r="K1847" s="37">
        <v>366</v>
      </c>
      <c r="L1847" s="41">
        <v>4.2956E-5</v>
      </c>
      <c r="M1847" s="44">
        <v>255074.85</v>
      </c>
      <c r="N1847" s="44" t="s">
        <v>80</v>
      </c>
      <c r="O1847" s="44">
        <v>294.88</v>
      </c>
      <c r="P1847" s="50">
        <v>1036</v>
      </c>
      <c r="Q1847" s="50">
        <v>694</v>
      </c>
      <c r="R1847" s="50">
        <v>865</v>
      </c>
    </row>
    <row r="1848" spans="1:18" x14ac:dyDescent="0.3">
      <c r="A1848" s="38" t="s">
        <v>1925</v>
      </c>
      <c r="B1848" s="38" t="s">
        <v>32</v>
      </c>
      <c r="C1848" s="38" t="s">
        <v>33</v>
      </c>
      <c r="D1848" s="38" t="s">
        <v>33</v>
      </c>
      <c r="E1848" s="38" t="s">
        <v>33</v>
      </c>
      <c r="F1848" s="40">
        <v>28960575</v>
      </c>
      <c r="G1848" s="37">
        <v>365</v>
      </c>
      <c r="H1848" s="40">
        <v>34895814.560000002</v>
      </c>
      <c r="I1848" s="37">
        <v>365</v>
      </c>
      <c r="J1848" s="40">
        <v>34418207.109999999</v>
      </c>
      <c r="K1848" s="37">
        <v>366</v>
      </c>
      <c r="L1848" s="41">
        <v>9.6376600000000002E-4</v>
      </c>
      <c r="M1848" s="44">
        <v>5722849.8899999997</v>
      </c>
      <c r="N1848" s="44" t="s">
        <v>80</v>
      </c>
      <c r="O1848" s="44">
        <v>2590.6999999999998</v>
      </c>
      <c r="P1848" s="50">
        <v>2228</v>
      </c>
      <c r="Q1848" s="50">
        <v>2190</v>
      </c>
      <c r="R1848" s="50">
        <v>2209</v>
      </c>
    </row>
    <row r="1849" spans="1:18" x14ac:dyDescent="0.3">
      <c r="A1849" s="38" t="s">
        <v>1926</v>
      </c>
      <c r="B1849" s="38" t="s">
        <v>32</v>
      </c>
      <c r="C1849" s="38" t="s">
        <v>33</v>
      </c>
      <c r="D1849" s="38" t="s">
        <v>33</v>
      </c>
      <c r="E1849" s="38" t="s">
        <v>33</v>
      </c>
      <c r="F1849" s="40">
        <v>11130968</v>
      </c>
      <c r="G1849" s="37">
        <v>365</v>
      </c>
      <c r="H1849" s="40">
        <v>12210867</v>
      </c>
      <c r="I1849" s="37">
        <v>365</v>
      </c>
      <c r="J1849" s="40">
        <v>12714800</v>
      </c>
      <c r="K1849" s="37">
        <v>366</v>
      </c>
      <c r="L1849" s="41">
        <v>3.5378299999999998E-4</v>
      </c>
      <c r="M1849" s="44">
        <v>2100763.94</v>
      </c>
      <c r="N1849" s="44" t="s">
        <v>80</v>
      </c>
      <c r="O1849" s="44">
        <v>2069.7199999999998</v>
      </c>
      <c r="P1849" s="50">
        <v>1100</v>
      </c>
      <c r="Q1849" s="50">
        <v>929</v>
      </c>
      <c r="R1849" s="50">
        <v>1015</v>
      </c>
    </row>
    <row r="1850" spans="1:18" x14ac:dyDescent="0.3">
      <c r="A1850" s="38" t="s">
        <v>1927</v>
      </c>
      <c r="B1850" s="38" t="s">
        <v>32</v>
      </c>
      <c r="C1850" s="38" t="s">
        <v>33</v>
      </c>
      <c r="D1850" s="38" t="s">
        <v>33</v>
      </c>
      <c r="E1850" s="38" t="s">
        <v>33</v>
      </c>
      <c r="F1850" s="40">
        <v>22589289</v>
      </c>
      <c r="G1850" s="37">
        <v>365</v>
      </c>
      <c r="H1850" s="40">
        <v>17433571</v>
      </c>
      <c r="I1850" s="37">
        <v>365</v>
      </c>
      <c r="J1850" s="40">
        <v>24875572</v>
      </c>
      <c r="K1850" s="37">
        <v>366</v>
      </c>
      <c r="L1850" s="41">
        <v>6.3819199999999999E-4</v>
      </c>
      <c r="M1850" s="44">
        <v>3789585.92</v>
      </c>
      <c r="N1850" s="44" t="s">
        <v>80</v>
      </c>
      <c r="O1850" s="44">
        <v>775.44</v>
      </c>
      <c r="P1850" s="50">
        <v>4958</v>
      </c>
      <c r="Q1850" s="50">
        <v>4816</v>
      </c>
      <c r="R1850" s="50">
        <v>4887</v>
      </c>
    </row>
    <row r="1851" spans="1:18" x14ac:dyDescent="0.3">
      <c r="A1851" s="38" t="s">
        <v>1928</v>
      </c>
      <c r="B1851" s="38" t="s">
        <v>33</v>
      </c>
      <c r="C1851" s="38" t="s">
        <v>33</v>
      </c>
      <c r="D1851" s="38" t="s">
        <v>33</v>
      </c>
      <c r="E1851" s="38" t="s">
        <v>33</v>
      </c>
      <c r="F1851" s="40">
        <v>12886888</v>
      </c>
      <c r="G1851" s="37">
        <v>365</v>
      </c>
      <c r="H1851" s="40">
        <v>83637612</v>
      </c>
      <c r="I1851" s="37">
        <v>365</v>
      </c>
      <c r="J1851" s="40">
        <v>9689095</v>
      </c>
      <c r="K1851" s="37">
        <v>366</v>
      </c>
      <c r="L1851" s="41">
        <v>1.0271E-3</v>
      </c>
      <c r="M1851" s="44" t="s">
        <v>80</v>
      </c>
      <c r="N1851" s="44" t="s">
        <v>80</v>
      </c>
      <c r="O1851" s="44" t="s">
        <v>80</v>
      </c>
      <c r="P1851" s="50" t="s">
        <v>80</v>
      </c>
      <c r="Q1851" s="50" t="s">
        <v>80</v>
      </c>
      <c r="R1851" s="50" t="s">
        <v>80</v>
      </c>
    </row>
    <row r="1852" spans="1:18" x14ac:dyDescent="0.3">
      <c r="A1852" s="38" t="s">
        <v>1929</v>
      </c>
      <c r="B1852" s="38" t="s">
        <v>32</v>
      </c>
      <c r="C1852" s="38" t="s">
        <v>33</v>
      </c>
      <c r="D1852" s="38" t="s">
        <v>33</v>
      </c>
      <c r="E1852" s="38" t="s">
        <v>33</v>
      </c>
      <c r="F1852" s="40">
        <v>8272572</v>
      </c>
      <c r="G1852" s="37">
        <v>365</v>
      </c>
      <c r="H1852" s="40">
        <v>6655653</v>
      </c>
      <c r="I1852" s="37">
        <v>365</v>
      </c>
      <c r="J1852" s="40">
        <v>6706116</v>
      </c>
      <c r="K1852" s="37">
        <v>366</v>
      </c>
      <c r="L1852" s="41">
        <v>2.12449E-4</v>
      </c>
      <c r="M1852" s="44">
        <v>1261523.6000000001</v>
      </c>
      <c r="N1852" s="44" t="s">
        <v>80</v>
      </c>
      <c r="O1852" s="44">
        <v>279.22000000000003</v>
      </c>
      <c r="P1852" s="50">
        <v>4370</v>
      </c>
      <c r="Q1852" s="50">
        <v>4665</v>
      </c>
      <c r="R1852" s="50">
        <v>4518</v>
      </c>
    </row>
    <row r="1853" spans="1:18" x14ac:dyDescent="0.3">
      <c r="A1853" s="38" t="s">
        <v>1930</v>
      </c>
      <c r="B1853" s="38" t="s">
        <v>33</v>
      </c>
      <c r="C1853" s="38" t="s">
        <v>33</v>
      </c>
      <c r="D1853" s="38" t="s">
        <v>33</v>
      </c>
      <c r="E1853" s="38" t="s">
        <v>33</v>
      </c>
      <c r="F1853" s="40">
        <v>5095752</v>
      </c>
      <c r="G1853" s="37">
        <v>365</v>
      </c>
      <c r="H1853" s="40">
        <v>4464324</v>
      </c>
      <c r="I1853" s="37">
        <v>365</v>
      </c>
      <c r="J1853" s="40">
        <v>6250257</v>
      </c>
      <c r="K1853" s="37">
        <v>366</v>
      </c>
      <c r="L1853" s="41">
        <v>1.5541400000000001E-4</v>
      </c>
      <c r="M1853" s="44" t="s">
        <v>80</v>
      </c>
      <c r="N1853" s="44" t="s">
        <v>80</v>
      </c>
      <c r="O1853" s="44" t="s">
        <v>80</v>
      </c>
      <c r="P1853" s="50" t="s">
        <v>80</v>
      </c>
      <c r="Q1853" s="50" t="s">
        <v>80</v>
      </c>
      <c r="R1853" s="50" t="s">
        <v>80</v>
      </c>
    </row>
    <row r="1854" spans="1:18" x14ac:dyDescent="0.3">
      <c r="A1854" s="38" t="s">
        <v>1931</v>
      </c>
      <c r="B1854" s="38" t="s">
        <v>33</v>
      </c>
      <c r="C1854" s="38" t="s">
        <v>33</v>
      </c>
      <c r="D1854" s="38" t="s">
        <v>33</v>
      </c>
      <c r="E1854" s="38" t="s">
        <v>33</v>
      </c>
      <c r="F1854" s="40">
        <v>2465107</v>
      </c>
      <c r="G1854" s="37">
        <v>365</v>
      </c>
      <c r="H1854" s="40">
        <v>3700522</v>
      </c>
      <c r="I1854" s="37">
        <v>365</v>
      </c>
      <c r="J1854" s="40">
        <v>4907202</v>
      </c>
      <c r="K1854" s="37">
        <v>366</v>
      </c>
      <c r="L1854" s="41">
        <v>1.08687E-4</v>
      </c>
      <c r="M1854" s="44" t="s">
        <v>80</v>
      </c>
      <c r="N1854" s="44" t="s">
        <v>80</v>
      </c>
      <c r="O1854" s="44" t="s">
        <v>80</v>
      </c>
      <c r="P1854" s="50" t="s">
        <v>80</v>
      </c>
      <c r="Q1854" s="50" t="s">
        <v>80</v>
      </c>
      <c r="R1854" s="50" t="s">
        <v>80</v>
      </c>
    </row>
    <row r="1855" spans="1:18" x14ac:dyDescent="0.3">
      <c r="A1855" s="38" t="s">
        <v>1932</v>
      </c>
      <c r="B1855" s="38" t="s">
        <v>33</v>
      </c>
      <c r="C1855" s="38" t="s">
        <v>33</v>
      </c>
      <c r="D1855" s="38" t="s">
        <v>33</v>
      </c>
      <c r="E1855" s="38" t="s">
        <v>33</v>
      </c>
      <c r="F1855" s="40">
        <v>1426802.85</v>
      </c>
      <c r="G1855" s="37">
        <v>184</v>
      </c>
      <c r="H1855" s="40">
        <v>1717799</v>
      </c>
      <c r="I1855" s="37">
        <v>365</v>
      </c>
      <c r="J1855" s="40">
        <v>1325947</v>
      </c>
      <c r="K1855" s="37">
        <v>366</v>
      </c>
      <c r="L1855" s="41">
        <v>4.3795999999999999E-5</v>
      </c>
      <c r="M1855" s="44" t="s">
        <v>80</v>
      </c>
      <c r="N1855" s="44" t="s">
        <v>80</v>
      </c>
      <c r="O1855" s="44" t="s">
        <v>80</v>
      </c>
      <c r="P1855" s="50" t="s">
        <v>80</v>
      </c>
      <c r="Q1855" s="50" t="s">
        <v>80</v>
      </c>
      <c r="R1855" s="50" t="s">
        <v>80</v>
      </c>
    </row>
    <row r="1856" spans="1:18" x14ac:dyDescent="0.3">
      <c r="A1856" s="38" t="s">
        <v>1933</v>
      </c>
      <c r="B1856" s="38" t="s">
        <v>32</v>
      </c>
      <c r="C1856" s="38" t="s">
        <v>33</v>
      </c>
      <c r="D1856" s="38" t="s">
        <v>33</v>
      </c>
      <c r="E1856" s="38" t="s">
        <v>33</v>
      </c>
      <c r="F1856" s="40">
        <v>0</v>
      </c>
      <c r="G1856" s="37">
        <v>365</v>
      </c>
      <c r="H1856" s="40">
        <v>652286</v>
      </c>
      <c r="I1856" s="37">
        <v>365</v>
      </c>
      <c r="J1856" s="40">
        <v>514334</v>
      </c>
      <c r="K1856" s="37">
        <v>366</v>
      </c>
      <c r="L1856" s="41">
        <v>1.7059E-5</v>
      </c>
      <c r="M1856" s="44">
        <v>101294.29</v>
      </c>
      <c r="N1856" s="44" t="s">
        <v>80</v>
      </c>
      <c r="O1856" s="44">
        <v>174.05</v>
      </c>
      <c r="P1856" s="50">
        <v>588</v>
      </c>
      <c r="Q1856" s="50">
        <v>576</v>
      </c>
      <c r="R1856" s="50">
        <v>582</v>
      </c>
    </row>
    <row r="1857" spans="1:18" x14ac:dyDescent="0.3">
      <c r="A1857" s="38" t="s">
        <v>1934</v>
      </c>
      <c r="B1857" s="38" t="s">
        <v>32</v>
      </c>
      <c r="C1857" s="38" t="s">
        <v>33</v>
      </c>
      <c r="D1857" s="38" t="s">
        <v>33</v>
      </c>
      <c r="E1857" s="38" t="s">
        <v>33</v>
      </c>
      <c r="F1857" s="40">
        <v>92138665</v>
      </c>
      <c r="G1857" s="37">
        <v>365</v>
      </c>
      <c r="H1857" s="40">
        <v>89110968.359999999</v>
      </c>
      <c r="I1857" s="37">
        <v>366</v>
      </c>
      <c r="J1857" s="40">
        <v>70945819.040000007</v>
      </c>
      <c r="K1857" s="37">
        <v>365</v>
      </c>
      <c r="L1857" s="41">
        <v>2.4729029999999998E-3</v>
      </c>
      <c r="M1857" s="44">
        <v>14684114.99</v>
      </c>
      <c r="N1857" s="44" t="s">
        <v>80</v>
      </c>
      <c r="O1857" s="44">
        <v>9491.99</v>
      </c>
      <c r="P1857" s="50">
        <v>1600</v>
      </c>
      <c r="Q1857" s="50">
        <v>1494</v>
      </c>
      <c r="R1857" s="50">
        <v>1547</v>
      </c>
    </row>
    <row r="1858" spans="1:18" x14ac:dyDescent="0.3">
      <c r="A1858" s="38" t="s">
        <v>1935</v>
      </c>
      <c r="B1858" s="38" t="s">
        <v>32</v>
      </c>
      <c r="C1858" s="38" t="s">
        <v>33</v>
      </c>
      <c r="D1858" s="38" t="s">
        <v>33</v>
      </c>
      <c r="E1858" s="38" t="s">
        <v>33</v>
      </c>
      <c r="F1858" s="40">
        <v>1749602</v>
      </c>
      <c r="G1858" s="37">
        <v>365</v>
      </c>
      <c r="H1858" s="40">
        <v>2960481.09</v>
      </c>
      <c r="I1858" s="37">
        <v>366</v>
      </c>
      <c r="J1858" s="40">
        <v>2245983.5699999998</v>
      </c>
      <c r="K1858" s="37">
        <v>365</v>
      </c>
      <c r="L1858" s="41">
        <v>6.8065000000000006E-5</v>
      </c>
      <c r="M1858" s="44">
        <v>404170.21</v>
      </c>
      <c r="N1858" s="44" t="s">
        <v>80</v>
      </c>
      <c r="O1858" s="44">
        <v>291.39999999999998</v>
      </c>
      <c r="P1858" s="50">
        <v>1366</v>
      </c>
      <c r="Q1858" s="50">
        <v>1408</v>
      </c>
      <c r="R1858" s="50">
        <v>1387</v>
      </c>
    </row>
    <row r="1859" spans="1:18" x14ac:dyDescent="0.3">
      <c r="A1859" s="38" t="s">
        <v>1936</v>
      </c>
      <c r="B1859" s="38" t="s">
        <v>33</v>
      </c>
      <c r="C1859" s="38" t="s">
        <v>33</v>
      </c>
      <c r="D1859" s="38" t="s">
        <v>33</v>
      </c>
      <c r="E1859" s="38" t="s">
        <v>32</v>
      </c>
      <c r="F1859" s="40"/>
      <c r="G1859" s="37"/>
      <c r="H1859" s="40"/>
      <c r="I1859" s="37"/>
      <c r="J1859" s="40"/>
      <c r="K1859" s="37"/>
      <c r="L1859" s="41" t="s">
        <v>80</v>
      </c>
      <c r="M1859" s="44" t="s">
        <v>80</v>
      </c>
      <c r="N1859" s="44" t="s">
        <v>80</v>
      </c>
      <c r="O1859" s="44" t="s">
        <v>80</v>
      </c>
      <c r="P1859" s="50" t="s">
        <v>80</v>
      </c>
      <c r="Q1859" s="50" t="s">
        <v>80</v>
      </c>
      <c r="R1859" s="50" t="s">
        <v>80</v>
      </c>
    </row>
    <row r="1860" spans="1:18" x14ac:dyDescent="0.3">
      <c r="A1860" s="38" t="s">
        <v>1937</v>
      </c>
      <c r="B1860" s="38" t="s">
        <v>32</v>
      </c>
      <c r="C1860" s="38" t="s">
        <v>33</v>
      </c>
      <c r="D1860" s="38" t="s">
        <v>33</v>
      </c>
      <c r="E1860" s="38" t="s">
        <v>33</v>
      </c>
      <c r="F1860" s="40">
        <v>39447359</v>
      </c>
      <c r="G1860" s="37">
        <v>365</v>
      </c>
      <c r="H1860" s="40">
        <v>31672662.579999998</v>
      </c>
      <c r="I1860" s="37">
        <v>366</v>
      </c>
      <c r="J1860" s="40">
        <v>35896347.450000003</v>
      </c>
      <c r="K1860" s="37">
        <v>365</v>
      </c>
      <c r="L1860" s="41">
        <v>1.051349E-3</v>
      </c>
      <c r="M1860" s="44">
        <v>6242918.3899999997</v>
      </c>
      <c r="N1860" s="44" t="s">
        <v>80</v>
      </c>
      <c r="O1860" s="44">
        <v>1890.65</v>
      </c>
      <c r="P1860" s="50">
        <v>3507</v>
      </c>
      <c r="Q1860" s="50">
        <v>3096</v>
      </c>
      <c r="R1860" s="50">
        <v>3302</v>
      </c>
    </row>
    <row r="1861" spans="1:18" x14ac:dyDescent="0.3">
      <c r="A1861" s="38" t="s">
        <v>1938</v>
      </c>
      <c r="B1861" s="38" t="s">
        <v>34</v>
      </c>
      <c r="C1861" s="38" t="s">
        <v>33</v>
      </c>
      <c r="D1861" s="38" t="s">
        <v>33</v>
      </c>
      <c r="E1861" s="38" t="s">
        <v>33</v>
      </c>
      <c r="F1861" s="40">
        <v>11257697</v>
      </c>
      <c r="G1861" s="37">
        <v>365</v>
      </c>
      <c r="H1861" s="40">
        <v>13680548.050000001</v>
      </c>
      <c r="I1861" s="37">
        <v>366</v>
      </c>
      <c r="J1861" s="40">
        <v>9479937.4700000007</v>
      </c>
      <c r="K1861" s="37">
        <v>365</v>
      </c>
      <c r="L1861" s="41">
        <v>3.37027E-4</v>
      </c>
      <c r="M1861" s="44" t="s">
        <v>80</v>
      </c>
      <c r="N1861" s="44" t="s">
        <v>80</v>
      </c>
      <c r="O1861" s="44">
        <v>718.59</v>
      </c>
      <c r="P1861" s="50">
        <v>2792</v>
      </c>
      <c r="Q1861" s="50">
        <v>2777</v>
      </c>
      <c r="R1861" s="50">
        <v>2785</v>
      </c>
    </row>
    <row r="1862" spans="1:18" x14ac:dyDescent="0.3">
      <c r="A1862" s="38" t="s">
        <v>1939</v>
      </c>
      <c r="B1862" s="38" t="s">
        <v>34</v>
      </c>
      <c r="C1862" s="38" t="s">
        <v>33</v>
      </c>
      <c r="D1862" s="38" t="s">
        <v>33</v>
      </c>
      <c r="E1862" s="38" t="s">
        <v>33</v>
      </c>
      <c r="F1862" s="40">
        <v>769648</v>
      </c>
      <c r="G1862" s="37">
        <v>365</v>
      </c>
      <c r="H1862" s="40">
        <v>1342208.72</v>
      </c>
      <c r="I1862" s="37">
        <v>366</v>
      </c>
      <c r="J1862" s="40">
        <v>899730.28</v>
      </c>
      <c r="K1862" s="37">
        <v>365</v>
      </c>
      <c r="L1862" s="41">
        <v>2.9448E-5</v>
      </c>
      <c r="M1862" s="44" t="s">
        <v>80</v>
      </c>
      <c r="N1862" s="44" t="s">
        <v>80</v>
      </c>
      <c r="O1862" s="44">
        <v>906.03</v>
      </c>
      <c r="P1862" s="50">
        <v>228</v>
      </c>
      <c r="Q1862" s="50">
        <v>158</v>
      </c>
      <c r="R1862" s="50">
        <v>193</v>
      </c>
    </row>
    <row r="1863" spans="1:18" x14ac:dyDescent="0.3">
      <c r="A1863" s="38" t="s">
        <v>1940</v>
      </c>
      <c r="B1863" s="38" t="s">
        <v>34</v>
      </c>
      <c r="C1863" s="38" t="s">
        <v>33</v>
      </c>
      <c r="D1863" s="38" t="s">
        <v>33</v>
      </c>
      <c r="E1863" s="38" t="s">
        <v>33</v>
      </c>
      <c r="F1863" s="40">
        <v>2325962</v>
      </c>
      <c r="G1863" s="37">
        <v>365</v>
      </c>
      <c r="H1863" s="40">
        <v>3001112.77</v>
      </c>
      <c r="I1863" s="37">
        <v>366</v>
      </c>
      <c r="J1863" s="40">
        <v>2821616.33</v>
      </c>
      <c r="K1863" s="37">
        <v>365</v>
      </c>
      <c r="L1863" s="41">
        <v>7.9880000000000001E-5</v>
      </c>
      <c r="M1863" s="44" t="s">
        <v>80</v>
      </c>
      <c r="N1863" s="44" t="s">
        <v>80</v>
      </c>
      <c r="O1863" s="44">
        <v>452.6</v>
      </c>
      <c r="P1863" s="50">
        <v>1062</v>
      </c>
      <c r="Q1863" s="50">
        <v>1034</v>
      </c>
      <c r="R1863" s="50">
        <v>1048</v>
      </c>
    </row>
    <row r="1864" spans="1:18" x14ac:dyDescent="0.3">
      <c r="A1864" s="38" t="s">
        <v>1941</v>
      </c>
      <c r="B1864" s="38" t="s">
        <v>34</v>
      </c>
      <c r="C1864" s="38" t="s">
        <v>33</v>
      </c>
      <c r="D1864" s="38" t="s">
        <v>33</v>
      </c>
      <c r="E1864" s="38" t="s">
        <v>33</v>
      </c>
      <c r="F1864" s="40">
        <v>4938546</v>
      </c>
      <c r="G1864" s="37">
        <v>365</v>
      </c>
      <c r="H1864" s="40">
        <v>7148093.1799999997</v>
      </c>
      <c r="I1864" s="37">
        <v>366</v>
      </c>
      <c r="J1864" s="40">
        <v>3985760.05</v>
      </c>
      <c r="K1864" s="37">
        <v>365</v>
      </c>
      <c r="L1864" s="41">
        <v>1.57143E-4</v>
      </c>
      <c r="M1864" s="44" t="s">
        <v>80</v>
      </c>
      <c r="N1864" s="44" t="s">
        <v>80</v>
      </c>
      <c r="O1864" s="44">
        <v>324.33999999999997</v>
      </c>
      <c r="P1864" s="50">
        <v>2994</v>
      </c>
      <c r="Q1864" s="50">
        <v>2759</v>
      </c>
      <c r="R1864" s="50">
        <v>2877</v>
      </c>
    </row>
    <row r="1865" spans="1:18" x14ac:dyDescent="0.3">
      <c r="A1865" s="38" t="s">
        <v>1942</v>
      </c>
      <c r="B1865" s="38" t="s">
        <v>32</v>
      </c>
      <c r="C1865" s="38" t="s">
        <v>33</v>
      </c>
      <c r="D1865" s="38" t="s">
        <v>33</v>
      </c>
      <c r="E1865" s="38" t="s">
        <v>33</v>
      </c>
      <c r="F1865" s="40">
        <v>2000302</v>
      </c>
      <c r="G1865" s="37">
        <v>365</v>
      </c>
      <c r="H1865" s="40">
        <v>1785552.08</v>
      </c>
      <c r="I1865" s="37">
        <v>366</v>
      </c>
      <c r="J1865" s="40">
        <v>2513905.59</v>
      </c>
      <c r="K1865" s="37">
        <v>365</v>
      </c>
      <c r="L1865" s="41">
        <v>6.1925000000000001E-5</v>
      </c>
      <c r="M1865" s="44">
        <v>367709.26</v>
      </c>
      <c r="N1865" s="44" t="s">
        <v>80</v>
      </c>
      <c r="O1865" s="44">
        <v>290.45</v>
      </c>
      <c r="P1865" s="50">
        <v>1173</v>
      </c>
      <c r="Q1865" s="50">
        <v>1358</v>
      </c>
      <c r="R1865" s="50">
        <v>1266</v>
      </c>
    </row>
    <row r="1866" spans="1:18" x14ac:dyDescent="0.3">
      <c r="A1866" s="38" t="s">
        <v>1943</v>
      </c>
      <c r="B1866" s="38" t="s">
        <v>32</v>
      </c>
      <c r="C1866" s="38" t="s">
        <v>33</v>
      </c>
      <c r="D1866" s="38" t="s">
        <v>33</v>
      </c>
      <c r="E1866" s="38" t="s">
        <v>33</v>
      </c>
      <c r="F1866" s="40">
        <v>4228615</v>
      </c>
      <c r="G1866" s="37">
        <v>365</v>
      </c>
      <c r="H1866" s="40">
        <v>4513832.34</v>
      </c>
      <c r="I1866" s="37">
        <v>366</v>
      </c>
      <c r="J1866" s="40">
        <v>3615470.33</v>
      </c>
      <c r="K1866" s="37">
        <v>365</v>
      </c>
      <c r="L1866" s="41">
        <v>1.21135E-4</v>
      </c>
      <c r="M1866" s="44">
        <v>719301.91</v>
      </c>
      <c r="N1866" s="44" t="s">
        <v>80</v>
      </c>
      <c r="O1866" s="44">
        <v>208.86</v>
      </c>
      <c r="P1866" s="50">
        <v>3769</v>
      </c>
      <c r="Q1866" s="50">
        <v>3119</v>
      </c>
      <c r="R1866" s="50">
        <v>3444</v>
      </c>
    </row>
    <row r="1867" spans="1:18" x14ac:dyDescent="0.3">
      <c r="A1867" s="38" t="s">
        <v>1944</v>
      </c>
      <c r="B1867" s="38" t="s">
        <v>34</v>
      </c>
      <c r="C1867" s="38" t="s">
        <v>33</v>
      </c>
      <c r="D1867" s="38" t="s">
        <v>33</v>
      </c>
      <c r="E1867" s="38" t="s">
        <v>33</v>
      </c>
      <c r="F1867" s="40">
        <v>3504325</v>
      </c>
      <c r="G1867" s="37">
        <v>365</v>
      </c>
      <c r="H1867" s="40">
        <v>3149696</v>
      </c>
      <c r="I1867" s="37">
        <v>365</v>
      </c>
      <c r="J1867" s="40">
        <v>3195483</v>
      </c>
      <c r="K1867" s="37">
        <v>366</v>
      </c>
      <c r="L1867" s="41">
        <v>9.6689999999999998E-5</v>
      </c>
      <c r="M1867" s="44" t="s">
        <v>80</v>
      </c>
      <c r="N1867" s="44" t="s">
        <v>80</v>
      </c>
      <c r="O1867" s="44">
        <v>1852.09</v>
      </c>
      <c r="P1867" s="50">
        <v>331</v>
      </c>
      <c r="Q1867" s="50">
        <v>289</v>
      </c>
      <c r="R1867" s="50">
        <v>310</v>
      </c>
    </row>
    <row r="1868" spans="1:18" x14ac:dyDescent="0.3">
      <c r="A1868" s="38" t="s">
        <v>1945</v>
      </c>
      <c r="B1868" s="38" t="s">
        <v>33</v>
      </c>
      <c r="C1868" s="38" t="s">
        <v>33</v>
      </c>
      <c r="D1868" s="38" t="s">
        <v>33</v>
      </c>
      <c r="E1868" s="38" t="s">
        <v>33</v>
      </c>
      <c r="F1868" s="40">
        <v>347602</v>
      </c>
      <c r="G1868" s="37">
        <v>365</v>
      </c>
      <c r="H1868" s="40">
        <v>520935.78</v>
      </c>
      <c r="I1868" s="37">
        <v>366</v>
      </c>
      <c r="J1868" s="40"/>
      <c r="K1868" s="37"/>
      <c r="L1868" s="41">
        <v>1.2668E-5</v>
      </c>
      <c r="M1868" s="44" t="s">
        <v>80</v>
      </c>
      <c r="N1868" s="44" t="s">
        <v>80</v>
      </c>
      <c r="O1868" s="44" t="s">
        <v>80</v>
      </c>
      <c r="P1868" s="50" t="s">
        <v>80</v>
      </c>
      <c r="Q1868" s="50" t="s">
        <v>80</v>
      </c>
      <c r="R1868" s="50" t="s">
        <v>80</v>
      </c>
    </row>
    <row r="1869" spans="1:18" x14ac:dyDescent="0.3">
      <c r="A1869" s="38" t="s">
        <v>1946</v>
      </c>
      <c r="B1869" s="38" t="s">
        <v>32</v>
      </c>
      <c r="C1869" s="38" t="s">
        <v>33</v>
      </c>
      <c r="D1869" s="38" t="s">
        <v>33</v>
      </c>
      <c r="E1869" s="38" t="s">
        <v>33</v>
      </c>
      <c r="F1869" s="40">
        <v>2456625</v>
      </c>
      <c r="G1869" s="37">
        <v>365</v>
      </c>
      <c r="H1869" s="40">
        <v>2180548.89</v>
      </c>
      <c r="I1869" s="37">
        <v>366</v>
      </c>
      <c r="J1869" s="40">
        <v>1614256.54</v>
      </c>
      <c r="K1869" s="37">
        <v>365</v>
      </c>
      <c r="L1869" s="41">
        <v>6.1303000000000006E-5</v>
      </c>
      <c r="M1869" s="44">
        <v>364017.34</v>
      </c>
      <c r="N1869" s="44" t="s">
        <v>80</v>
      </c>
      <c r="O1869" s="44">
        <v>583.36</v>
      </c>
      <c r="P1869" s="50">
        <v>603</v>
      </c>
      <c r="Q1869" s="50">
        <v>645</v>
      </c>
      <c r="R1869" s="50">
        <v>624</v>
      </c>
    </row>
    <row r="1870" spans="1:18" x14ac:dyDescent="0.3">
      <c r="A1870" s="38" t="s">
        <v>1947</v>
      </c>
      <c r="B1870" s="38" t="s">
        <v>32</v>
      </c>
      <c r="C1870" s="38" t="s">
        <v>33</v>
      </c>
      <c r="D1870" s="38" t="s">
        <v>33</v>
      </c>
      <c r="E1870" s="38" t="s">
        <v>33</v>
      </c>
      <c r="F1870" s="40">
        <v>3865587</v>
      </c>
      <c r="G1870" s="37">
        <v>365</v>
      </c>
      <c r="H1870" s="40">
        <v>4231801</v>
      </c>
      <c r="I1870" s="37">
        <v>365</v>
      </c>
      <c r="J1870" s="40">
        <v>3121843</v>
      </c>
      <c r="K1870" s="37">
        <v>366</v>
      </c>
      <c r="L1870" s="41">
        <v>1.09929E-4</v>
      </c>
      <c r="M1870" s="44">
        <v>652759.30000000005</v>
      </c>
      <c r="N1870" s="44" t="s">
        <v>80</v>
      </c>
      <c r="O1870" s="44">
        <v>338.92</v>
      </c>
      <c r="P1870" s="50">
        <v>2029</v>
      </c>
      <c r="Q1870" s="50">
        <v>1822</v>
      </c>
      <c r="R1870" s="50">
        <v>1926</v>
      </c>
    </row>
    <row r="1871" spans="1:18" x14ac:dyDescent="0.3">
      <c r="A1871" s="38" t="s">
        <v>1948</v>
      </c>
      <c r="B1871" s="38" t="s">
        <v>32</v>
      </c>
      <c r="C1871" s="38" t="s">
        <v>33</v>
      </c>
      <c r="D1871" s="38" t="s">
        <v>33</v>
      </c>
      <c r="E1871" s="38" t="s">
        <v>33</v>
      </c>
      <c r="F1871" s="40">
        <v>28922854</v>
      </c>
      <c r="G1871" s="37">
        <v>365</v>
      </c>
      <c r="H1871" s="40">
        <v>29011293</v>
      </c>
      <c r="I1871" s="37">
        <v>365</v>
      </c>
      <c r="J1871" s="40">
        <v>21130315</v>
      </c>
      <c r="K1871" s="37">
        <v>366</v>
      </c>
      <c r="L1871" s="41">
        <v>7.7491400000000003E-4</v>
      </c>
      <c r="M1871" s="44">
        <v>4601445.04</v>
      </c>
      <c r="N1871" s="44" t="s">
        <v>80</v>
      </c>
      <c r="O1871" s="44">
        <v>623.33000000000004</v>
      </c>
      <c r="P1871" s="50">
        <v>7875</v>
      </c>
      <c r="Q1871" s="50">
        <v>6889</v>
      </c>
      <c r="R1871" s="50">
        <v>7382</v>
      </c>
    </row>
    <row r="1872" spans="1:18" x14ac:dyDescent="0.3">
      <c r="A1872" s="38" t="s">
        <v>1949</v>
      </c>
      <c r="B1872" s="38" t="s">
        <v>32</v>
      </c>
      <c r="C1872" s="38" t="s">
        <v>33</v>
      </c>
      <c r="D1872" s="38" t="s">
        <v>33</v>
      </c>
      <c r="E1872" s="38" t="s">
        <v>33</v>
      </c>
      <c r="F1872" s="40">
        <v>5868249</v>
      </c>
      <c r="G1872" s="37">
        <v>365</v>
      </c>
      <c r="H1872" s="40">
        <v>4873230</v>
      </c>
      <c r="I1872" s="37">
        <v>365</v>
      </c>
      <c r="J1872" s="40">
        <v>4895846</v>
      </c>
      <c r="K1872" s="37">
        <v>366</v>
      </c>
      <c r="L1872" s="41">
        <v>1.5354100000000001E-4</v>
      </c>
      <c r="M1872" s="44">
        <v>911727.24</v>
      </c>
      <c r="N1872" s="44" t="s">
        <v>80</v>
      </c>
      <c r="O1872" s="44">
        <v>1173.3900000000001</v>
      </c>
      <c r="P1872" s="50">
        <v>849</v>
      </c>
      <c r="Q1872" s="50">
        <v>705</v>
      </c>
      <c r="R1872" s="50">
        <v>777</v>
      </c>
    </row>
    <row r="1873" spans="1:18" x14ac:dyDescent="0.3">
      <c r="A1873" s="38" t="s">
        <v>1950</v>
      </c>
      <c r="B1873" s="38" t="s">
        <v>34</v>
      </c>
      <c r="C1873" s="38" t="s">
        <v>33</v>
      </c>
      <c r="D1873" s="38" t="s">
        <v>33</v>
      </c>
      <c r="E1873" s="38" t="s">
        <v>33</v>
      </c>
      <c r="F1873" s="40">
        <v>2196637</v>
      </c>
      <c r="G1873" s="37">
        <v>365</v>
      </c>
      <c r="H1873" s="40">
        <v>3010618.73</v>
      </c>
      <c r="I1873" s="37">
        <v>366</v>
      </c>
      <c r="J1873" s="40">
        <v>2603524.4500000002</v>
      </c>
      <c r="K1873" s="37">
        <v>365</v>
      </c>
      <c r="L1873" s="41">
        <v>7.6525000000000003E-5</v>
      </c>
      <c r="M1873" s="44" t="s">
        <v>80</v>
      </c>
      <c r="N1873" s="44" t="s">
        <v>80</v>
      </c>
      <c r="O1873" s="44">
        <v>1415.59</v>
      </c>
      <c r="P1873" s="50">
        <v>374</v>
      </c>
      <c r="Q1873" s="50">
        <v>267</v>
      </c>
      <c r="R1873" s="50">
        <v>321</v>
      </c>
    </row>
    <row r="1874" spans="1:18" x14ac:dyDescent="0.3">
      <c r="A1874" s="38" t="s">
        <v>1951</v>
      </c>
      <c r="B1874" s="38" t="s">
        <v>34</v>
      </c>
      <c r="C1874" s="38" t="s">
        <v>33</v>
      </c>
      <c r="D1874" s="38" t="s">
        <v>33</v>
      </c>
      <c r="E1874" s="38" t="s">
        <v>33</v>
      </c>
      <c r="F1874" s="40">
        <v>564444</v>
      </c>
      <c r="G1874" s="37">
        <v>365</v>
      </c>
      <c r="H1874" s="40">
        <v>466805</v>
      </c>
      <c r="I1874" s="37">
        <v>365</v>
      </c>
      <c r="J1874" s="40">
        <v>406221</v>
      </c>
      <c r="K1874" s="37">
        <v>366</v>
      </c>
      <c r="L1874" s="41">
        <v>1.4107000000000001E-5</v>
      </c>
      <c r="M1874" s="44" t="s">
        <v>80</v>
      </c>
      <c r="N1874" s="44" t="s">
        <v>80</v>
      </c>
      <c r="O1874" s="44">
        <v>369.03</v>
      </c>
      <c r="P1874" s="50">
        <v>207</v>
      </c>
      <c r="Q1874" s="50">
        <v>246</v>
      </c>
      <c r="R1874" s="50">
        <v>227</v>
      </c>
    </row>
    <row r="1875" spans="1:18" x14ac:dyDescent="0.3">
      <c r="A1875" s="38" t="s">
        <v>1952</v>
      </c>
      <c r="B1875" s="38" t="s">
        <v>34</v>
      </c>
      <c r="C1875" s="38" t="s">
        <v>33</v>
      </c>
      <c r="D1875" s="38" t="s">
        <v>33</v>
      </c>
      <c r="E1875" s="38" t="s">
        <v>33</v>
      </c>
      <c r="F1875" s="40">
        <v>1926365</v>
      </c>
      <c r="G1875" s="37">
        <v>365</v>
      </c>
      <c r="H1875" s="40">
        <v>1188058</v>
      </c>
      <c r="I1875" s="37">
        <v>365</v>
      </c>
      <c r="J1875" s="40">
        <v>39926</v>
      </c>
      <c r="K1875" s="37">
        <v>366</v>
      </c>
      <c r="L1875" s="41">
        <v>3.0885E-5</v>
      </c>
      <c r="M1875" s="44" t="s">
        <v>80</v>
      </c>
      <c r="N1875" s="44" t="s">
        <v>80</v>
      </c>
      <c r="O1875" s="44">
        <v>402.18</v>
      </c>
      <c r="P1875" s="50">
        <v>506</v>
      </c>
      <c r="Q1875" s="50">
        <v>406</v>
      </c>
      <c r="R1875" s="50">
        <v>456</v>
      </c>
    </row>
    <row r="1876" spans="1:18" x14ac:dyDescent="0.3">
      <c r="A1876" s="38" t="s">
        <v>1953</v>
      </c>
      <c r="B1876" s="38" t="s">
        <v>33</v>
      </c>
      <c r="C1876" s="38" t="s">
        <v>33</v>
      </c>
      <c r="D1876" s="38" t="s">
        <v>33</v>
      </c>
      <c r="E1876" s="38" t="s">
        <v>33</v>
      </c>
      <c r="F1876" s="40">
        <v>0</v>
      </c>
      <c r="G1876" s="37">
        <v>365</v>
      </c>
      <c r="H1876" s="40">
        <v>0</v>
      </c>
      <c r="I1876" s="37">
        <v>365</v>
      </c>
      <c r="J1876" s="40">
        <v>0</v>
      </c>
      <c r="K1876" s="37">
        <v>366</v>
      </c>
      <c r="L1876" s="41">
        <v>0</v>
      </c>
      <c r="M1876" s="44" t="s">
        <v>80</v>
      </c>
      <c r="N1876" s="44" t="s">
        <v>80</v>
      </c>
      <c r="O1876" s="44" t="s">
        <v>80</v>
      </c>
      <c r="P1876" s="50" t="s">
        <v>80</v>
      </c>
      <c r="Q1876" s="50" t="s">
        <v>80</v>
      </c>
      <c r="R1876" s="50" t="s">
        <v>80</v>
      </c>
    </row>
    <row r="1877" spans="1:18" x14ac:dyDescent="0.3">
      <c r="A1877" s="38" t="s">
        <v>1954</v>
      </c>
      <c r="B1877" s="38" t="s">
        <v>33</v>
      </c>
      <c r="C1877" s="38" t="s">
        <v>33</v>
      </c>
      <c r="D1877" s="38" t="s">
        <v>33</v>
      </c>
      <c r="E1877" s="38" t="s">
        <v>33</v>
      </c>
      <c r="F1877" s="40">
        <v>0</v>
      </c>
      <c r="G1877" s="37">
        <v>365</v>
      </c>
      <c r="H1877" s="40">
        <v>0</v>
      </c>
      <c r="I1877" s="37">
        <v>365</v>
      </c>
      <c r="J1877" s="40"/>
      <c r="K1877" s="37"/>
      <c r="L1877" s="41">
        <v>0</v>
      </c>
      <c r="M1877" s="44" t="s">
        <v>80</v>
      </c>
      <c r="N1877" s="44">
        <v>40831.22</v>
      </c>
      <c r="O1877" s="44" t="s">
        <v>80</v>
      </c>
      <c r="P1877" s="50" t="s">
        <v>80</v>
      </c>
      <c r="Q1877" s="50" t="s">
        <v>80</v>
      </c>
      <c r="R1877" s="50" t="s">
        <v>80</v>
      </c>
    </row>
    <row r="1878" spans="1:18" x14ac:dyDescent="0.3">
      <c r="A1878" s="38" t="s">
        <v>1955</v>
      </c>
      <c r="B1878" s="38" t="s">
        <v>32</v>
      </c>
      <c r="C1878" s="38" t="s">
        <v>32</v>
      </c>
      <c r="D1878" s="38" t="s">
        <v>33</v>
      </c>
      <c r="E1878" s="38" t="s">
        <v>33</v>
      </c>
      <c r="F1878" s="40">
        <v>0</v>
      </c>
      <c r="G1878" s="37">
        <v>365</v>
      </c>
      <c r="H1878" s="40">
        <v>0</v>
      </c>
      <c r="I1878" s="37">
        <v>365</v>
      </c>
      <c r="J1878" s="40">
        <v>0</v>
      </c>
      <c r="K1878" s="37">
        <v>366</v>
      </c>
      <c r="L1878" s="41">
        <v>0</v>
      </c>
      <c r="M1878" s="44">
        <v>0</v>
      </c>
      <c r="N1878" s="44">
        <v>682762.01</v>
      </c>
      <c r="O1878" s="44">
        <v>1259.71</v>
      </c>
      <c r="P1878" s="50">
        <v>590</v>
      </c>
      <c r="Q1878" s="50">
        <v>493</v>
      </c>
      <c r="R1878" s="50">
        <v>542</v>
      </c>
    </row>
    <row r="1879" spans="1:18" x14ac:dyDescent="0.3">
      <c r="A1879" s="38" t="s">
        <v>1956</v>
      </c>
      <c r="B1879" s="38" t="s">
        <v>32</v>
      </c>
      <c r="C1879" s="38" t="s">
        <v>32</v>
      </c>
      <c r="D1879" s="38" t="s">
        <v>33</v>
      </c>
      <c r="E1879" s="38" t="s">
        <v>33</v>
      </c>
      <c r="F1879" s="40">
        <v>0</v>
      </c>
      <c r="G1879" s="37">
        <v>365</v>
      </c>
      <c r="H1879" s="40">
        <v>0</v>
      </c>
      <c r="I1879" s="37">
        <v>365</v>
      </c>
      <c r="J1879" s="40">
        <v>0</v>
      </c>
      <c r="K1879" s="37">
        <v>366</v>
      </c>
      <c r="L1879" s="41">
        <v>0</v>
      </c>
      <c r="M1879" s="44">
        <v>0</v>
      </c>
      <c r="N1879" s="44">
        <v>203515.6</v>
      </c>
      <c r="O1879" s="44">
        <v>1801.02</v>
      </c>
      <c r="P1879" s="50">
        <v>117</v>
      </c>
      <c r="Q1879" s="50">
        <v>109</v>
      </c>
      <c r="R1879" s="50">
        <v>113</v>
      </c>
    </row>
    <row r="1880" spans="1:18" x14ac:dyDescent="0.3">
      <c r="A1880" s="38" t="s">
        <v>1957</v>
      </c>
      <c r="B1880" s="38" t="s">
        <v>32</v>
      </c>
      <c r="C1880" s="38" t="s">
        <v>32</v>
      </c>
      <c r="D1880" s="38" t="s">
        <v>33</v>
      </c>
      <c r="E1880" s="38" t="s">
        <v>33</v>
      </c>
      <c r="F1880" s="40">
        <v>0</v>
      </c>
      <c r="G1880" s="37">
        <v>365</v>
      </c>
      <c r="H1880" s="40">
        <v>0</v>
      </c>
      <c r="I1880" s="37">
        <v>365</v>
      </c>
      <c r="J1880" s="40">
        <v>0</v>
      </c>
      <c r="K1880" s="37">
        <v>366</v>
      </c>
      <c r="L1880" s="41">
        <v>0</v>
      </c>
      <c r="M1880" s="44">
        <v>0</v>
      </c>
      <c r="N1880" s="44">
        <v>1125660.6299999999</v>
      </c>
      <c r="O1880" s="44">
        <v>2119.89</v>
      </c>
      <c r="P1880" s="50">
        <v>564</v>
      </c>
      <c r="Q1880" s="50">
        <v>497</v>
      </c>
      <c r="R1880" s="50">
        <v>531</v>
      </c>
    </row>
    <row r="1881" spans="1:18" x14ac:dyDescent="0.3">
      <c r="A1881" s="38" t="s">
        <v>1958</v>
      </c>
      <c r="B1881" s="38" t="s">
        <v>32</v>
      </c>
      <c r="C1881" s="38" t="s">
        <v>32</v>
      </c>
      <c r="D1881" s="38" t="s">
        <v>33</v>
      </c>
      <c r="E1881" s="38" t="s">
        <v>33</v>
      </c>
      <c r="F1881" s="40">
        <v>0</v>
      </c>
      <c r="G1881" s="37">
        <v>365</v>
      </c>
      <c r="H1881" s="40">
        <v>0</v>
      </c>
      <c r="I1881" s="37">
        <v>365</v>
      </c>
      <c r="J1881" s="40">
        <v>0</v>
      </c>
      <c r="K1881" s="37">
        <v>366</v>
      </c>
      <c r="L1881" s="41">
        <v>0</v>
      </c>
      <c r="M1881" s="44">
        <v>0</v>
      </c>
      <c r="N1881" s="44">
        <v>146512.01</v>
      </c>
      <c r="O1881" s="44">
        <v>1979.89</v>
      </c>
      <c r="P1881" s="50">
        <v>88</v>
      </c>
      <c r="Q1881" s="50">
        <v>59</v>
      </c>
      <c r="R1881" s="50">
        <v>74</v>
      </c>
    </row>
    <row r="1882" spans="1:18" x14ac:dyDescent="0.3">
      <c r="A1882" s="38" t="s">
        <v>1959</v>
      </c>
      <c r="B1882" s="38" t="s">
        <v>34</v>
      </c>
      <c r="C1882" s="38" t="s">
        <v>33</v>
      </c>
      <c r="D1882" s="38" t="s">
        <v>33</v>
      </c>
      <c r="E1882" s="38" t="s">
        <v>33</v>
      </c>
      <c r="F1882" s="40">
        <v>3789608</v>
      </c>
      <c r="G1882" s="37">
        <v>365</v>
      </c>
      <c r="H1882" s="40">
        <v>4732514.21</v>
      </c>
      <c r="I1882" s="37">
        <v>366</v>
      </c>
      <c r="J1882" s="40">
        <v>3101273.42</v>
      </c>
      <c r="K1882" s="37">
        <v>365</v>
      </c>
      <c r="L1882" s="41">
        <v>1.13781E-4</v>
      </c>
      <c r="M1882" s="44" t="s">
        <v>80</v>
      </c>
      <c r="N1882" s="44" t="s">
        <v>80</v>
      </c>
      <c r="O1882" s="44">
        <v>1401.73</v>
      </c>
      <c r="P1882" s="50">
        <v>423</v>
      </c>
      <c r="Q1882" s="50">
        <v>540</v>
      </c>
      <c r="R1882" s="50">
        <v>482</v>
      </c>
    </row>
    <row r="1883" spans="1:18" x14ac:dyDescent="0.3">
      <c r="A1883" s="38" t="s">
        <v>1960</v>
      </c>
      <c r="B1883" s="38" t="s">
        <v>34</v>
      </c>
      <c r="C1883" s="38" t="s">
        <v>33</v>
      </c>
      <c r="D1883" s="38" t="s">
        <v>33</v>
      </c>
      <c r="E1883" s="38" t="s">
        <v>33</v>
      </c>
      <c r="F1883" s="40">
        <v>3906839</v>
      </c>
      <c r="G1883" s="37">
        <v>365</v>
      </c>
      <c r="H1883" s="40">
        <v>4162399</v>
      </c>
      <c r="I1883" s="37">
        <v>365</v>
      </c>
      <c r="J1883" s="40">
        <v>3779879</v>
      </c>
      <c r="K1883" s="37">
        <v>366</v>
      </c>
      <c r="L1883" s="41">
        <v>1.1620600000000001E-4</v>
      </c>
      <c r="M1883" s="44" t="s">
        <v>80</v>
      </c>
      <c r="N1883" s="44" t="s">
        <v>80</v>
      </c>
      <c r="O1883" s="44">
        <v>1982.85</v>
      </c>
      <c r="P1883" s="50">
        <v>376</v>
      </c>
      <c r="Q1883" s="50">
        <v>320</v>
      </c>
      <c r="R1883" s="50">
        <v>348</v>
      </c>
    </row>
    <row r="1884" spans="1:18" x14ac:dyDescent="0.3">
      <c r="A1884" s="38" t="s">
        <v>1961</v>
      </c>
      <c r="B1884" s="38" t="s">
        <v>34</v>
      </c>
      <c r="C1884" s="38" t="s">
        <v>33</v>
      </c>
      <c r="D1884" s="38" t="s">
        <v>33</v>
      </c>
      <c r="E1884" s="38" t="s">
        <v>33</v>
      </c>
      <c r="F1884" s="40">
        <v>0</v>
      </c>
      <c r="G1884" s="37">
        <v>365</v>
      </c>
      <c r="H1884" s="40">
        <v>184773.77</v>
      </c>
      <c r="I1884" s="37">
        <v>366</v>
      </c>
      <c r="J1884" s="40">
        <v>256169.92</v>
      </c>
      <c r="K1884" s="37">
        <v>365</v>
      </c>
      <c r="L1884" s="41">
        <v>6.4779999999999996E-6</v>
      </c>
      <c r="M1884" s="44" t="s">
        <v>80</v>
      </c>
      <c r="N1884" s="44" t="s">
        <v>80</v>
      </c>
      <c r="O1884" s="44">
        <v>601.03</v>
      </c>
      <c r="P1884" s="50">
        <v>74</v>
      </c>
      <c r="Q1884" s="50">
        <v>54</v>
      </c>
      <c r="R1884" s="50">
        <v>64</v>
      </c>
    </row>
    <row r="1885" spans="1:18" x14ac:dyDescent="0.3">
      <c r="A1885" s="38" t="s">
        <v>1962</v>
      </c>
      <c r="B1885" s="38" t="s">
        <v>33</v>
      </c>
      <c r="C1885" s="38" t="s">
        <v>33</v>
      </c>
      <c r="D1885" s="38" t="s">
        <v>33</v>
      </c>
      <c r="E1885" s="38" t="s">
        <v>33</v>
      </c>
      <c r="F1885" s="40">
        <v>0</v>
      </c>
      <c r="G1885" s="37">
        <v>365</v>
      </c>
      <c r="H1885" s="40">
        <v>0</v>
      </c>
      <c r="I1885" s="37">
        <v>365</v>
      </c>
      <c r="J1885" s="40"/>
      <c r="K1885" s="37"/>
      <c r="L1885" s="41">
        <v>0</v>
      </c>
      <c r="M1885" s="44" t="s">
        <v>80</v>
      </c>
      <c r="N1885" s="44">
        <v>23377.87</v>
      </c>
      <c r="O1885" s="44" t="s">
        <v>80</v>
      </c>
      <c r="P1885" s="50" t="s">
        <v>80</v>
      </c>
      <c r="Q1885" s="50" t="s">
        <v>80</v>
      </c>
      <c r="R1885" s="50" t="s">
        <v>80</v>
      </c>
    </row>
    <row r="1886" spans="1:18" x14ac:dyDescent="0.3">
      <c r="A1886" s="38" t="s">
        <v>1963</v>
      </c>
      <c r="B1886" s="38" t="s">
        <v>32</v>
      </c>
      <c r="C1886" s="38" t="s">
        <v>33</v>
      </c>
      <c r="D1886" s="38" t="s">
        <v>33</v>
      </c>
      <c r="E1886" s="38" t="s">
        <v>33</v>
      </c>
      <c r="F1886" s="40">
        <v>1254292</v>
      </c>
      <c r="G1886" s="37">
        <v>365</v>
      </c>
      <c r="H1886" s="40">
        <v>1518111</v>
      </c>
      <c r="I1886" s="37">
        <v>365</v>
      </c>
      <c r="J1886" s="40">
        <v>1069290</v>
      </c>
      <c r="K1886" s="37">
        <v>366</v>
      </c>
      <c r="L1886" s="41">
        <v>3.7620999999999998E-5</v>
      </c>
      <c r="M1886" s="44">
        <v>223395.17</v>
      </c>
      <c r="N1886" s="44" t="s">
        <v>80</v>
      </c>
      <c r="O1886" s="44">
        <v>433.78</v>
      </c>
      <c r="P1886" s="50">
        <v>606</v>
      </c>
      <c r="Q1886" s="50">
        <v>424</v>
      </c>
      <c r="R1886" s="50">
        <v>515</v>
      </c>
    </row>
    <row r="1887" spans="1:18" x14ac:dyDescent="0.3">
      <c r="A1887" s="38" t="s">
        <v>1964</v>
      </c>
      <c r="B1887" s="38" t="s">
        <v>32</v>
      </c>
      <c r="C1887" s="38" t="s">
        <v>33</v>
      </c>
      <c r="D1887" s="38" t="s">
        <v>33</v>
      </c>
      <c r="E1887" s="38" t="s">
        <v>33</v>
      </c>
      <c r="F1887" s="40">
        <v>1426418</v>
      </c>
      <c r="G1887" s="37">
        <v>365</v>
      </c>
      <c r="H1887" s="40">
        <v>405222.8</v>
      </c>
      <c r="I1887" s="37">
        <v>366</v>
      </c>
      <c r="J1887" s="40">
        <v>1040075.74</v>
      </c>
      <c r="K1887" s="37">
        <v>365</v>
      </c>
      <c r="L1887" s="41">
        <v>2.8348E-5</v>
      </c>
      <c r="M1887" s="44">
        <v>168328.98</v>
      </c>
      <c r="N1887" s="44" t="s">
        <v>80</v>
      </c>
      <c r="O1887" s="44">
        <v>1177.1300000000001</v>
      </c>
      <c r="P1887" s="50">
        <v>146</v>
      </c>
      <c r="Q1887" s="50">
        <v>140</v>
      </c>
      <c r="R1887" s="50">
        <v>143</v>
      </c>
    </row>
    <row r="1888" spans="1:18" x14ac:dyDescent="0.3">
      <c r="A1888" s="38" t="s">
        <v>1965</v>
      </c>
      <c r="B1888" s="38" t="s">
        <v>32</v>
      </c>
      <c r="C1888" s="38" t="s">
        <v>33</v>
      </c>
      <c r="D1888" s="38" t="s">
        <v>33</v>
      </c>
      <c r="E1888" s="38" t="s">
        <v>33</v>
      </c>
      <c r="F1888" s="40">
        <v>3199870</v>
      </c>
      <c r="G1888" s="37">
        <v>365</v>
      </c>
      <c r="H1888" s="40">
        <v>3172836.3</v>
      </c>
      <c r="I1888" s="37">
        <v>366</v>
      </c>
      <c r="J1888" s="40">
        <v>3692392.5</v>
      </c>
      <c r="K1888" s="37">
        <v>365</v>
      </c>
      <c r="L1888" s="41">
        <v>9.8832000000000005E-5</v>
      </c>
      <c r="M1888" s="44">
        <v>586864.88</v>
      </c>
      <c r="N1888" s="44" t="s">
        <v>80</v>
      </c>
      <c r="O1888" s="44">
        <v>275.52</v>
      </c>
      <c r="P1888" s="50">
        <v>2349</v>
      </c>
      <c r="Q1888" s="50">
        <v>1910</v>
      </c>
      <c r="R1888" s="50">
        <v>2130</v>
      </c>
    </row>
    <row r="1889" spans="1:18" x14ac:dyDescent="0.3">
      <c r="A1889" s="38" t="s">
        <v>1966</v>
      </c>
      <c r="B1889" s="38" t="s">
        <v>32</v>
      </c>
      <c r="C1889" s="38" t="s">
        <v>33</v>
      </c>
      <c r="D1889" s="38" t="s">
        <v>33</v>
      </c>
      <c r="E1889" s="38" t="s">
        <v>33</v>
      </c>
      <c r="F1889" s="40">
        <v>1127551</v>
      </c>
      <c r="G1889" s="37">
        <v>365</v>
      </c>
      <c r="H1889" s="40">
        <v>1204806</v>
      </c>
      <c r="I1889" s="37">
        <v>365</v>
      </c>
      <c r="J1889" s="40">
        <v>1296561</v>
      </c>
      <c r="K1889" s="37">
        <v>366</v>
      </c>
      <c r="L1889" s="41">
        <v>3.5614000000000002E-5</v>
      </c>
      <c r="M1889" s="44">
        <v>211477.02</v>
      </c>
      <c r="N1889" s="44" t="s">
        <v>80</v>
      </c>
      <c r="O1889" s="44">
        <v>627.53</v>
      </c>
      <c r="P1889" s="50">
        <v>345</v>
      </c>
      <c r="Q1889" s="50">
        <v>329</v>
      </c>
      <c r="R1889" s="50">
        <v>337</v>
      </c>
    </row>
    <row r="1890" spans="1:18" x14ac:dyDescent="0.3">
      <c r="A1890" s="38" t="s">
        <v>1967</v>
      </c>
      <c r="B1890" s="38" t="s">
        <v>32</v>
      </c>
      <c r="C1890" s="38" t="s">
        <v>33</v>
      </c>
      <c r="D1890" s="38" t="s">
        <v>33</v>
      </c>
      <c r="E1890" s="38" t="s">
        <v>33</v>
      </c>
      <c r="F1890" s="40">
        <v>4190990</v>
      </c>
      <c r="G1890" s="37">
        <v>365</v>
      </c>
      <c r="H1890" s="40">
        <v>3467732.36</v>
      </c>
      <c r="I1890" s="37">
        <v>366</v>
      </c>
      <c r="J1890" s="40">
        <v>3080862.66</v>
      </c>
      <c r="K1890" s="37">
        <v>365</v>
      </c>
      <c r="L1890" s="41">
        <v>1.05407E-4</v>
      </c>
      <c r="M1890" s="44">
        <v>625905.71</v>
      </c>
      <c r="N1890" s="44" t="s">
        <v>80</v>
      </c>
      <c r="O1890" s="44">
        <v>949.78</v>
      </c>
      <c r="P1890" s="50">
        <v>663</v>
      </c>
      <c r="Q1890" s="50">
        <v>654</v>
      </c>
      <c r="R1890" s="50">
        <v>659</v>
      </c>
    </row>
    <row r="1891" spans="1:18" x14ac:dyDescent="0.3">
      <c r="A1891" s="38" t="s">
        <v>1968</v>
      </c>
      <c r="B1891" s="38" t="s">
        <v>32</v>
      </c>
      <c r="C1891" s="38" t="s">
        <v>33</v>
      </c>
      <c r="D1891" s="38" t="s">
        <v>33</v>
      </c>
      <c r="E1891" s="38" t="s">
        <v>33</v>
      </c>
      <c r="F1891" s="40"/>
      <c r="G1891" s="37">
        <v>0</v>
      </c>
      <c r="H1891" s="40">
        <v>2306985</v>
      </c>
      <c r="I1891" s="37">
        <v>365</v>
      </c>
      <c r="J1891" s="40">
        <v>2409610</v>
      </c>
      <c r="K1891" s="37">
        <v>366</v>
      </c>
      <c r="L1891" s="41">
        <v>6.9128999999999995E-5</v>
      </c>
      <c r="M1891" s="44">
        <v>410490.9</v>
      </c>
      <c r="N1891" s="44" t="s">
        <v>80</v>
      </c>
      <c r="O1891" s="44">
        <v>1071.78</v>
      </c>
      <c r="P1891" s="50">
        <v>405</v>
      </c>
      <c r="Q1891" s="50">
        <v>360</v>
      </c>
      <c r="R1891" s="50">
        <v>383</v>
      </c>
    </row>
    <row r="1892" spans="1:18" x14ac:dyDescent="0.3">
      <c r="A1892" s="38" t="s">
        <v>1969</v>
      </c>
      <c r="B1892" s="38" t="s">
        <v>33</v>
      </c>
      <c r="C1892" s="38" t="s">
        <v>33</v>
      </c>
      <c r="D1892" s="38" t="s">
        <v>33</v>
      </c>
      <c r="E1892" s="38" t="s">
        <v>32</v>
      </c>
      <c r="F1892" s="40"/>
      <c r="G1892" s="37"/>
      <c r="H1892" s="40"/>
      <c r="I1892" s="37"/>
      <c r="J1892" s="40"/>
      <c r="K1892" s="37"/>
      <c r="L1892" s="41" t="s">
        <v>80</v>
      </c>
      <c r="M1892" s="44" t="s">
        <v>80</v>
      </c>
      <c r="N1892" s="44" t="s">
        <v>80</v>
      </c>
      <c r="O1892" s="44" t="s">
        <v>80</v>
      </c>
      <c r="P1892" s="50" t="s">
        <v>80</v>
      </c>
      <c r="Q1892" s="50" t="s">
        <v>80</v>
      </c>
      <c r="R1892" s="50" t="s">
        <v>80</v>
      </c>
    </row>
    <row r="1893" spans="1:18" x14ac:dyDescent="0.3">
      <c r="A1893" s="38" t="s">
        <v>1970</v>
      </c>
      <c r="B1893" s="38" t="s">
        <v>33</v>
      </c>
      <c r="C1893" s="38" t="s">
        <v>33</v>
      </c>
      <c r="D1893" s="38" t="s">
        <v>33</v>
      </c>
      <c r="E1893" s="38" t="s">
        <v>32</v>
      </c>
      <c r="F1893" s="40"/>
      <c r="G1893" s="37"/>
      <c r="H1893" s="40"/>
      <c r="I1893" s="37"/>
      <c r="J1893" s="40"/>
      <c r="K1893" s="37"/>
      <c r="L1893" s="41" t="s">
        <v>80</v>
      </c>
      <c r="M1893" s="44" t="s">
        <v>80</v>
      </c>
      <c r="N1893" s="44" t="s">
        <v>80</v>
      </c>
      <c r="O1893" s="44" t="s">
        <v>80</v>
      </c>
      <c r="P1893" s="50" t="s">
        <v>80</v>
      </c>
      <c r="Q1893" s="50" t="s">
        <v>80</v>
      </c>
      <c r="R1893" s="50" t="s">
        <v>80</v>
      </c>
    </row>
    <row r="1894" spans="1:18" x14ac:dyDescent="0.3">
      <c r="A1894" s="38" t="s">
        <v>1971</v>
      </c>
      <c r="B1894" s="38" t="s">
        <v>33</v>
      </c>
      <c r="C1894" s="38" t="s">
        <v>33</v>
      </c>
      <c r="D1894" s="38" t="s">
        <v>33</v>
      </c>
      <c r="E1894" s="38" t="s">
        <v>32</v>
      </c>
      <c r="F1894" s="40"/>
      <c r="G1894" s="37"/>
      <c r="H1894" s="40"/>
      <c r="I1894" s="37"/>
      <c r="J1894" s="40"/>
      <c r="K1894" s="37"/>
      <c r="L1894" s="41" t="s">
        <v>80</v>
      </c>
      <c r="M1894" s="44" t="s">
        <v>80</v>
      </c>
      <c r="N1894" s="44" t="s">
        <v>80</v>
      </c>
      <c r="O1894" s="44" t="s">
        <v>80</v>
      </c>
      <c r="P1894" s="50" t="s">
        <v>80</v>
      </c>
      <c r="Q1894" s="50" t="s">
        <v>80</v>
      </c>
      <c r="R1894" s="50" t="s">
        <v>80</v>
      </c>
    </row>
    <row r="1895" spans="1:18" x14ac:dyDescent="0.3">
      <c r="A1895" s="38" t="s">
        <v>1972</v>
      </c>
      <c r="B1895" s="38" t="s">
        <v>32</v>
      </c>
      <c r="C1895" s="38" t="s">
        <v>33</v>
      </c>
      <c r="D1895" s="38" t="s">
        <v>33</v>
      </c>
      <c r="E1895" s="38" t="s">
        <v>33</v>
      </c>
      <c r="F1895" s="40">
        <v>20046538</v>
      </c>
      <c r="G1895" s="37">
        <v>365</v>
      </c>
      <c r="H1895" s="40">
        <v>17731879</v>
      </c>
      <c r="I1895" s="37">
        <v>365</v>
      </c>
      <c r="J1895" s="40">
        <v>17946346</v>
      </c>
      <c r="K1895" s="37">
        <v>366</v>
      </c>
      <c r="L1895" s="41">
        <v>5.4705900000000002E-4</v>
      </c>
      <c r="M1895" s="44">
        <v>3248437.59</v>
      </c>
      <c r="N1895" s="44" t="s">
        <v>80</v>
      </c>
      <c r="O1895" s="44">
        <v>424.47</v>
      </c>
      <c r="P1895" s="50">
        <v>7708</v>
      </c>
      <c r="Q1895" s="50">
        <v>7597</v>
      </c>
      <c r="R1895" s="50">
        <v>7653</v>
      </c>
    </row>
    <row r="1896" spans="1:18" x14ac:dyDescent="0.3">
      <c r="A1896" s="38" t="s">
        <v>1973</v>
      </c>
      <c r="B1896" s="38" t="s">
        <v>32</v>
      </c>
      <c r="C1896" s="38" t="s">
        <v>33</v>
      </c>
      <c r="D1896" s="38" t="s">
        <v>33</v>
      </c>
      <c r="E1896" s="38" t="s">
        <v>33</v>
      </c>
      <c r="F1896" s="40">
        <v>11701389</v>
      </c>
      <c r="G1896" s="37">
        <v>365</v>
      </c>
      <c r="H1896" s="40">
        <v>12334195</v>
      </c>
      <c r="I1896" s="37">
        <v>365</v>
      </c>
      <c r="J1896" s="40">
        <v>10863592</v>
      </c>
      <c r="K1896" s="37">
        <v>366</v>
      </c>
      <c r="L1896" s="41">
        <v>3.4223199999999999E-4</v>
      </c>
      <c r="M1896" s="44">
        <v>2032174.56</v>
      </c>
      <c r="N1896" s="44" t="s">
        <v>80</v>
      </c>
      <c r="O1896" s="44">
        <v>3403.98</v>
      </c>
      <c r="P1896" s="50">
        <v>603</v>
      </c>
      <c r="Q1896" s="50">
        <v>591</v>
      </c>
      <c r="R1896" s="50">
        <v>597</v>
      </c>
    </row>
    <row r="1897" spans="1:18" x14ac:dyDescent="0.3">
      <c r="A1897" s="38" t="s">
        <v>1974</v>
      </c>
      <c r="B1897" s="38" t="s">
        <v>32</v>
      </c>
      <c r="C1897" s="38" t="s">
        <v>33</v>
      </c>
      <c r="D1897" s="38" t="s">
        <v>33</v>
      </c>
      <c r="E1897" s="38" t="s">
        <v>33</v>
      </c>
      <c r="F1897" s="40">
        <v>989981</v>
      </c>
      <c r="G1897" s="37">
        <v>365</v>
      </c>
      <c r="H1897" s="40">
        <v>844636</v>
      </c>
      <c r="I1897" s="37">
        <v>365</v>
      </c>
      <c r="J1897" s="40">
        <v>1164204</v>
      </c>
      <c r="K1897" s="37">
        <v>366</v>
      </c>
      <c r="L1897" s="41">
        <v>2.9478000000000001E-5</v>
      </c>
      <c r="M1897" s="44">
        <v>175041.7</v>
      </c>
      <c r="N1897" s="44" t="s">
        <v>80</v>
      </c>
      <c r="O1897" s="44">
        <v>442.02</v>
      </c>
      <c r="P1897" s="50">
        <v>355</v>
      </c>
      <c r="Q1897" s="50">
        <v>436</v>
      </c>
      <c r="R1897" s="50">
        <v>396</v>
      </c>
    </row>
    <row r="1898" spans="1:18" x14ac:dyDescent="0.3">
      <c r="A1898" s="38" t="s">
        <v>1975</v>
      </c>
      <c r="B1898" s="38" t="s">
        <v>32</v>
      </c>
      <c r="C1898" s="38" t="s">
        <v>33</v>
      </c>
      <c r="D1898" s="38" t="s">
        <v>33</v>
      </c>
      <c r="E1898" s="38" t="s">
        <v>33</v>
      </c>
      <c r="F1898" s="40">
        <v>54314625</v>
      </c>
      <c r="G1898" s="37">
        <v>365</v>
      </c>
      <c r="H1898" s="40">
        <v>73978268</v>
      </c>
      <c r="I1898" s="37">
        <v>365</v>
      </c>
      <c r="J1898" s="40">
        <v>65181410</v>
      </c>
      <c r="K1898" s="37">
        <v>366</v>
      </c>
      <c r="L1898" s="41">
        <v>1.8957240000000001E-3</v>
      </c>
      <c r="M1898" s="44">
        <v>11256821.539999999</v>
      </c>
      <c r="N1898" s="44" t="s">
        <v>80</v>
      </c>
      <c r="O1898" s="44">
        <v>7362.21</v>
      </c>
      <c r="P1898" s="50">
        <v>1575</v>
      </c>
      <c r="Q1898" s="50">
        <v>1483</v>
      </c>
      <c r="R1898" s="50">
        <v>1529</v>
      </c>
    </row>
    <row r="1899" spans="1:18" x14ac:dyDescent="0.3">
      <c r="A1899" s="38" t="s">
        <v>1976</v>
      </c>
      <c r="B1899" s="38" t="s">
        <v>32</v>
      </c>
      <c r="C1899" s="38" t="s">
        <v>33</v>
      </c>
      <c r="D1899" s="38" t="s">
        <v>33</v>
      </c>
      <c r="E1899" s="38" t="s">
        <v>33</v>
      </c>
      <c r="F1899" s="40">
        <v>12329226</v>
      </c>
      <c r="G1899" s="37">
        <v>365</v>
      </c>
      <c r="H1899" s="40">
        <v>12089309.6</v>
      </c>
      <c r="I1899" s="37">
        <v>366</v>
      </c>
      <c r="J1899" s="40">
        <v>8880505.6799999997</v>
      </c>
      <c r="K1899" s="37">
        <v>365</v>
      </c>
      <c r="L1899" s="41">
        <v>3.2640399999999997E-4</v>
      </c>
      <c r="M1899" s="44">
        <v>1938186.21</v>
      </c>
      <c r="N1899" s="44" t="s">
        <v>80</v>
      </c>
      <c r="O1899" s="44">
        <v>807.58</v>
      </c>
      <c r="P1899" s="50">
        <v>2559</v>
      </c>
      <c r="Q1899" s="50">
        <v>2241</v>
      </c>
      <c r="R1899" s="50">
        <v>2400</v>
      </c>
    </row>
    <row r="1900" spans="1:18" x14ac:dyDescent="0.3">
      <c r="A1900" s="38" t="s">
        <v>1977</v>
      </c>
      <c r="B1900" s="38" t="s">
        <v>32</v>
      </c>
      <c r="C1900" s="38" t="s">
        <v>33</v>
      </c>
      <c r="D1900" s="38" t="s">
        <v>33</v>
      </c>
      <c r="E1900" s="38" t="s">
        <v>33</v>
      </c>
      <c r="F1900" s="40">
        <v>10253553</v>
      </c>
      <c r="G1900" s="37">
        <v>365</v>
      </c>
      <c r="H1900" s="40">
        <v>11691835</v>
      </c>
      <c r="I1900" s="37">
        <v>365</v>
      </c>
      <c r="J1900" s="40">
        <v>11175494</v>
      </c>
      <c r="K1900" s="37">
        <v>366</v>
      </c>
      <c r="L1900" s="41">
        <v>3.2482099999999999E-4</v>
      </c>
      <c r="M1900" s="44">
        <v>1928790.39</v>
      </c>
      <c r="N1900" s="44" t="s">
        <v>80</v>
      </c>
      <c r="O1900" s="44">
        <v>257.48</v>
      </c>
      <c r="P1900" s="50">
        <v>7976</v>
      </c>
      <c r="Q1900" s="50">
        <v>7006</v>
      </c>
      <c r="R1900" s="50">
        <v>7491</v>
      </c>
    </row>
    <row r="1901" spans="1:18" x14ac:dyDescent="0.3">
      <c r="A1901" s="38" t="s">
        <v>1978</v>
      </c>
      <c r="B1901" s="38" t="s">
        <v>32</v>
      </c>
      <c r="C1901" s="38" t="s">
        <v>33</v>
      </c>
      <c r="D1901" s="38" t="s">
        <v>33</v>
      </c>
      <c r="E1901" s="38" t="s">
        <v>33</v>
      </c>
      <c r="F1901" s="40">
        <v>21215006</v>
      </c>
      <c r="G1901" s="37">
        <v>365</v>
      </c>
      <c r="H1901" s="40">
        <v>25345579</v>
      </c>
      <c r="I1901" s="37">
        <v>365</v>
      </c>
      <c r="J1901" s="40">
        <v>25668308</v>
      </c>
      <c r="K1901" s="37">
        <v>366</v>
      </c>
      <c r="L1901" s="41">
        <v>7.0843999999999996E-4</v>
      </c>
      <c r="M1901" s="44">
        <v>4206721.6100000003</v>
      </c>
      <c r="N1901" s="44" t="s">
        <v>80</v>
      </c>
      <c r="O1901" s="44">
        <v>2256.8200000000002</v>
      </c>
      <c r="P1901" s="50">
        <v>1887</v>
      </c>
      <c r="Q1901" s="50">
        <v>1841</v>
      </c>
      <c r="R1901" s="50">
        <v>1864</v>
      </c>
    </row>
    <row r="1902" spans="1:18" x14ac:dyDescent="0.3">
      <c r="A1902" s="38" t="s">
        <v>1979</v>
      </c>
      <c r="B1902" s="38" t="s">
        <v>32</v>
      </c>
      <c r="C1902" s="38" t="s">
        <v>33</v>
      </c>
      <c r="D1902" s="38" t="s">
        <v>33</v>
      </c>
      <c r="E1902" s="38" t="s">
        <v>33</v>
      </c>
      <c r="F1902" s="40">
        <v>801256</v>
      </c>
      <c r="G1902" s="37">
        <v>365</v>
      </c>
      <c r="H1902" s="40">
        <v>2456082</v>
      </c>
      <c r="I1902" s="37">
        <v>365</v>
      </c>
      <c r="J1902" s="40">
        <v>5969055</v>
      </c>
      <c r="K1902" s="37">
        <v>366</v>
      </c>
      <c r="L1902" s="41">
        <v>9.0803000000000005E-5</v>
      </c>
      <c r="M1902" s="44">
        <v>539188.82999999996</v>
      </c>
      <c r="N1902" s="44" t="s">
        <v>80</v>
      </c>
      <c r="O1902" s="44">
        <v>175.06</v>
      </c>
      <c r="P1902" s="50">
        <v>3015</v>
      </c>
      <c r="Q1902" s="50">
        <v>3144</v>
      </c>
      <c r="R1902" s="50">
        <v>3080</v>
      </c>
    </row>
    <row r="1903" spans="1:18" x14ac:dyDescent="0.3">
      <c r="A1903" s="38" t="s">
        <v>1980</v>
      </c>
      <c r="B1903" s="38" t="s">
        <v>32</v>
      </c>
      <c r="C1903" s="38" t="s">
        <v>33</v>
      </c>
      <c r="D1903" s="38" t="s">
        <v>33</v>
      </c>
      <c r="E1903" s="38" t="s">
        <v>33</v>
      </c>
      <c r="F1903" s="40">
        <v>6413086</v>
      </c>
      <c r="G1903" s="37">
        <v>365</v>
      </c>
      <c r="H1903" s="40">
        <v>4331733.0999999996</v>
      </c>
      <c r="I1903" s="37">
        <v>273</v>
      </c>
      <c r="J1903" s="40">
        <v>12593644</v>
      </c>
      <c r="K1903" s="37">
        <v>366</v>
      </c>
      <c r="L1903" s="41">
        <v>2.30184E-4</v>
      </c>
      <c r="M1903" s="44">
        <v>1366836.55</v>
      </c>
      <c r="N1903" s="44" t="s">
        <v>80</v>
      </c>
      <c r="O1903" s="44">
        <v>183.44</v>
      </c>
      <c r="P1903" s="50">
        <v>7576</v>
      </c>
      <c r="Q1903" s="50">
        <v>7326</v>
      </c>
      <c r="R1903" s="50">
        <v>7451</v>
      </c>
    </row>
    <row r="1904" spans="1:18" x14ac:dyDescent="0.3">
      <c r="A1904" s="38" t="s">
        <v>1981</v>
      </c>
      <c r="B1904" s="38" t="s">
        <v>32</v>
      </c>
      <c r="C1904" s="38" t="s">
        <v>33</v>
      </c>
      <c r="D1904" s="38" t="s">
        <v>33</v>
      </c>
      <c r="E1904" s="38" t="s">
        <v>33</v>
      </c>
      <c r="F1904" s="40">
        <v>33909779</v>
      </c>
      <c r="G1904" s="37">
        <v>365</v>
      </c>
      <c r="H1904" s="40">
        <v>30825554</v>
      </c>
      <c r="I1904" s="37">
        <v>365</v>
      </c>
      <c r="J1904" s="40">
        <v>39829214</v>
      </c>
      <c r="K1904" s="37">
        <v>366</v>
      </c>
      <c r="L1904" s="41">
        <v>1.0274290000000001E-3</v>
      </c>
      <c r="M1904" s="44">
        <v>6100879.4100000001</v>
      </c>
      <c r="N1904" s="44" t="s">
        <v>80</v>
      </c>
      <c r="O1904" s="44">
        <v>536.29</v>
      </c>
      <c r="P1904" s="50">
        <v>11528</v>
      </c>
      <c r="Q1904" s="50">
        <v>11224</v>
      </c>
      <c r="R1904" s="50">
        <v>11376</v>
      </c>
    </row>
    <row r="1905" spans="1:18" x14ac:dyDescent="0.3">
      <c r="A1905" s="38" t="s">
        <v>1982</v>
      </c>
      <c r="B1905" s="38" t="s">
        <v>32</v>
      </c>
      <c r="C1905" s="38" t="s">
        <v>33</v>
      </c>
      <c r="D1905" s="38" t="s">
        <v>33</v>
      </c>
      <c r="E1905" s="38" t="s">
        <v>33</v>
      </c>
      <c r="F1905" s="40">
        <v>56304057</v>
      </c>
      <c r="G1905" s="37">
        <v>365</v>
      </c>
      <c r="H1905" s="40">
        <v>16137485</v>
      </c>
      <c r="I1905" s="37">
        <v>365</v>
      </c>
      <c r="J1905" s="40">
        <v>13765525</v>
      </c>
      <c r="K1905" s="37">
        <v>366</v>
      </c>
      <c r="L1905" s="41">
        <v>8.4931000000000004E-4</v>
      </c>
      <c r="M1905" s="44">
        <v>5043210.1100000003</v>
      </c>
      <c r="N1905" s="44" t="s">
        <v>80</v>
      </c>
      <c r="O1905" s="44">
        <v>1976.18</v>
      </c>
      <c r="P1905" s="50">
        <v>2486</v>
      </c>
      <c r="Q1905" s="50">
        <v>2617</v>
      </c>
      <c r="R1905" s="50">
        <v>2552</v>
      </c>
    </row>
    <row r="1906" spans="1:18" x14ac:dyDescent="0.3">
      <c r="A1906" s="38" t="s">
        <v>1983</v>
      </c>
      <c r="B1906" s="38" t="s">
        <v>32</v>
      </c>
      <c r="C1906" s="38" t="s">
        <v>33</v>
      </c>
      <c r="D1906" s="38" t="s">
        <v>33</v>
      </c>
      <c r="E1906" s="38" t="s">
        <v>33</v>
      </c>
      <c r="F1906" s="40">
        <v>12429317</v>
      </c>
      <c r="G1906" s="37">
        <v>365</v>
      </c>
      <c r="H1906" s="40">
        <v>12699074</v>
      </c>
      <c r="I1906" s="37">
        <v>365</v>
      </c>
      <c r="J1906" s="40">
        <v>10243860</v>
      </c>
      <c r="K1906" s="37">
        <v>366</v>
      </c>
      <c r="L1906" s="41">
        <v>3.4679099999999999E-4</v>
      </c>
      <c r="M1906" s="44">
        <v>2059244.79</v>
      </c>
      <c r="N1906" s="44" t="s">
        <v>80</v>
      </c>
      <c r="O1906" s="44">
        <v>1118.55</v>
      </c>
      <c r="P1906" s="50">
        <v>1772</v>
      </c>
      <c r="Q1906" s="50">
        <v>1909</v>
      </c>
      <c r="R1906" s="50">
        <v>1841</v>
      </c>
    </row>
    <row r="1907" spans="1:18" x14ac:dyDescent="0.3">
      <c r="A1907" s="38" t="s">
        <v>1984</v>
      </c>
      <c r="B1907" s="38" t="s">
        <v>32</v>
      </c>
      <c r="C1907" s="38" t="s">
        <v>33</v>
      </c>
      <c r="D1907" s="38" t="s">
        <v>33</v>
      </c>
      <c r="E1907" s="38" t="s">
        <v>33</v>
      </c>
      <c r="F1907" s="40">
        <v>4006364</v>
      </c>
      <c r="G1907" s="37">
        <v>365</v>
      </c>
      <c r="H1907" s="40">
        <v>3807152</v>
      </c>
      <c r="I1907" s="37">
        <v>365</v>
      </c>
      <c r="J1907" s="40">
        <v>3027972</v>
      </c>
      <c r="K1907" s="37">
        <v>366</v>
      </c>
      <c r="L1907" s="41">
        <v>1.06313E-4</v>
      </c>
      <c r="M1907" s="44">
        <v>631285.56999999995</v>
      </c>
      <c r="N1907" s="44" t="s">
        <v>80</v>
      </c>
      <c r="O1907" s="44">
        <v>626.28</v>
      </c>
      <c r="P1907" s="50">
        <v>1048</v>
      </c>
      <c r="Q1907" s="50">
        <v>968</v>
      </c>
      <c r="R1907" s="50">
        <v>1008</v>
      </c>
    </row>
    <row r="1908" spans="1:18" x14ac:dyDescent="0.3">
      <c r="A1908" s="38" t="s">
        <v>1985</v>
      </c>
      <c r="B1908" s="38" t="s">
        <v>32</v>
      </c>
      <c r="C1908" s="38" t="s">
        <v>33</v>
      </c>
      <c r="D1908" s="38" t="s">
        <v>33</v>
      </c>
      <c r="E1908" s="38" t="s">
        <v>33</v>
      </c>
      <c r="F1908" s="40">
        <v>1164562</v>
      </c>
      <c r="G1908" s="37">
        <v>365</v>
      </c>
      <c r="H1908" s="40">
        <v>1503558</v>
      </c>
      <c r="I1908" s="37">
        <v>365</v>
      </c>
      <c r="J1908" s="40">
        <v>1037502</v>
      </c>
      <c r="K1908" s="37">
        <v>366</v>
      </c>
      <c r="L1908" s="41">
        <v>3.6276999999999998E-5</v>
      </c>
      <c r="M1908" s="44">
        <v>215413.79</v>
      </c>
      <c r="N1908" s="44" t="s">
        <v>80</v>
      </c>
      <c r="O1908" s="44">
        <v>710.94</v>
      </c>
      <c r="P1908" s="50">
        <v>280</v>
      </c>
      <c r="Q1908" s="50">
        <v>325</v>
      </c>
      <c r="R1908" s="50">
        <v>303</v>
      </c>
    </row>
    <row r="1909" spans="1:18" x14ac:dyDescent="0.3">
      <c r="A1909" s="38" t="s">
        <v>1986</v>
      </c>
      <c r="B1909" s="38" t="s">
        <v>32</v>
      </c>
      <c r="C1909" s="38" t="s">
        <v>33</v>
      </c>
      <c r="D1909" s="38" t="s">
        <v>33</v>
      </c>
      <c r="E1909" s="38" t="s">
        <v>33</v>
      </c>
      <c r="F1909" s="40">
        <v>14667820</v>
      </c>
      <c r="G1909" s="37">
        <v>365</v>
      </c>
      <c r="H1909" s="40">
        <v>14589037</v>
      </c>
      <c r="I1909" s="37">
        <v>365</v>
      </c>
      <c r="J1909" s="40">
        <v>14510822</v>
      </c>
      <c r="K1909" s="37">
        <v>366</v>
      </c>
      <c r="L1909" s="41">
        <v>4.2948699999999999E-4</v>
      </c>
      <c r="M1909" s="44">
        <v>2550296.56</v>
      </c>
      <c r="N1909" s="44" t="s">
        <v>80</v>
      </c>
      <c r="O1909" s="44">
        <v>425.76</v>
      </c>
      <c r="P1909" s="50">
        <v>6219</v>
      </c>
      <c r="Q1909" s="50">
        <v>5761</v>
      </c>
      <c r="R1909" s="50">
        <v>5990</v>
      </c>
    </row>
    <row r="1910" spans="1:18" x14ac:dyDescent="0.3">
      <c r="A1910" s="38" t="s">
        <v>1987</v>
      </c>
      <c r="B1910" s="38" t="s">
        <v>32</v>
      </c>
      <c r="C1910" s="38" t="s">
        <v>33</v>
      </c>
      <c r="D1910" s="38" t="s">
        <v>33</v>
      </c>
      <c r="E1910" s="38" t="s">
        <v>33</v>
      </c>
      <c r="F1910" s="40">
        <v>2951466</v>
      </c>
      <c r="G1910" s="37">
        <v>365</v>
      </c>
      <c r="H1910" s="40">
        <v>2466025</v>
      </c>
      <c r="I1910" s="37">
        <v>365</v>
      </c>
      <c r="J1910" s="40">
        <v>5575459</v>
      </c>
      <c r="K1910" s="37">
        <v>366</v>
      </c>
      <c r="L1910" s="41">
        <v>1.08285E-4</v>
      </c>
      <c r="M1910" s="44">
        <v>642995.38</v>
      </c>
      <c r="N1910" s="44" t="s">
        <v>80</v>
      </c>
      <c r="O1910" s="44">
        <v>215.7</v>
      </c>
      <c r="P1910" s="50">
        <v>3048</v>
      </c>
      <c r="Q1910" s="50">
        <v>2913</v>
      </c>
      <c r="R1910" s="50">
        <v>2981</v>
      </c>
    </row>
    <row r="1911" spans="1:18" x14ac:dyDescent="0.3">
      <c r="A1911" s="38" t="s">
        <v>1988</v>
      </c>
      <c r="B1911" s="38" t="s">
        <v>32</v>
      </c>
      <c r="C1911" s="38" t="s">
        <v>33</v>
      </c>
      <c r="D1911" s="38" t="s">
        <v>33</v>
      </c>
      <c r="E1911" s="38" t="s">
        <v>33</v>
      </c>
      <c r="F1911" s="40">
        <v>5707961</v>
      </c>
      <c r="G1911" s="37">
        <v>365</v>
      </c>
      <c r="H1911" s="40">
        <v>4500218</v>
      </c>
      <c r="I1911" s="37">
        <v>365</v>
      </c>
      <c r="J1911" s="40">
        <v>3834393</v>
      </c>
      <c r="K1911" s="37">
        <v>366</v>
      </c>
      <c r="L1911" s="41">
        <v>1.3783E-4</v>
      </c>
      <c r="M1911" s="44">
        <v>818433.6</v>
      </c>
      <c r="N1911" s="44" t="s">
        <v>80</v>
      </c>
      <c r="O1911" s="44">
        <v>122.61</v>
      </c>
      <c r="P1911" s="50">
        <v>6522</v>
      </c>
      <c r="Q1911" s="50">
        <v>6827</v>
      </c>
      <c r="R1911" s="50">
        <v>6675</v>
      </c>
    </row>
    <row r="1912" spans="1:18" x14ac:dyDescent="0.3">
      <c r="A1912" s="38" t="s">
        <v>1989</v>
      </c>
      <c r="B1912" s="38" t="s">
        <v>32</v>
      </c>
      <c r="C1912" s="38" t="s">
        <v>33</v>
      </c>
      <c r="D1912" s="38" t="s">
        <v>33</v>
      </c>
      <c r="E1912" s="38" t="s">
        <v>33</v>
      </c>
      <c r="F1912" s="40">
        <v>28537573</v>
      </c>
      <c r="G1912" s="37">
        <v>365</v>
      </c>
      <c r="H1912" s="40">
        <v>25749497</v>
      </c>
      <c r="I1912" s="37">
        <v>365</v>
      </c>
      <c r="J1912" s="40">
        <v>25480160</v>
      </c>
      <c r="K1912" s="37">
        <v>366</v>
      </c>
      <c r="L1912" s="41">
        <v>7.8297100000000004E-4</v>
      </c>
      <c r="M1912" s="44">
        <v>4649289.25</v>
      </c>
      <c r="N1912" s="44" t="s">
        <v>80</v>
      </c>
      <c r="O1912" s="44">
        <v>721.83</v>
      </c>
      <c r="P1912" s="50">
        <v>6411</v>
      </c>
      <c r="Q1912" s="50">
        <v>6470</v>
      </c>
      <c r="R1912" s="50">
        <v>6441</v>
      </c>
    </row>
    <row r="1913" spans="1:18" x14ac:dyDescent="0.3">
      <c r="A1913" s="38" t="s">
        <v>1990</v>
      </c>
      <c r="B1913" s="38" t="s">
        <v>32</v>
      </c>
      <c r="C1913" s="38" t="s">
        <v>33</v>
      </c>
      <c r="D1913" s="38" t="s">
        <v>33</v>
      </c>
      <c r="E1913" s="38" t="s">
        <v>33</v>
      </c>
      <c r="F1913" s="40">
        <v>4994659</v>
      </c>
      <c r="G1913" s="37">
        <v>365</v>
      </c>
      <c r="H1913" s="40">
        <v>5101395.57</v>
      </c>
      <c r="I1913" s="37">
        <v>366</v>
      </c>
      <c r="J1913" s="40">
        <v>3968166.99</v>
      </c>
      <c r="K1913" s="37">
        <v>365</v>
      </c>
      <c r="L1913" s="41">
        <v>1.37868E-4</v>
      </c>
      <c r="M1913" s="44">
        <v>818658.27</v>
      </c>
      <c r="N1913" s="44" t="s">
        <v>80</v>
      </c>
      <c r="O1913" s="44">
        <v>899.62</v>
      </c>
      <c r="P1913" s="50">
        <v>985</v>
      </c>
      <c r="Q1913" s="50">
        <v>834</v>
      </c>
      <c r="R1913" s="50">
        <v>910</v>
      </c>
    </row>
    <row r="1914" spans="1:18" x14ac:dyDescent="0.3">
      <c r="A1914" s="38" t="s">
        <v>1991</v>
      </c>
      <c r="B1914" s="38" t="s">
        <v>32</v>
      </c>
      <c r="C1914" s="38" t="s">
        <v>33</v>
      </c>
      <c r="D1914" s="38" t="s">
        <v>33</v>
      </c>
      <c r="E1914" s="38" t="s">
        <v>33</v>
      </c>
      <c r="F1914" s="40">
        <v>1148967</v>
      </c>
      <c r="G1914" s="37">
        <v>365</v>
      </c>
      <c r="H1914" s="40">
        <v>837265.88</v>
      </c>
      <c r="I1914" s="37">
        <v>273</v>
      </c>
      <c r="J1914" s="40">
        <v>2680324</v>
      </c>
      <c r="K1914" s="37">
        <v>366</v>
      </c>
      <c r="L1914" s="41">
        <v>4.6038999999999997E-5</v>
      </c>
      <c r="M1914" s="44">
        <v>273378.61</v>
      </c>
      <c r="N1914" s="44" t="s">
        <v>80</v>
      </c>
      <c r="O1914" s="44">
        <v>160.06</v>
      </c>
      <c r="P1914" s="50">
        <v>1642</v>
      </c>
      <c r="Q1914" s="50">
        <v>1773</v>
      </c>
      <c r="R1914" s="50">
        <v>1708</v>
      </c>
    </row>
    <row r="1915" spans="1:18" x14ac:dyDescent="0.3">
      <c r="A1915" s="38" t="s">
        <v>1992</v>
      </c>
      <c r="B1915" s="38" t="s">
        <v>32</v>
      </c>
      <c r="C1915" s="38" t="s">
        <v>33</v>
      </c>
      <c r="D1915" s="38" t="s">
        <v>33</v>
      </c>
      <c r="E1915" s="38" t="s">
        <v>33</v>
      </c>
      <c r="F1915" s="40">
        <v>10961582</v>
      </c>
      <c r="G1915" s="37">
        <v>365</v>
      </c>
      <c r="H1915" s="40">
        <v>11969507</v>
      </c>
      <c r="I1915" s="37">
        <v>365</v>
      </c>
      <c r="J1915" s="40">
        <v>13706182</v>
      </c>
      <c r="K1915" s="37">
        <v>366</v>
      </c>
      <c r="L1915" s="41">
        <v>3.5963299999999999E-4</v>
      </c>
      <c r="M1915" s="44">
        <v>2135501.37</v>
      </c>
      <c r="N1915" s="44" t="s">
        <v>80</v>
      </c>
      <c r="O1915" s="44">
        <v>367.68</v>
      </c>
      <c r="P1915" s="50">
        <v>5958</v>
      </c>
      <c r="Q1915" s="50">
        <v>5657</v>
      </c>
      <c r="R1915" s="50">
        <v>5808</v>
      </c>
    </row>
    <row r="1916" spans="1:18" x14ac:dyDescent="0.3">
      <c r="A1916" s="38" t="s">
        <v>1993</v>
      </c>
      <c r="B1916" s="38" t="s">
        <v>32</v>
      </c>
      <c r="C1916" s="38" t="s">
        <v>33</v>
      </c>
      <c r="D1916" s="38" t="s">
        <v>33</v>
      </c>
      <c r="E1916" s="38" t="s">
        <v>33</v>
      </c>
      <c r="F1916" s="40">
        <v>5809469</v>
      </c>
      <c r="G1916" s="37">
        <v>365</v>
      </c>
      <c r="H1916" s="40">
        <v>6495534</v>
      </c>
      <c r="I1916" s="37">
        <v>365</v>
      </c>
      <c r="J1916" s="40">
        <v>6310490</v>
      </c>
      <c r="K1916" s="37">
        <v>366</v>
      </c>
      <c r="L1916" s="41">
        <v>1.8258799999999999E-4</v>
      </c>
      <c r="M1916" s="44">
        <v>1084210.6599999999</v>
      </c>
      <c r="N1916" s="44" t="s">
        <v>80</v>
      </c>
      <c r="O1916" s="44">
        <v>685.34</v>
      </c>
      <c r="P1916" s="50">
        <v>1665</v>
      </c>
      <c r="Q1916" s="50">
        <v>1499</v>
      </c>
      <c r="R1916" s="50">
        <v>1582</v>
      </c>
    </row>
    <row r="1917" spans="1:18" x14ac:dyDescent="0.3">
      <c r="A1917" s="38" t="s">
        <v>1994</v>
      </c>
      <c r="B1917" s="38" t="s">
        <v>32</v>
      </c>
      <c r="C1917" s="38" t="s">
        <v>33</v>
      </c>
      <c r="D1917" s="38" t="s">
        <v>33</v>
      </c>
      <c r="E1917" s="38" t="s">
        <v>33</v>
      </c>
      <c r="F1917" s="40">
        <v>9050215</v>
      </c>
      <c r="G1917" s="37">
        <v>365</v>
      </c>
      <c r="H1917" s="40">
        <v>6821868.9500000002</v>
      </c>
      <c r="I1917" s="37">
        <v>366</v>
      </c>
      <c r="J1917" s="40">
        <v>4912880.17</v>
      </c>
      <c r="K1917" s="37">
        <v>365</v>
      </c>
      <c r="L1917" s="41">
        <v>2.03938E-4</v>
      </c>
      <c r="M1917" s="44">
        <v>1210985.1200000001</v>
      </c>
      <c r="N1917" s="44" t="s">
        <v>80</v>
      </c>
      <c r="O1917" s="44">
        <v>184.21</v>
      </c>
      <c r="P1917" s="50">
        <v>6550</v>
      </c>
      <c r="Q1917" s="50">
        <v>6598</v>
      </c>
      <c r="R1917" s="50">
        <v>6574</v>
      </c>
    </row>
    <row r="1918" spans="1:18" x14ac:dyDescent="0.3">
      <c r="A1918" s="38" t="s">
        <v>1995</v>
      </c>
      <c r="B1918" s="38" t="s">
        <v>32</v>
      </c>
      <c r="C1918" s="38" t="s">
        <v>33</v>
      </c>
      <c r="D1918" s="38" t="s">
        <v>33</v>
      </c>
      <c r="E1918" s="38" t="s">
        <v>33</v>
      </c>
      <c r="F1918" s="40">
        <v>2267492</v>
      </c>
      <c r="G1918" s="37">
        <v>365</v>
      </c>
      <c r="H1918" s="40">
        <v>2354235</v>
      </c>
      <c r="I1918" s="37">
        <v>365</v>
      </c>
      <c r="J1918" s="40">
        <v>2271968</v>
      </c>
      <c r="K1918" s="37">
        <v>366</v>
      </c>
      <c r="L1918" s="41">
        <v>6.7630000000000001E-5</v>
      </c>
      <c r="M1918" s="44">
        <v>401585.78</v>
      </c>
      <c r="N1918" s="44" t="s">
        <v>80</v>
      </c>
      <c r="O1918" s="44">
        <v>438.41</v>
      </c>
      <c r="P1918" s="50">
        <v>956</v>
      </c>
      <c r="Q1918" s="50">
        <v>876</v>
      </c>
      <c r="R1918" s="50">
        <v>916</v>
      </c>
    </row>
    <row r="1919" spans="1:18" x14ac:dyDescent="0.3">
      <c r="A1919" s="38" t="s">
        <v>1996</v>
      </c>
      <c r="B1919" s="38" t="s">
        <v>32</v>
      </c>
      <c r="C1919" s="38" t="s">
        <v>33</v>
      </c>
      <c r="D1919" s="38" t="s">
        <v>33</v>
      </c>
      <c r="E1919" s="38" t="s">
        <v>33</v>
      </c>
      <c r="F1919" s="40">
        <v>29140433</v>
      </c>
      <c r="G1919" s="37">
        <v>365</v>
      </c>
      <c r="H1919" s="40">
        <v>47235394</v>
      </c>
      <c r="I1919" s="37">
        <v>365</v>
      </c>
      <c r="J1919" s="40">
        <v>35790581</v>
      </c>
      <c r="K1919" s="37">
        <v>366</v>
      </c>
      <c r="L1919" s="41">
        <v>1.0976849999999999E-3</v>
      </c>
      <c r="M1919" s="44">
        <v>6518059.8499999996</v>
      </c>
      <c r="N1919" s="44" t="s">
        <v>80</v>
      </c>
      <c r="O1919" s="44">
        <v>589.76</v>
      </c>
      <c r="P1919" s="50">
        <v>11221</v>
      </c>
      <c r="Q1919" s="50">
        <v>10882</v>
      </c>
      <c r="R1919" s="50">
        <v>11052</v>
      </c>
    </row>
    <row r="1920" spans="1:18" x14ac:dyDescent="0.3">
      <c r="A1920" s="38" t="s">
        <v>1997</v>
      </c>
      <c r="B1920" s="38" t="s">
        <v>32</v>
      </c>
      <c r="C1920" s="38" t="s">
        <v>33</v>
      </c>
      <c r="D1920" s="38" t="s">
        <v>33</v>
      </c>
      <c r="E1920" s="38" t="s">
        <v>33</v>
      </c>
      <c r="F1920" s="40">
        <v>3038623</v>
      </c>
      <c r="G1920" s="37">
        <v>365</v>
      </c>
      <c r="H1920" s="40">
        <v>2581046</v>
      </c>
      <c r="I1920" s="37">
        <v>365</v>
      </c>
      <c r="J1920" s="40">
        <v>2827780</v>
      </c>
      <c r="K1920" s="37">
        <v>366</v>
      </c>
      <c r="L1920" s="41">
        <v>8.2965000000000003E-5</v>
      </c>
      <c r="M1920" s="44">
        <v>492646.27</v>
      </c>
      <c r="N1920" s="44" t="s">
        <v>80</v>
      </c>
      <c r="O1920" s="44">
        <v>853.81</v>
      </c>
      <c r="P1920" s="50">
        <v>638</v>
      </c>
      <c r="Q1920" s="50">
        <v>516</v>
      </c>
      <c r="R1920" s="50">
        <v>577</v>
      </c>
    </row>
    <row r="1921" spans="1:18" x14ac:dyDescent="0.3">
      <c r="A1921" s="38" t="s">
        <v>1998</v>
      </c>
      <c r="B1921" s="38" t="s">
        <v>32</v>
      </c>
      <c r="C1921" s="38" t="s">
        <v>33</v>
      </c>
      <c r="D1921" s="38" t="s">
        <v>33</v>
      </c>
      <c r="E1921" s="38" t="s">
        <v>33</v>
      </c>
      <c r="F1921" s="40">
        <v>2532670</v>
      </c>
      <c r="G1921" s="37">
        <v>365</v>
      </c>
      <c r="H1921" s="40">
        <v>2194404</v>
      </c>
      <c r="I1921" s="37">
        <v>365</v>
      </c>
      <c r="J1921" s="40">
        <v>2342307</v>
      </c>
      <c r="K1921" s="37">
        <v>366</v>
      </c>
      <c r="L1921" s="41">
        <v>6.9419999999999996E-5</v>
      </c>
      <c r="M1921" s="44">
        <v>412213.6</v>
      </c>
      <c r="N1921" s="44" t="s">
        <v>80</v>
      </c>
      <c r="O1921" s="44">
        <v>418.92</v>
      </c>
      <c r="P1921" s="50">
        <v>993</v>
      </c>
      <c r="Q1921" s="50">
        <v>975</v>
      </c>
      <c r="R1921" s="50">
        <v>984</v>
      </c>
    </row>
    <row r="1922" spans="1:18" x14ac:dyDescent="0.3">
      <c r="A1922" s="38" t="s">
        <v>1999</v>
      </c>
      <c r="B1922" s="38" t="s">
        <v>32</v>
      </c>
      <c r="C1922" s="38" t="s">
        <v>33</v>
      </c>
      <c r="D1922" s="38" t="s">
        <v>33</v>
      </c>
      <c r="E1922" s="38" t="s">
        <v>33</v>
      </c>
      <c r="F1922" s="40">
        <v>2697983</v>
      </c>
      <c r="G1922" s="37">
        <v>365</v>
      </c>
      <c r="H1922" s="40">
        <v>2388099</v>
      </c>
      <c r="I1922" s="37">
        <v>365</v>
      </c>
      <c r="J1922" s="40">
        <v>2583371</v>
      </c>
      <c r="K1922" s="37">
        <v>366</v>
      </c>
      <c r="L1922" s="41">
        <v>7.5310999999999998E-5</v>
      </c>
      <c r="M1922" s="44">
        <v>447197.29</v>
      </c>
      <c r="N1922" s="44" t="s">
        <v>80</v>
      </c>
      <c r="O1922" s="44">
        <v>423.08</v>
      </c>
      <c r="P1922" s="50">
        <v>1119</v>
      </c>
      <c r="Q1922" s="50">
        <v>994</v>
      </c>
      <c r="R1922" s="50">
        <v>1057</v>
      </c>
    </row>
    <row r="1923" spans="1:18" x14ac:dyDescent="0.3">
      <c r="A1923" s="38" t="s">
        <v>2000</v>
      </c>
      <c r="B1923" s="38" t="s">
        <v>32</v>
      </c>
      <c r="C1923" s="38" t="s">
        <v>33</v>
      </c>
      <c r="D1923" s="38" t="s">
        <v>33</v>
      </c>
      <c r="E1923" s="38" t="s">
        <v>33</v>
      </c>
      <c r="F1923" s="40">
        <v>6456756</v>
      </c>
      <c r="G1923" s="37">
        <v>365</v>
      </c>
      <c r="H1923" s="40">
        <v>8071807</v>
      </c>
      <c r="I1923" s="37">
        <v>365</v>
      </c>
      <c r="J1923" s="40">
        <v>6485183</v>
      </c>
      <c r="K1923" s="37">
        <v>366</v>
      </c>
      <c r="L1923" s="41">
        <v>2.0587200000000001E-4</v>
      </c>
      <c r="M1923" s="44">
        <v>1222470.21</v>
      </c>
      <c r="N1923" s="44" t="s">
        <v>80</v>
      </c>
      <c r="O1923" s="44">
        <v>873.82</v>
      </c>
      <c r="P1923" s="50">
        <v>1501</v>
      </c>
      <c r="Q1923" s="50">
        <v>1296</v>
      </c>
      <c r="R1923" s="50">
        <v>1399</v>
      </c>
    </row>
    <row r="1924" spans="1:18" x14ac:dyDescent="0.3">
      <c r="A1924" s="38" t="s">
        <v>2001</v>
      </c>
      <c r="B1924" s="38" t="s">
        <v>32</v>
      </c>
      <c r="C1924" s="38" t="s">
        <v>33</v>
      </c>
      <c r="D1924" s="38" t="s">
        <v>33</v>
      </c>
      <c r="E1924" s="38" t="s">
        <v>33</v>
      </c>
      <c r="F1924" s="40">
        <v>1033843</v>
      </c>
      <c r="G1924" s="37">
        <v>365</v>
      </c>
      <c r="H1924" s="40">
        <v>1163434</v>
      </c>
      <c r="I1924" s="37">
        <v>365</v>
      </c>
      <c r="J1924" s="40">
        <v>578091</v>
      </c>
      <c r="K1924" s="37">
        <v>366</v>
      </c>
      <c r="L1924" s="41">
        <v>2.7154000000000001E-5</v>
      </c>
      <c r="M1924" s="44">
        <v>161237.76000000001</v>
      </c>
      <c r="N1924" s="44" t="s">
        <v>80</v>
      </c>
      <c r="O1924" s="44">
        <v>217.59</v>
      </c>
      <c r="P1924" s="50">
        <v>746</v>
      </c>
      <c r="Q1924" s="50">
        <v>735</v>
      </c>
      <c r="R1924" s="50">
        <v>741</v>
      </c>
    </row>
    <row r="1925" spans="1:18" x14ac:dyDescent="0.3">
      <c r="A1925" s="38" t="s">
        <v>2002</v>
      </c>
      <c r="B1925" s="38" t="s">
        <v>32</v>
      </c>
      <c r="C1925" s="38" t="s">
        <v>33</v>
      </c>
      <c r="D1925" s="38" t="s">
        <v>33</v>
      </c>
      <c r="E1925" s="38" t="s">
        <v>33</v>
      </c>
      <c r="F1925" s="40">
        <v>90731504</v>
      </c>
      <c r="G1925" s="37">
        <v>365</v>
      </c>
      <c r="H1925" s="40">
        <v>85031059.189999998</v>
      </c>
      <c r="I1925" s="37">
        <v>366</v>
      </c>
      <c r="J1925" s="40">
        <v>88581573.159999996</v>
      </c>
      <c r="K1925" s="37">
        <v>365</v>
      </c>
      <c r="L1925" s="41">
        <v>2.5949269999999999E-3</v>
      </c>
      <c r="M1925" s="44">
        <v>15408695.470000001</v>
      </c>
      <c r="N1925" s="44" t="s">
        <v>80</v>
      </c>
      <c r="O1925" s="44">
        <v>14633.14</v>
      </c>
      <c r="P1925" s="50">
        <v>1135</v>
      </c>
      <c r="Q1925" s="50">
        <v>970</v>
      </c>
      <c r="R1925" s="50">
        <v>1053</v>
      </c>
    </row>
    <row r="1926" spans="1:18" x14ac:dyDescent="0.3">
      <c r="A1926" s="38" t="s">
        <v>2003</v>
      </c>
      <c r="B1926" s="38" t="s">
        <v>32</v>
      </c>
      <c r="C1926" s="38" t="s">
        <v>33</v>
      </c>
      <c r="D1926" s="38" t="s">
        <v>33</v>
      </c>
      <c r="E1926" s="38" t="s">
        <v>33</v>
      </c>
      <c r="F1926" s="40">
        <v>1557875</v>
      </c>
      <c r="G1926" s="37">
        <v>365</v>
      </c>
      <c r="H1926" s="40">
        <v>1326898</v>
      </c>
      <c r="I1926" s="37">
        <v>365</v>
      </c>
      <c r="J1926" s="40">
        <v>1626556</v>
      </c>
      <c r="K1926" s="37">
        <v>366</v>
      </c>
      <c r="L1926" s="41">
        <v>4.4326000000000002E-5</v>
      </c>
      <c r="M1926" s="44">
        <v>263206.57</v>
      </c>
      <c r="N1926" s="44" t="s">
        <v>80</v>
      </c>
      <c r="O1926" s="44">
        <v>727.09</v>
      </c>
      <c r="P1926" s="50">
        <v>369</v>
      </c>
      <c r="Q1926" s="50">
        <v>355</v>
      </c>
      <c r="R1926" s="50">
        <v>362</v>
      </c>
    </row>
    <row r="1927" spans="1:18" x14ac:dyDescent="0.3">
      <c r="A1927" s="38" t="s">
        <v>2004</v>
      </c>
      <c r="B1927" s="38" t="s">
        <v>33</v>
      </c>
      <c r="C1927" s="38" t="s">
        <v>33</v>
      </c>
      <c r="D1927" s="38" t="s">
        <v>33</v>
      </c>
      <c r="E1927" s="38" t="s">
        <v>33</v>
      </c>
      <c r="F1927" s="40">
        <v>1473644</v>
      </c>
      <c r="G1927" s="37">
        <v>365</v>
      </c>
      <c r="H1927" s="40">
        <v>2452304</v>
      </c>
      <c r="I1927" s="37">
        <v>365</v>
      </c>
      <c r="J1927" s="40">
        <v>1952909</v>
      </c>
      <c r="K1927" s="37">
        <v>366</v>
      </c>
      <c r="L1927" s="41">
        <v>5.7540999999999997E-5</v>
      </c>
      <c r="M1927" s="44" t="s">
        <v>80</v>
      </c>
      <c r="N1927" s="44" t="s">
        <v>80</v>
      </c>
      <c r="O1927" s="44" t="s">
        <v>80</v>
      </c>
      <c r="P1927" s="50" t="s">
        <v>80</v>
      </c>
      <c r="Q1927" s="50" t="s">
        <v>80</v>
      </c>
      <c r="R1927" s="50" t="s">
        <v>80</v>
      </c>
    </row>
    <row r="1928" spans="1:18" x14ac:dyDescent="0.3">
      <c r="A1928" s="38" t="s">
        <v>2005</v>
      </c>
      <c r="B1928" s="38" t="s">
        <v>32</v>
      </c>
      <c r="C1928" s="38" t="s">
        <v>33</v>
      </c>
      <c r="D1928" s="38" t="s">
        <v>33</v>
      </c>
      <c r="E1928" s="38" t="s">
        <v>33</v>
      </c>
      <c r="F1928" s="40">
        <v>2195295</v>
      </c>
      <c r="G1928" s="37">
        <v>365</v>
      </c>
      <c r="H1928" s="40">
        <v>3061196</v>
      </c>
      <c r="I1928" s="37">
        <v>365</v>
      </c>
      <c r="J1928" s="40">
        <v>2924134</v>
      </c>
      <c r="K1928" s="37">
        <v>366</v>
      </c>
      <c r="L1928" s="41">
        <v>8.0180999999999997E-5</v>
      </c>
      <c r="M1928" s="44">
        <v>476115.66</v>
      </c>
      <c r="N1928" s="44" t="s">
        <v>80</v>
      </c>
      <c r="O1928" s="44">
        <v>2429.16</v>
      </c>
      <c r="P1928" s="50">
        <v>206</v>
      </c>
      <c r="Q1928" s="50">
        <v>185</v>
      </c>
      <c r="R1928" s="50">
        <v>196</v>
      </c>
    </row>
    <row r="1929" spans="1:18" x14ac:dyDescent="0.3">
      <c r="A1929" s="38" t="s">
        <v>2006</v>
      </c>
      <c r="B1929" s="38" t="s">
        <v>32</v>
      </c>
      <c r="C1929" s="38" t="s">
        <v>33</v>
      </c>
      <c r="D1929" s="38" t="s">
        <v>33</v>
      </c>
      <c r="E1929" s="38" t="s">
        <v>33</v>
      </c>
      <c r="F1929" s="40">
        <v>4729534</v>
      </c>
      <c r="G1929" s="37">
        <v>365</v>
      </c>
      <c r="H1929" s="40">
        <v>5288792</v>
      </c>
      <c r="I1929" s="37">
        <v>365</v>
      </c>
      <c r="J1929" s="40">
        <v>4109312</v>
      </c>
      <c r="K1929" s="37">
        <v>366</v>
      </c>
      <c r="L1929" s="41">
        <v>1.38443E-4</v>
      </c>
      <c r="M1929" s="44">
        <v>822077.05</v>
      </c>
      <c r="N1929" s="44" t="s">
        <v>80</v>
      </c>
      <c r="O1929" s="44">
        <v>396.95</v>
      </c>
      <c r="P1929" s="50">
        <v>2315</v>
      </c>
      <c r="Q1929" s="50">
        <v>1826</v>
      </c>
      <c r="R1929" s="50">
        <v>2071</v>
      </c>
    </row>
    <row r="1930" spans="1:18" x14ac:dyDescent="0.3">
      <c r="A1930" s="38" t="s">
        <v>2007</v>
      </c>
      <c r="B1930" s="38" t="s">
        <v>32</v>
      </c>
      <c r="C1930" s="38" t="s">
        <v>33</v>
      </c>
      <c r="D1930" s="38" t="s">
        <v>33</v>
      </c>
      <c r="E1930" s="38" t="s">
        <v>33</v>
      </c>
      <c r="F1930" s="40">
        <v>3471678</v>
      </c>
      <c r="G1930" s="37">
        <v>365</v>
      </c>
      <c r="H1930" s="40">
        <v>5853265</v>
      </c>
      <c r="I1930" s="37">
        <v>365</v>
      </c>
      <c r="J1930" s="40">
        <v>3160576</v>
      </c>
      <c r="K1930" s="37">
        <v>366</v>
      </c>
      <c r="L1930" s="41">
        <v>1.2198500000000001E-4</v>
      </c>
      <c r="M1930" s="44">
        <v>724347.21</v>
      </c>
      <c r="N1930" s="44" t="s">
        <v>80</v>
      </c>
      <c r="O1930" s="44">
        <v>604.63</v>
      </c>
      <c r="P1930" s="50">
        <v>1274</v>
      </c>
      <c r="Q1930" s="50">
        <v>1121</v>
      </c>
      <c r="R1930" s="50">
        <v>1198</v>
      </c>
    </row>
    <row r="1931" spans="1:18" x14ac:dyDescent="0.3">
      <c r="A1931" s="38" t="s">
        <v>2008</v>
      </c>
      <c r="B1931" s="38" t="s">
        <v>32</v>
      </c>
      <c r="C1931" s="38" t="s">
        <v>33</v>
      </c>
      <c r="D1931" s="38" t="s">
        <v>33</v>
      </c>
      <c r="E1931" s="38" t="s">
        <v>33</v>
      </c>
      <c r="F1931" s="40">
        <v>556954</v>
      </c>
      <c r="G1931" s="37">
        <v>365</v>
      </c>
      <c r="H1931" s="40">
        <v>634373.99</v>
      </c>
      <c r="I1931" s="37">
        <v>366</v>
      </c>
      <c r="J1931" s="40">
        <v>565343.65</v>
      </c>
      <c r="K1931" s="37">
        <v>365</v>
      </c>
      <c r="L1931" s="41">
        <v>1.7223000000000001E-5</v>
      </c>
      <c r="M1931" s="44">
        <v>102269.7</v>
      </c>
      <c r="N1931" s="44" t="s">
        <v>80</v>
      </c>
      <c r="O1931" s="44">
        <v>204.54</v>
      </c>
      <c r="P1931" s="50">
        <v>559</v>
      </c>
      <c r="Q1931" s="50">
        <v>440</v>
      </c>
      <c r="R1931" s="50">
        <v>500</v>
      </c>
    </row>
    <row r="1932" spans="1:18" x14ac:dyDescent="0.3">
      <c r="A1932" s="38" t="s">
        <v>2009</v>
      </c>
      <c r="B1932" s="38" t="s">
        <v>32</v>
      </c>
      <c r="C1932" s="38" t="s">
        <v>33</v>
      </c>
      <c r="D1932" s="38" t="s">
        <v>33</v>
      </c>
      <c r="E1932" s="38" t="s">
        <v>33</v>
      </c>
      <c r="F1932" s="40">
        <v>2366005</v>
      </c>
      <c r="G1932" s="37">
        <v>365</v>
      </c>
      <c r="H1932" s="40">
        <v>3460180</v>
      </c>
      <c r="I1932" s="37">
        <v>365</v>
      </c>
      <c r="J1932" s="40">
        <v>3546714</v>
      </c>
      <c r="K1932" s="37">
        <v>366</v>
      </c>
      <c r="L1932" s="41">
        <v>9.1885999999999994E-5</v>
      </c>
      <c r="M1932" s="44">
        <v>545622.43999999994</v>
      </c>
      <c r="N1932" s="44" t="s">
        <v>80</v>
      </c>
      <c r="O1932" s="44">
        <v>68202.81</v>
      </c>
      <c r="P1932" s="50">
        <v>11</v>
      </c>
      <c r="Q1932" s="50">
        <v>4</v>
      </c>
      <c r="R1932" s="50">
        <v>8</v>
      </c>
    </row>
    <row r="1933" spans="1:18" x14ac:dyDescent="0.3">
      <c r="A1933" s="38" t="s">
        <v>2010</v>
      </c>
      <c r="B1933" s="38" t="s">
        <v>32</v>
      </c>
      <c r="C1933" s="38" t="s">
        <v>33</v>
      </c>
      <c r="D1933" s="38" t="s">
        <v>33</v>
      </c>
      <c r="E1933" s="38" t="s">
        <v>33</v>
      </c>
      <c r="F1933" s="40">
        <v>72604378</v>
      </c>
      <c r="G1933" s="37">
        <v>365</v>
      </c>
      <c r="H1933" s="40">
        <v>71455978</v>
      </c>
      <c r="I1933" s="37">
        <v>365</v>
      </c>
      <c r="J1933" s="40">
        <v>92280602</v>
      </c>
      <c r="K1933" s="37">
        <v>366</v>
      </c>
      <c r="L1933" s="41">
        <v>2.3217630000000001E-3</v>
      </c>
      <c r="M1933" s="44">
        <v>13786644.48</v>
      </c>
      <c r="N1933" s="44" t="s">
        <v>80</v>
      </c>
      <c r="O1933" s="44">
        <v>479.22</v>
      </c>
      <c r="P1933" s="50">
        <v>29145</v>
      </c>
      <c r="Q1933" s="50">
        <v>28393</v>
      </c>
      <c r="R1933" s="50">
        <v>28769</v>
      </c>
    </row>
    <row r="1934" spans="1:18" x14ac:dyDescent="0.3">
      <c r="A1934" s="38" t="s">
        <v>2011</v>
      </c>
      <c r="B1934" s="38" t="s">
        <v>32</v>
      </c>
      <c r="C1934" s="38" t="s">
        <v>33</v>
      </c>
      <c r="D1934" s="38" t="s">
        <v>33</v>
      </c>
      <c r="E1934" s="38" t="s">
        <v>33</v>
      </c>
      <c r="F1934" s="40">
        <v>2629065</v>
      </c>
      <c r="G1934" s="37">
        <v>365</v>
      </c>
      <c r="H1934" s="40">
        <v>3436567</v>
      </c>
      <c r="I1934" s="37">
        <v>365</v>
      </c>
      <c r="J1934" s="40">
        <v>2753058</v>
      </c>
      <c r="K1934" s="37">
        <v>366</v>
      </c>
      <c r="L1934" s="41">
        <v>8.6383000000000003E-5</v>
      </c>
      <c r="M1934" s="44">
        <v>512943.08</v>
      </c>
      <c r="N1934" s="44" t="s">
        <v>80</v>
      </c>
      <c r="O1934" s="44">
        <v>426.74</v>
      </c>
      <c r="P1934" s="50">
        <v>1145</v>
      </c>
      <c r="Q1934" s="50">
        <v>1259</v>
      </c>
      <c r="R1934" s="50">
        <v>1202</v>
      </c>
    </row>
    <row r="1935" spans="1:18" x14ac:dyDescent="0.3">
      <c r="A1935" s="38" t="s">
        <v>2012</v>
      </c>
      <c r="B1935" s="38" t="s">
        <v>32</v>
      </c>
      <c r="C1935" s="38" t="s">
        <v>33</v>
      </c>
      <c r="D1935" s="38" t="s">
        <v>33</v>
      </c>
      <c r="E1935" s="38" t="s">
        <v>33</v>
      </c>
      <c r="F1935" s="40">
        <v>2783941</v>
      </c>
      <c r="G1935" s="37">
        <v>365</v>
      </c>
      <c r="H1935" s="40">
        <v>3398466</v>
      </c>
      <c r="I1935" s="37">
        <v>365</v>
      </c>
      <c r="J1935" s="40">
        <v>2972566</v>
      </c>
      <c r="K1935" s="37">
        <v>366</v>
      </c>
      <c r="L1935" s="41">
        <v>8.9730999999999999E-5</v>
      </c>
      <c r="M1935" s="44">
        <v>532822.92000000004</v>
      </c>
      <c r="N1935" s="44" t="s">
        <v>80</v>
      </c>
      <c r="O1935" s="44">
        <v>298.33</v>
      </c>
      <c r="P1935" s="50">
        <v>2051</v>
      </c>
      <c r="Q1935" s="50">
        <v>1520</v>
      </c>
      <c r="R1935" s="50">
        <v>1786</v>
      </c>
    </row>
    <row r="1936" spans="1:18" x14ac:dyDescent="0.3">
      <c r="A1936" s="38" t="s">
        <v>2013</v>
      </c>
      <c r="B1936" s="38" t="s">
        <v>32</v>
      </c>
      <c r="C1936" s="38" t="s">
        <v>33</v>
      </c>
      <c r="D1936" s="38" t="s">
        <v>33</v>
      </c>
      <c r="E1936" s="38" t="s">
        <v>33</v>
      </c>
      <c r="F1936" s="40">
        <v>6251832</v>
      </c>
      <c r="G1936" s="37">
        <v>365</v>
      </c>
      <c r="H1936" s="40">
        <v>7419068</v>
      </c>
      <c r="I1936" s="37">
        <v>365</v>
      </c>
      <c r="J1936" s="40">
        <v>6786308</v>
      </c>
      <c r="K1936" s="37">
        <v>366</v>
      </c>
      <c r="L1936" s="41">
        <v>2.00564E-4</v>
      </c>
      <c r="M1936" s="44">
        <v>1190952.25</v>
      </c>
      <c r="N1936" s="44" t="s">
        <v>80</v>
      </c>
      <c r="O1936" s="44">
        <v>358.29</v>
      </c>
      <c r="P1936" s="50">
        <v>3178</v>
      </c>
      <c r="Q1936" s="50">
        <v>3470</v>
      </c>
      <c r="R1936" s="50">
        <v>3324</v>
      </c>
    </row>
    <row r="1937" spans="1:18" x14ac:dyDescent="0.3">
      <c r="A1937" s="38" t="s">
        <v>2014</v>
      </c>
      <c r="B1937" s="38" t="s">
        <v>32</v>
      </c>
      <c r="C1937" s="38" t="s">
        <v>33</v>
      </c>
      <c r="D1937" s="38" t="s">
        <v>33</v>
      </c>
      <c r="E1937" s="38" t="s">
        <v>33</v>
      </c>
      <c r="F1937" s="40">
        <v>23987333</v>
      </c>
      <c r="G1937" s="37">
        <v>365</v>
      </c>
      <c r="H1937" s="40">
        <v>23858668</v>
      </c>
      <c r="I1937" s="37">
        <v>365</v>
      </c>
      <c r="J1937" s="40">
        <v>21707208</v>
      </c>
      <c r="K1937" s="37">
        <v>366</v>
      </c>
      <c r="L1937" s="41">
        <v>6.8227800000000003E-4</v>
      </c>
      <c r="M1937" s="44">
        <v>4051370.98</v>
      </c>
      <c r="N1937" s="44" t="s">
        <v>80</v>
      </c>
      <c r="O1937" s="44">
        <v>297.52</v>
      </c>
      <c r="P1937" s="50">
        <v>13380</v>
      </c>
      <c r="Q1937" s="50">
        <v>13854</v>
      </c>
      <c r="R1937" s="50">
        <v>13617</v>
      </c>
    </row>
    <row r="1938" spans="1:18" x14ac:dyDescent="0.3">
      <c r="A1938" s="38" t="s">
        <v>2015</v>
      </c>
      <c r="B1938" s="38" t="s">
        <v>32</v>
      </c>
      <c r="C1938" s="38" t="s">
        <v>33</v>
      </c>
      <c r="D1938" s="38" t="s">
        <v>33</v>
      </c>
      <c r="E1938" s="38" t="s">
        <v>33</v>
      </c>
      <c r="F1938" s="40">
        <v>4203949</v>
      </c>
      <c r="G1938" s="37">
        <v>365</v>
      </c>
      <c r="H1938" s="40">
        <v>4154226</v>
      </c>
      <c r="I1938" s="37">
        <v>365</v>
      </c>
      <c r="J1938" s="40">
        <v>951631</v>
      </c>
      <c r="K1938" s="37">
        <v>366</v>
      </c>
      <c r="L1938" s="41">
        <v>9.0982000000000004E-5</v>
      </c>
      <c r="M1938" s="44">
        <v>540253.73</v>
      </c>
      <c r="N1938" s="44" t="s">
        <v>80</v>
      </c>
      <c r="O1938" s="44">
        <v>127.09</v>
      </c>
      <c r="P1938" s="50">
        <v>4355</v>
      </c>
      <c r="Q1938" s="50">
        <v>4146</v>
      </c>
      <c r="R1938" s="50">
        <v>4251</v>
      </c>
    </row>
    <row r="1939" spans="1:18" x14ac:dyDescent="0.3">
      <c r="A1939" s="38" t="s">
        <v>2016</v>
      </c>
      <c r="B1939" s="38" t="s">
        <v>32</v>
      </c>
      <c r="C1939" s="38" t="s">
        <v>33</v>
      </c>
      <c r="D1939" s="38" t="s">
        <v>33</v>
      </c>
      <c r="E1939" s="38" t="s">
        <v>33</v>
      </c>
      <c r="F1939" s="40">
        <v>178277</v>
      </c>
      <c r="G1939" s="37">
        <v>365</v>
      </c>
      <c r="H1939" s="40">
        <v>185938</v>
      </c>
      <c r="I1939" s="37">
        <v>365</v>
      </c>
      <c r="J1939" s="40">
        <v>570370</v>
      </c>
      <c r="K1939" s="37">
        <v>366</v>
      </c>
      <c r="L1939" s="41">
        <v>9.2159999999999995E-6</v>
      </c>
      <c r="M1939" s="44">
        <v>54723.3</v>
      </c>
      <c r="N1939" s="44" t="s">
        <v>80</v>
      </c>
      <c r="O1939" s="44">
        <v>253.35</v>
      </c>
      <c r="P1939" s="50">
        <v>234</v>
      </c>
      <c r="Q1939" s="50">
        <v>197</v>
      </c>
      <c r="R1939" s="50">
        <v>216</v>
      </c>
    </row>
    <row r="1940" spans="1:18" x14ac:dyDescent="0.3">
      <c r="A1940" s="38" t="s">
        <v>2017</v>
      </c>
      <c r="B1940" s="38" t="s">
        <v>32</v>
      </c>
      <c r="C1940" s="38" t="s">
        <v>33</v>
      </c>
      <c r="D1940" s="38" t="s">
        <v>33</v>
      </c>
      <c r="E1940" s="38" t="s">
        <v>33</v>
      </c>
      <c r="F1940" s="40">
        <v>1571309</v>
      </c>
      <c r="G1940" s="37">
        <v>365</v>
      </c>
      <c r="H1940" s="40">
        <v>1468369</v>
      </c>
      <c r="I1940" s="37">
        <v>365</v>
      </c>
      <c r="J1940" s="40">
        <v>1493127</v>
      </c>
      <c r="K1940" s="37">
        <v>366</v>
      </c>
      <c r="L1940" s="41">
        <v>4.4492E-5</v>
      </c>
      <c r="M1940" s="44">
        <v>264195.94</v>
      </c>
      <c r="N1940" s="44" t="s">
        <v>80</v>
      </c>
      <c r="O1940" s="44">
        <v>444.77</v>
      </c>
      <c r="P1940" s="50">
        <v>662</v>
      </c>
      <c r="Q1940" s="50">
        <v>526</v>
      </c>
      <c r="R1940" s="50">
        <v>594</v>
      </c>
    </row>
    <row r="1941" spans="1:18" x14ac:dyDescent="0.3">
      <c r="A1941" s="38" t="s">
        <v>2018</v>
      </c>
      <c r="B1941" s="38" t="s">
        <v>32</v>
      </c>
      <c r="C1941" s="38" t="s">
        <v>33</v>
      </c>
      <c r="D1941" s="38" t="s">
        <v>33</v>
      </c>
      <c r="E1941" s="38" t="s">
        <v>33</v>
      </c>
      <c r="F1941" s="40">
        <v>25608289</v>
      </c>
      <c r="G1941" s="37">
        <v>365</v>
      </c>
      <c r="H1941" s="40">
        <v>21687021</v>
      </c>
      <c r="I1941" s="37">
        <v>365</v>
      </c>
      <c r="J1941" s="40">
        <v>23052706</v>
      </c>
      <c r="K1941" s="37">
        <v>366</v>
      </c>
      <c r="L1941" s="41">
        <v>6.9083700000000003E-4</v>
      </c>
      <c r="M1941" s="44">
        <v>4102197.69</v>
      </c>
      <c r="N1941" s="44" t="s">
        <v>80</v>
      </c>
      <c r="O1941" s="44">
        <v>740.2</v>
      </c>
      <c r="P1941" s="50">
        <v>5651</v>
      </c>
      <c r="Q1941" s="50">
        <v>5432</v>
      </c>
      <c r="R1941" s="50">
        <v>5542</v>
      </c>
    </row>
    <row r="1942" spans="1:18" x14ac:dyDescent="0.3">
      <c r="A1942" s="38" t="s">
        <v>2019</v>
      </c>
      <c r="B1942" s="38" t="s">
        <v>32</v>
      </c>
      <c r="C1942" s="38" t="s">
        <v>33</v>
      </c>
      <c r="D1942" s="38" t="s">
        <v>33</v>
      </c>
      <c r="E1942" s="38" t="s">
        <v>33</v>
      </c>
      <c r="F1942" s="40">
        <v>19272766</v>
      </c>
      <c r="G1942" s="37">
        <v>365</v>
      </c>
      <c r="H1942" s="40">
        <v>16763990</v>
      </c>
      <c r="I1942" s="37">
        <v>365</v>
      </c>
      <c r="J1942" s="40">
        <v>16799598</v>
      </c>
      <c r="K1942" s="37">
        <v>366</v>
      </c>
      <c r="L1942" s="41">
        <v>5.1871100000000004E-4</v>
      </c>
      <c r="M1942" s="44">
        <v>3080111.32</v>
      </c>
      <c r="N1942" s="44" t="s">
        <v>80</v>
      </c>
      <c r="O1942" s="44">
        <v>730.23</v>
      </c>
      <c r="P1942" s="50">
        <v>4708</v>
      </c>
      <c r="Q1942" s="50">
        <v>3728</v>
      </c>
      <c r="R1942" s="50">
        <v>4218</v>
      </c>
    </row>
    <row r="1943" spans="1:18" x14ac:dyDescent="0.3">
      <c r="A1943" s="38" t="s">
        <v>2020</v>
      </c>
      <c r="B1943" s="38" t="s">
        <v>32</v>
      </c>
      <c r="C1943" s="38" t="s">
        <v>33</v>
      </c>
      <c r="D1943" s="38" t="s">
        <v>33</v>
      </c>
      <c r="E1943" s="38" t="s">
        <v>33</v>
      </c>
      <c r="F1943" s="40">
        <v>12325350</v>
      </c>
      <c r="G1943" s="37">
        <v>365</v>
      </c>
      <c r="H1943" s="40">
        <v>12955700</v>
      </c>
      <c r="I1943" s="37">
        <v>365</v>
      </c>
      <c r="J1943" s="40">
        <v>12464971</v>
      </c>
      <c r="K1943" s="37">
        <v>366</v>
      </c>
      <c r="L1943" s="41">
        <v>3.7028400000000002E-4</v>
      </c>
      <c r="M1943" s="44">
        <v>2198747.25</v>
      </c>
      <c r="N1943" s="44" t="s">
        <v>80</v>
      </c>
      <c r="O1943" s="44">
        <v>331.89</v>
      </c>
      <c r="P1943" s="50">
        <v>6757</v>
      </c>
      <c r="Q1943" s="50">
        <v>6493</v>
      </c>
      <c r="R1943" s="50">
        <v>6625</v>
      </c>
    </row>
    <row r="1944" spans="1:18" x14ac:dyDescent="0.3">
      <c r="A1944" s="38" t="s">
        <v>2021</v>
      </c>
      <c r="B1944" s="38" t="s">
        <v>32</v>
      </c>
      <c r="C1944" s="38" t="s">
        <v>33</v>
      </c>
      <c r="D1944" s="38" t="s">
        <v>33</v>
      </c>
      <c r="E1944" s="38" t="s">
        <v>33</v>
      </c>
      <c r="F1944" s="40">
        <v>99003954</v>
      </c>
      <c r="G1944" s="37">
        <v>365</v>
      </c>
      <c r="H1944" s="40">
        <v>96125304.010000005</v>
      </c>
      <c r="I1944" s="37">
        <v>366</v>
      </c>
      <c r="J1944" s="40">
        <v>111586853.11</v>
      </c>
      <c r="K1944" s="37">
        <v>365</v>
      </c>
      <c r="L1944" s="41">
        <v>3.0118720000000001E-3</v>
      </c>
      <c r="M1944" s="44">
        <v>17884518.359999999</v>
      </c>
      <c r="N1944" s="44" t="s">
        <v>80</v>
      </c>
      <c r="O1944" s="44">
        <v>7142.38</v>
      </c>
      <c r="P1944" s="50">
        <v>2404</v>
      </c>
      <c r="Q1944" s="50">
        <v>2603</v>
      </c>
      <c r="R1944" s="50">
        <v>2504</v>
      </c>
    </row>
    <row r="1945" spans="1:18" x14ac:dyDescent="0.3">
      <c r="A1945" s="38" t="s">
        <v>2022</v>
      </c>
      <c r="B1945" s="38" t="s">
        <v>32</v>
      </c>
      <c r="C1945" s="38" t="s">
        <v>33</v>
      </c>
      <c r="D1945" s="38" t="s">
        <v>33</v>
      </c>
      <c r="E1945" s="38" t="s">
        <v>33</v>
      </c>
      <c r="F1945" s="40">
        <v>159661777</v>
      </c>
      <c r="G1945" s="37">
        <v>365</v>
      </c>
      <c r="H1945" s="40">
        <v>140728827.56999999</v>
      </c>
      <c r="I1945" s="37">
        <v>366</v>
      </c>
      <c r="J1945" s="40">
        <v>156474467.87</v>
      </c>
      <c r="K1945" s="37">
        <v>365</v>
      </c>
      <c r="L1945" s="41">
        <v>4.4867650000000002E-3</v>
      </c>
      <c r="M1945" s="44">
        <v>26642437.969999999</v>
      </c>
      <c r="N1945" s="44" t="s">
        <v>80</v>
      </c>
      <c r="O1945" s="44">
        <v>17574.169999999998</v>
      </c>
      <c r="P1945" s="50">
        <v>1442</v>
      </c>
      <c r="Q1945" s="50">
        <v>1589</v>
      </c>
      <c r="R1945" s="50">
        <v>1516</v>
      </c>
    </row>
    <row r="1946" spans="1:18" x14ac:dyDescent="0.3">
      <c r="A1946" s="38" t="s">
        <v>2023</v>
      </c>
      <c r="B1946" s="38" t="s">
        <v>32</v>
      </c>
      <c r="C1946" s="38" t="s">
        <v>33</v>
      </c>
      <c r="D1946" s="38" t="s">
        <v>33</v>
      </c>
      <c r="E1946" s="38" t="s">
        <v>33</v>
      </c>
      <c r="F1946" s="40">
        <v>3003346</v>
      </c>
      <c r="G1946" s="37">
        <v>365</v>
      </c>
      <c r="H1946" s="40">
        <v>3602218</v>
      </c>
      <c r="I1946" s="37">
        <v>365</v>
      </c>
      <c r="J1946" s="40">
        <v>3880822</v>
      </c>
      <c r="K1946" s="37">
        <v>366</v>
      </c>
      <c r="L1946" s="41">
        <v>1.0288100000000001E-4</v>
      </c>
      <c r="M1946" s="44">
        <v>610906.35</v>
      </c>
      <c r="N1946" s="44" t="s">
        <v>80</v>
      </c>
      <c r="O1946" s="44">
        <v>766.51</v>
      </c>
      <c r="P1946" s="50">
        <v>773</v>
      </c>
      <c r="Q1946" s="50">
        <v>820</v>
      </c>
      <c r="R1946" s="50">
        <v>797</v>
      </c>
    </row>
    <row r="1947" spans="1:18" x14ac:dyDescent="0.3">
      <c r="A1947" s="38" t="s">
        <v>2024</v>
      </c>
      <c r="B1947" s="38" t="s">
        <v>34</v>
      </c>
      <c r="C1947" s="38" t="s">
        <v>33</v>
      </c>
      <c r="D1947" s="38" t="s">
        <v>33</v>
      </c>
      <c r="E1947" s="38" t="s">
        <v>33</v>
      </c>
      <c r="F1947" s="40">
        <v>2643925</v>
      </c>
      <c r="G1947" s="37">
        <v>365</v>
      </c>
      <c r="H1947" s="40">
        <v>5980554</v>
      </c>
      <c r="I1947" s="37">
        <v>365</v>
      </c>
      <c r="J1947" s="40">
        <v>2597073</v>
      </c>
      <c r="K1947" s="37">
        <v>366</v>
      </c>
      <c r="L1947" s="41">
        <v>1.09413E-4</v>
      </c>
      <c r="M1947" s="44" t="s">
        <v>80</v>
      </c>
      <c r="N1947" s="44" t="s">
        <v>80</v>
      </c>
      <c r="O1947" s="44">
        <v>223.65</v>
      </c>
      <c r="P1947" s="50">
        <v>3096</v>
      </c>
      <c r="Q1947" s="50">
        <v>2713</v>
      </c>
      <c r="R1947" s="50">
        <v>2905</v>
      </c>
    </row>
    <row r="1948" spans="1:18" x14ac:dyDescent="0.3">
      <c r="A1948" s="38" t="s">
        <v>2025</v>
      </c>
      <c r="B1948" s="38" t="s">
        <v>32</v>
      </c>
      <c r="C1948" s="38" t="s">
        <v>33</v>
      </c>
      <c r="D1948" s="38" t="s">
        <v>33</v>
      </c>
      <c r="E1948" s="38" t="s">
        <v>33</v>
      </c>
      <c r="F1948" s="40">
        <v>9799162</v>
      </c>
      <c r="G1948" s="37">
        <v>365</v>
      </c>
      <c r="H1948" s="40">
        <v>9210841.8200000003</v>
      </c>
      <c r="I1948" s="37">
        <v>366</v>
      </c>
      <c r="J1948" s="40">
        <v>4387023.4000000004</v>
      </c>
      <c r="K1948" s="37">
        <v>365</v>
      </c>
      <c r="L1948" s="41">
        <v>2.2907599999999999E-4</v>
      </c>
      <c r="M1948" s="44">
        <v>1360257.52</v>
      </c>
      <c r="N1948" s="44" t="s">
        <v>80</v>
      </c>
      <c r="O1948" s="44">
        <v>243.25</v>
      </c>
      <c r="P1948" s="50">
        <v>6202</v>
      </c>
      <c r="Q1948" s="50">
        <v>4982</v>
      </c>
      <c r="R1948" s="50">
        <v>5592</v>
      </c>
    </row>
    <row r="1949" spans="1:18" x14ac:dyDescent="0.3">
      <c r="A1949" s="38" t="s">
        <v>2026</v>
      </c>
      <c r="B1949" s="38" t="s">
        <v>32</v>
      </c>
      <c r="C1949" s="38" t="s">
        <v>33</v>
      </c>
      <c r="D1949" s="38" t="s">
        <v>33</v>
      </c>
      <c r="E1949" s="38" t="s">
        <v>33</v>
      </c>
      <c r="F1949" s="40">
        <v>7709286</v>
      </c>
      <c r="G1949" s="37">
        <v>365</v>
      </c>
      <c r="H1949" s="40">
        <v>8241362</v>
      </c>
      <c r="I1949" s="37">
        <v>365</v>
      </c>
      <c r="J1949" s="40">
        <v>8630311</v>
      </c>
      <c r="K1949" s="37">
        <v>366</v>
      </c>
      <c r="L1949" s="41">
        <v>2.4120899999999999E-4</v>
      </c>
      <c r="M1949" s="44">
        <v>1432299.76</v>
      </c>
      <c r="N1949" s="44" t="s">
        <v>80</v>
      </c>
      <c r="O1949" s="44">
        <v>396.21</v>
      </c>
      <c r="P1949" s="50">
        <v>3588</v>
      </c>
      <c r="Q1949" s="50">
        <v>3642</v>
      </c>
      <c r="R1949" s="50">
        <v>3615</v>
      </c>
    </row>
    <row r="1950" spans="1:18" x14ac:dyDescent="0.3">
      <c r="A1950" s="38" t="s">
        <v>2027</v>
      </c>
      <c r="B1950" s="38" t="s">
        <v>32</v>
      </c>
      <c r="C1950" s="38" t="s">
        <v>33</v>
      </c>
      <c r="D1950" s="38" t="s">
        <v>33</v>
      </c>
      <c r="E1950" s="38" t="s">
        <v>33</v>
      </c>
      <c r="F1950" s="40">
        <v>572545</v>
      </c>
      <c r="G1950" s="37">
        <v>365</v>
      </c>
      <c r="H1950" s="40">
        <v>571537</v>
      </c>
      <c r="I1950" s="37">
        <v>365</v>
      </c>
      <c r="J1950" s="40">
        <v>442589</v>
      </c>
      <c r="K1950" s="37">
        <v>366</v>
      </c>
      <c r="L1950" s="41">
        <v>1.5554999999999999E-5</v>
      </c>
      <c r="M1950" s="44">
        <v>92364.12</v>
      </c>
      <c r="N1950" s="44" t="s">
        <v>80</v>
      </c>
      <c r="O1950" s="44">
        <v>2368.31</v>
      </c>
      <c r="P1950" s="50">
        <v>46</v>
      </c>
      <c r="Q1950" s="50">
        <v>32</v>
      </c>
      <c r="R1950" s="50">
        <v>39</v>
      </c>
    </row>
    <row r="1951" spans="1:18" x14ac:dyDescent="0.3">
      <c r="A1951" s="38" t="s">
        <v>2028</v>
      </c>
      <c r="B1951" s="38" t="s">
        <v>32</v>
      </c>
      <c r="C1951" s="38" t="s">
        <v>33</v>
      </c>
      <c r="D1951" s="38" t="s">
        <v>33</v>
      </c>
      <c r="E1951" s="38" t="s">
        <v>33</v>
      </c>
      <c r="F1951" s="40">
        <v>860959</v>
      </c>
      <c r="G1951" s="37">
        <v>365</v>
      </c>
      <c r="H1951" s="40">
        <v>798965</v>
      </c>
      <c r="I1951" s="37">
        <v>365</v>
      </c>
      <c r="J1951" s="40">
        <v>608232.84</v>
      </c>
      <c r="K1951" s="37">
        <v>365</v>
      </c>
      <c r="L1951" s="41">
        <v>2.2240000000000001E-5</v>
      </c>
      <c r="M1951" s="44">
        <v>132063.28</v>
      </c>
      <c r="N1951" s="44" t="s">
        <v>80</v>
      </c>
      <c r="O1951" s="44">
        <v>423.28</v>
      </c>
      <c r="P1951" s="50">
        <v>288</v>
      </c>
      <c r="Q1951" s="50">
        <v>336</v>
      </c>
      <c r="R1951" s="50">
        <v>312</v>
      </c>
    </row>
    <row r="1952" spans="1:18" x14ac:dyDescent="0.3">
      <c r="A1952" s="38" t="s">
        <v>2029</v>
      </c>
      <c r="B1952" s="38" t="s">
        <v>32</v>
      </c>
      <c r="C1952" s="38" t="s">
        <v>33</v>
      </c>
      <c r="D1952" s="38" t="s">
        <v>33</v>
      </c>
      <c r="E1952" s="38" t="s">
        <v>33</v>
      </c>
      <c r="F1952" s="40">
        <v>7075141</v>
      </c>
      <c r="G1952" s="37">
        <v>365</v>
      </c>
      <c r="H1952" s="40">
        <v>7013893</v>
      </c>
      <c r="I1952" s="37">
        <v>365</v>
      </c>
      <c r="J1952" s="40">
        <v>5673034</v>
      </c>
      <c r="K1952" s="37">
        <v>366</v>
      </c>
      <c r="L1952" s="41">
        <v>1.93771E-4</v>
      </c>
      <c r="M1952" s="44">
        <v>1150612.2</v>
      </c>
      <c r="N1952" s="44" t="s">
        <v>80</v>
      </c>
      <c r="O1952" s="44">
        <v>386.63</v>
      </c>
      <c r="P1952" s="50">
        <v>3135</v>
      </c>
      <c r="Q1952" s="50">
        <v>2817</v>
      </c>
      <c r="R1952" s="50">
        <v>2976</v>
      </c>
    </row>
    <row r="1953" spans="1:18" x14ac:dyDescent="0.3">
      <c r="A1953" s="38" t="s">
        <v>2030</v>
      </c>
      <c r="B1953" s="38" t="s">
        <v>33</v>
      </c>
      <c r="C1953" s="38" t="s">
        <v>33</v>
      </c>
      <c r="D1953" s="38" t="s">
        <v>33</v>
      </c>
      <c r="E1953" s="38" t="s">
        <v>33</v>
      </c>
      <c r="F1953" s="40">
        <v>0</v>
      </c>
      <c r="G1953" s="37">
        <v>365</v>
      </c>
      <c r="H1953" s="40">
        <v>0</v>
      </c>
      <c r="I1953" s="37">
        <v>365</v>
      </c>
      <c r="J1953" s="40">
        <v>0</v>
      </c>
      <c r="K1953" s="37">
        <v>366</v>
      </c>
      <c r="L1953" s="41">
        <v>0</v>
      </c>
      <c r="M1953" s="44" t="s">
        <v>80</v>
      </c>
      <c r="N1953" s="44" t="s">
        <v>80</v>
      </c>
      <c r="O1953" s="44" t="s">
        <v>80</v>
      </c>
      <c r="P1953" s="50" t="s">
        <v>80</v>
      </c>
      <c r="Q1953" s="50" t="s">
        <v>80</v>
      </c>
      <c r="R1953" s="50" t="s">
        <v>80</v>
      </c>
    </row>
    <row r="1954" spans="1:18" x14ac:dyDescent="0.3">
      <c r="A1954" s="38" t="s">
        <v>2031</v>
      </c>
      <c r="B1954" s="38" t="s">
        <v>34</v>
      </c>
      <c r="C1954" s="38" t="s">
        <v>33</v>
      </c>
      <c r="D1954" s="38" t="s">
        <v>33</v>
      </c>
      <c r="E1954" s="38" t="s">
        <v>33</v>
      </c>
      <c r="F1954" s="40">
        <v>3170317</v>
      </c>
      <c r="G1954" s="37">
        <v>365</v>
      </c>
      <c r="H1954" s="40">
        <v>2785140</v>
      </c>
      <c r="I1954" s="37">
        <v>365</v>
      </c>
      <c r="J1954" s="40">
        <v>2937220</v>
      </c>
      <c r="K1954" s="37">
        <v>366</v>
      </c>
      <c r="L1954" s="41">
        <v>8.7316000000000002E-5</v>
      </c>
      <c r="M1954" s="44" t="s">
        <v>80</v>
      </c>
      <c r="N1954" s="44" t="s">
        <v>80</v>
      </c>
      <c r="O1954" s="44">
        <v>281.48</v>
      </c>
      <c r="P1954" s="50">
        <v>1895</v>
      </c>
      <c r="Q1954" s="50">
        <v>1789</v>
      </c>
      <c r="R1954" s="50">
        <v>1842</v>
      </c>
    </row>
    <row r="1955" spans="1:18" x14ac:dyDescent="0.3">
      <c r="A1955" s="38" t="s">
        <v>2032</v>
      </c>
      <c r="B1955" s="38" t="s">
        <v>32</v>
      </c>
      <c r="C1955" s="38" t="s">
        <v>33</v>
      </c>
      <c r="D1955" s="38" t="s">
        <v>33</v>
      </c>
      <c r="E1955" s="38" t="s">
        <v>33</v>
      </c>
      <c r="F1955" s="40">
        <v>5819580</v>
      </c>
      <c r="G1955" s="37">
        <v>365</v>
      </c>
      <c r="H1955" s="40">
        <v>7671127</v>
      </c>
      <c r="I1955" s="37">
        <v>365</v>
      </c>
      <c r="J1955" s="40">
        <v>7755809</v>
      </c>
      <c r="K1955" s="37">
        <v>366</v>
      </c>
      <c r="L1955" s="41">
        <v>2.0833200000000001E-4</v>
      </c>
      <c r="M1955" s="44">
        <v>1237079.33</v>
      </c>
      <c r="N1955" s="44" t="s">
        <v>80</v>
      </c>
      <c r="O1955" s="44">
        <v>285.37</v>
      </c>
      <c r="P1955" s="50">
        <v>4115</v>
      </c>
      <c r="Q1955" s="50">
        <v>4555</v>
      </c>
      <c r="R1955" s="50">
        <v>4335</v>
      </c>
    </row>
    <row r="1956" spans="1:18" x14ac:dyDescent="0.3">
      <c r="A1956" s="38" t="s">
        <v>2033</v>
      </c>
      <c r="B1956" s="38" t="s">
        <v>32</v>
      </c>
      <c r="C1956" s="38" t="s">
        <v>33</v>
      </c>
      <c r="D1956" s="38" t="s">
        <v>33</v>
      </c>
      <c r="E1956" s="38" t="s">
        <v>33</v>
      </c>
      <c r="F1956" s="40">
        <v>22426751</v>
      </c>
      <c r="G1956" s="37">
        <v>365</v>
      </c>
      <c r="H1956" s="40">
        <v>23490779</v>
      </c>
      <c r="I1956" s="37">
        <v>365</v>
      </c>
      <c r="J1956" s="40">
        <v>17749156</v>
      </c>
      <c r="K1956" s="37">
        <v>366</v>
      </c>
      <c r="L1956" s="41">
        <v>6.2398100000000001E-4</v>
      </c>
      <c r="M1956" s="44">
        <v>3705204.38</v>
      </c>
      <c r="N1956" s="44" t="s">
        <v>80</v>
      </c>
      <c r="O1956" s="44">
        <v>468.84</v>
      </c>
      <c r="P1956" s="50">
        <v>7870</v>
      </c>
      <c r="Q1956" s="50">
        <v>7935</v>
      </c>
      <c r="R1956" s="50">
        <v>7903</v>
      </c>
    </row>
    <row r="1957" spans="1:18" x14ac:dyDescent="0.3">
      <c r="A1957" s="38" t="s">
        <v>2034</v>
      </c>
      <c r="B1957" s="38" t="s">
        <v>32</v>
      </c>
      <c r="C1957" s="38" t="s">
        <v>33</v>
      </c>
      <c r="D1957" s="38" t="s">
        <v>33</v>
      </c>
      <c r="E1957" s="38" t="s">
        <v>33</v>
      </c>
      <c r="F1957" s="40">
        <v>3450570</v>
      </c>
      <c r="G1957" s="37">
        <v>365</v>
      </c>
      <c r="H1957" s="40">
        <v>1183541</v>
      </c>
      <c r="I1957" s="37">
        <v>365</v>
      </c>
      <c r="J1957" s="40">
        <v>2625284</v>
      </c>
      <c r="K1957" s="37">
        <v>366</v>
      </c>
      <c r="L1957" s="41">
        <v>7.1612000000000005E-5</v>
      </c>
      <c r="M1957" s="44">
        <v>425233.78</v>
      </c>
      <c r="N1957" s="44" t="s">
        <v>80</v>
      </c>
      <c r="O1957" s="44">
        <v>163.24</v>
      </c>
      <c r="P1957" s="50">
        <v>2637</v>
      </c>
      <c r="Q1957" s="50">
        <v>2572</v>
      </c>
      <c r="R1957" s="50">
        <v>2605</v>
      </c>
    </row>
    <row r="1958" spans="1:18" x14ac:dyDescent="0.3">
      <c r="A1958" s="38" t="s">
        <v>2035</v>
      </c>
      <c r="B1958" s="38" t="s">
        <v>32</v>
      </c>
      <c r="C1958" s="38" t="s">
        <v>33</v>
      </c>
      <c r="D1958" s="38" t="s">
        <v>33</v>
      </c>
      <c r="E1958" s="38" t="s">
        <v>33</v>
      </c>
      <c r="F1958" s="40">
        <v>836098</v>
      </c>
      <c r="G1958" s="37">
        <v>365</v>
      </c>
      <c r="H1958" s="40">
        <v>1215196</v>
      </c>
      <c r="I1958" s="37">
        <v>365</v>
      </c>
      <c r="J1958" s="40">
        <v>499102</v>
      </c>
      <c r="K1958" s="37">
        <v>366</v>
      </c>
      <c r="L1958" s="41">
        <v>2.4907999999999999E-5</v>
      </c>
      <c r="M1958" s="44">
        <v>147902.5</v>
      </c>
      <c r="N1958" s="44" t="s">
        <v>80</v>
      </c>
      <c r="O1958" s="44">
        <v>859.9</v>
      </c>
      <c r="P1958" s="50">
        <v>214</v>
      </c>
      <c r="Q1958" s="50">
        <v>130</v>
      </c>
      <c r="R1958" s="50">
        <v>172</v>
      </c>
    </row>
    <row r="1959" spans="1:18" x14ac:dyDescent="0.3">
      <c r="A1959" s="38" t="s">
        <v>2036</v>
      </c>
      <c r="B1959" s="38" t="s">
        <v>32</v>
      </c>
      <c r="C1959" s="38" t="s">
        <v>33</v>
      </c>
      <c r="D1959" s="38" t="s">
        <v>33</v>
      </c>
      <c r="E1959" s="38" t="s">
        <v>33</v>
      </c>
      <c r="F1959" s="40">
        <v>6304522</v>
      </c>
      <c r="G1959" s="37">
        <v>365</v>
      </c>
      <c r="H1959" s="40">
        <v>7020727.1299999999</v>
      </c>
      <c r="I1959" s="37">
        <v>366</v>
      </c>
      <c r="J1959" s="40">
        <v>5719342.6200000001</v>
      </c>
      <c r="K1959" s="37">
        <v>365</v>
      </c>
      <c r="L1959" s="41">
        <v>1.8666399999999999E-4</v>
      </c>
      <c r="M1959" s="44">
        <v>1108413.96</v>
      </c>
      <c r="N1959" s="44" t="s">
        <v>80</v>
      </c>
      <c r="O1959" s="44">
        <v>402.77</v>
      </c>
      <c r="P1959" s="50">
        <v>2955</v>
      </c>
      <c r="Q1959" s="50">
        <v>2548</v>
      </c>
      <c r="R1959" s="50">
        <v>2752</v>
      </c>
    </row>
    <row r="1960" spans="1:18" x14ac:dyDescent="0.3">
      <c r="A1960" s="38" t="s">
        <v>2037</v>
      </c>
      <c r="B1960" s="38" t="s">
        <v>33</v>
      </c>
      <c r="C1960" s="38" t="s">
        <v>33</v>
      </c>
      <c r="D1960" s="38" t="s">
        <v>33</v>
      </c>
      <c r="E1960" s="38" t="s">
        <v>33</v>
      </c>
      <c r="F1960" s="40">
        <v>164439</v>
      </c>
      <c r="G1960" s="37">
        <v>365</v>
      </c>
      <c r="H1960" s="40">
        <v>234790</v>
      </c>
      <c r="I1960" s="37">
        <v>365</v>
      </c>
      <c r="J1960" s="40">
        <v>535138</v>
      </c>
      <c r="K1960" s="37">
        <v>366</v>
      </c>
      <c r="L1960" s="41">
        <v>9.1980000000000007E-6</v>
      </c>
      <c r="M1960" s="44" t="s">
        <v>80</v>
      </c>
      <c r="N1960" s="44" t="s">
        <v>80</v>
      </c>
      <c r="O1960" s="44" t="s">
        <v>80</v>
      </c>
      <c r="P1960" s="50" t="s">
        <v>80</v>
      </c>
      <c r="Q1960" s="50" t="s">
        <v>80</v>
      </c>
      <c r="R1960" s="50" t="s">
        <v>80</v>
      </c>
    </row>
    <row r="1961" spans="1:18" x14ac:dyDescent="0.3">
      <c r="A1961" s="38" t="s">
        <v>2038</v>
      </c>
      <c r="B1961" s="38" t="s">
        <v>32</v>
      </c>
      <c r="C1961" s="38" t="s">
        <v>33</v>
      </c>
      <c r="D1961" s="38" t="s">
        <v>33</v>
      </c>
      <c r="E1961" s="38" t="s">
        <v>33</v>
      </c>
      <c r="F1961" s="40">
        <v>14940150</v>
      </c>
      <c r="G1961" s="37">
        <v>365</v>
      </c>
      <c r="H1961" s="40">
        <v>17374125</v>
      </c>
      <c r="I1961" s="37">
        <v>365</v>
      </c>
      <c r="J1961" s="40">
        <v>18590525</v>
      </c>
      <c r="K1961" s="37">
        <v>366</v>
      </c>
      <c r="L1961" s="41">
        <v>4.9944799999999999E-4</v>
      </c>
      <c r="M1961" s="44">
        <v>2965725.21</v>
      </c>
      <c r="N1961" s="44" t="s">
        <v>80</v>
      </c>
      <c r="O1961" s="44">
        <v>569.78</v>
      </c>
      <c r="P1961" s="50">
        <v>5132</v>
      </c>
      <c r="Q1961" s="50">
        <v>5278</v>
      </c>
      <c r="R1961" s="50">
        <v>5205</v>
      </c>
    </row>
    <row r="1962" spans="1:18" x14ac:dyDescent="0.3">
      <c r="A1962" s="38" t="s">
        <v>2039</v>
      </c>
      <c r="B1962" s="38" t="s">
        <v>32</v>
      </c>
      <c r="C1962" s="38" t="s">
        <v>33</v>
      </c>
      <c r="D1962" s="38" t="s">
        <v>33</v>
      </c>
      <c r="E1962" s="38" t="s">
        <v>33</v>
      </c>
      <c r="F1962" s="40">
        <v>1793359</v>
      </c>
      <c r="G1962" s="37">
        <v>365</v>
      </c>
      <c r="H1962" s="40">
        <v>2142104.2200000002</v>
      </c>
      <c r="I1962" s="37">
        <v>366</v>
      </c>
      <c r="J1962" s="40">
        <v>919576.5</v>
      </c>
      <c r="K1962" s="37">
        <v>365</v>
      </c>
      <c r="L1962" s="41">
        <v>4.7466000000000003E-5</v>
      </c>
      <c r="M1962" s="44">
        <v>281853.15999999997</v>
      </c>
      <c r="N1962" s="44" t="s">
        <v>80</v>
      </c>
      <c r="O1962" s="44">
        <v>303.72000000000003</v>
      </c>
      <c r="P1962" s="50">
        <v>862</v>
      </c>
      <c r="Q1962" s="50">
        <v>993</v>
      </c>
      <c r="R1962" s="50">
        <v>928</v>
      </c>
    </row>
    <row r="1963" spans="1:18" x14ac:dyDescent="0.3">
      <c r="A1963" s="38" t="s">
        <v>2040</v>
      </c>
      <c r="B1963" s="38" t="s">
        <v>32</v>
      </c>
      <c r="C1963" s="38" t="s">
        <v>33</v>
      </c>
      <c r="D1963" s="38" t="s">
        <v>33</v>
      </c>
      <c r="E1963" s="38" t="s">
        <v>33</v>
      </c>
      <c r="F1963" s="40">
        <v>8002743</v>
      </c>
      <c r="G1963" s="37">
        <v>365</v>
      </c>
      <c r="H1963" s="40">
        <v>9749623.4100000001</v>
      </c>
      <c r="I1963" s="37">
        <v>366</v>
      </c>
      <c r="J1963" s="40">
        <v>6392027.5599999996</v>
      </c>
      <c r="K1963" s="37">
        <v>365</v>
      </c>
      <c r="L1963" s="41">
        <v>2.3637199999999999E-4</v>
      </c>
      <c r="M1963" s="44">
        <v>1403576.31</v>
      </c>
      <c r="N1963" s="44" t="s">
        <v>80</v>
      </c>
      <c r="O1963" s="44">
        <v>614.53</v>
      </c>
      <c r="P1963" s="50">
        <v>2279</v>
      </c>
      <c r="Q1963" s="50">
        <v>2289</v>
      </c>
      <c r="R1963" s="50">
        <v>2284</v>
      </c>
    </row>
    <row r="1964" spans="1:18" x14ac:dyDescent="0.3">
      <c r="A1964" s="38" t="s">
        <v>2041</v>
      </c>
      <c r="B1964" s="38" t="s">
        <v>32</v>
      </c>
      <c r="C1964" s="38" t="s">
        <v>33</v>
      </c>
      <c r="D1964" s="38" t="s">
        <v>33</v>
      </c>
      <c r="E1964" s="38" t="s">
        <v>33</v>
      </c>
      <c r="F1964" s="40">
        <v>4214141</v>
      </c>
      <c r="G1964" s="37">
        <v>365</v>
      </c>
      <c r="H1964" s="40">
        <v>5153208</v>
      </c>
      <c r="I1964" s="37">
        <v>365</v>
      </c>
      <c r="J1964" s="40">
        <v>5330995</v>
      </c>
      <c r="K1964" s="37">
        <v>366</v>
      </c>
      <c r="L1964" s="41">
        <v>1.4417E-4</v>
      </c>
      <c r="M1964" s="44">
        <v>856079.71</v>
      </c>
      <c r="N1964" s="44" t="s">
        <v>80</v>
      </c>
      <c r="O1964" s="44">
        <v>583.96</v>
      </c>
      <c r="P1964" s="50">
        <v>1392</v>
      </c>
      <c r="Q1964" s="50">
        <v>1539</v>
      </c>
      <c r="R1964" s="50">
        <v>1466</v>
      </c>
    </row>
    <row r="1965" spans="1:18" x14ac:dyDescent="0.3">
      <c r="A1965" s="38" t="s">
        <v>2042</v>
      </c>
      <c r="B1965" s="38" t="s">
        <v>33</v>
      </c>
      <c r="C1965" s="38" t="s">
        <v>33</v>
      </c>
      <c r="D1965" s="38" t="s">
        <v>33</v>
      </c>
      <c r="E1965" s="38" t="s">
        <v>33</v>
      </c>
      <c r="F1965" s="40">
        <v>10940427</v>
      </c>
      <c r="G1965" s="37">
        <v>365</v>
      </c>
      <c r="H1965" s="40">
        <v>10035807</v>
      </c>
      <c r="I1965" s="37">
        <v>365</v>
      </c>
      <c r="J1965" s="40">
        <v>9034929</v>
      </c>
      <c r="K1965" s="37">
        <v>366</v>
      </c>
      <c r="L1965" s="41" t="s">
        <v>80</v>
      </c>
      <c r="M1965" s="44" t="s">
        <v>80</v>
      </c>
      <c r="N1965" s="44" t="s">
        <v>80</v>
      </c>
      <c r="O1965" s="44" t="s">
        <v>80</v>
      </c>
      <c r="P1965" s="50" t="s">
        <v>80</v>
      </c>
      <c r="Q1965" s="50" t="s">
        <v>80</v>
      </c>
      <c r="R1965" s="50" t="s">
        <v>80</v>
      </c>
    </row>
    <row r="1966" spans="1:18" x14ac:dyDescent="0.3">
      <c r="A1966" s="38" t="s">
        <v>2043</v>
      </c>
      <c r="B1966" s="38" t="s">
        <v>32</v>
      </c>
      <c r="C1966" s="38" t="s">
        <v>33</v>
      </c>
      <c r="D1966" s="38" t="s">
        <v>33</v>
      </c>
      <c r="E1966" s="38" t="s">
        <v>33</v>
      </c>
      <c r="F1966" s="40">
        <v>4869263</v>
      </c>
      <c r="G1966" s="37">
        <v>365</v>
      </c>
      <c r="H1966" s="40">
        <v>5326062</v>
      </c>
      <c r="I1966" s="37">
        <v>365</v>
      </c>
      <c r="J1966" s="40">
        <v>4246892</v>
      </c>
      <c r="K1966" s="37">
        <v>366</v>
      </c>
      <c r="L1966" s="41">
        <v>1.4155099999999999E-4</v>
      </c>
      <c r="M1966" s="44">
        <v>840532.99</v>
      </c>
      <c r="N1966" s="44" t="s">
        <v>80</v>
      </c>
      <c r="O1966" s="44">
        <v>449.48</v>
      </c>
      <c r="P1966" s="50">
        <v>1853</v>
      </c>
      <c r="Q1966" s="50">
        <v>1886</v>
      </c>
      <c r="R1966" s="50">
        <v>1870</v>
      </c>
    </row>
    <row r="1967" spans="1:18" x14ac:dyDescent="0.3">
      <c r="A1967" s="38" t="s">
        <v>2044</v>
      </c>
      <c r="B1967" s="38" t="s">
        <v>33</v>
      </c>
      <c r="C1967" s="38" t="s">
        <v>33</v>
      </c>
      <c r="D1967" s="38" t="s">
        <v>33</v>
      </c>
      <c r="E1967" s="38" t="s">
        <v>33</v>
      </c>
      <c r="F1967" s="40">
        <v>3279642</v>
      </c>
      <c r="G1967" s="37">
        <v>365</v>
      </c>
      <c r="H1967" s="40">
        <v>1901592</v>
      </c>
      <c r="I1967" s="37">
        <v>365</v>
      </c>
      <c r="J1967" s="40">
        <v>1537196</v>
      </c>
      <c r="K1967" s="37">
        <v>366</v>
      </c>
      <c r="L1967" s="41">
        <v>6.601E-5</v>
      </c>
      <c r="M1967" s="44" t="s">
        <v>80</v>
      </c>
      <c r="N1967" s="44" t="s">
        <v>80</v>
      </c>
      <c r="O1967" s="44" t="s">
        <v>80</v>
      </c>
      <c r="P1967" s="50" t="s">
        <v>80</v>
      </c>
      <c r="Q1967" s="50" t="s">
        <v>80</v>
      </c>
      <c r="R1967" s="50" t="s">
        <v>80</v>
      </c>
    </row>
    <row r="1968" spans="1:18" x14ac:dyDescent="0.3">
      <c r="A1968" s="38" t="s">
        <v>2045</v>
      </c>
      <c r="B1968" s="38" t="s">
        <v>32</v>
      </c>
      <c r="C1968" s="38" t="s">
        <v>33</v>
      </c>
      <c r="D1968" s="38" t="s">
        <v>33</v>
      </c>
      <c r="E1968" s="38" t="s">
        <v>33</v>
      </c>
      <c r="F1968" s="40">
        <v>1973027</v>
      </c>
      <c r="G1968" s="37">
        <v>365</v>
      </c>
      <c r="H1968" s="40">
        <v>2306762</v>
      </c>
      <c r="I1968" s="37">
        <v>365</v>
      </c>
      <c r="J1968" s="40">
        <v>2081929</v>
      </c>
      <c r="K1968" s="37">
        <v>366</v>
      </c>
      <c r="L1968" s="41">
        <v>6.2370000000000001E-5</v>
      </c>
      <c r="M1968" s="44">
        <v>370354.64</v>
      </c>
      <c r="N1968" s="44" t="s">
        <v>80</v>
      </c>
      <c r="O1968" s="44">
        <v>470.59</v>
      </c>
      <c r="P1968" s="50">
        <v>736</v>
      </c>
      <c r="Q1968" s="50">
        <v>837</v>
      </c>
      <c r="R1968" s="50">
        <v>787</v>
      </c>
    </row>
    <row r="1969" spans="1:18" x14ac:dyDescent="0.3">
      <c r="A1969" s="38" t="s">
        <v>2046</v>
      </c>
      <c r="B1969" s="38" t="s">
        <v>32</v>
      </c>
      <c r="C1969" s="38" t="s">
        <v>33</v>
      </c>
      <c r="D1969" s="38" t="s">
        <v>33</v>
      </c>
      <c r="E1969" s="38" t="s">
        <v>33</v>
      </c>
      <c r="F1969" s="40">
        <v>8007015</v>
      </c>
      <c r="G1969" s="37">
        <v>365</v>
      </c>
      <c r="H1969" s="40">
        <v>6531930</v>
      </c>
      <c r="I1969" s="37">
        <v>365</v>
      </c>
      <c r="J1969" s="40">
        <v>5309933</v>
      </c>
      <c r="K1969" s="37">
        <v>366</v>
      </c>
      <c r="L1969" s="41">
        <v>1.9476500000000001E-4</v>
      </c>
      <c r="M1969" s="44">
        <v>1156516.27</v>
      </c>
      <c r="N1969" s="44" t="s">
        <v>80</v>
      </c>
      <c r="O1969" s="44">
        <v>404.09</v>
      </c>
      <c r="P1969" s="50">
        <v>2942</v>
      </c>
      <c r="Q1969" s="50">
        <v>2781</v>
      </c>
      <c r="R1969" s="50">
        <v>2862</v>
      </c>
    </row>
    <row r="1970" spans="1:18" x14ac:dyDescent="0.3">
      <c r="A1970" s="38" t="s">
        <v>2047</v>
      </c>
      <c r="B1970" s="38" t="s">
        <v>32</v>
      </c>
      <c r="C1970" s="38" t="s">
        <v>33</v>
      </c>
      <c r="D1970" s="38" t="s">
        <v>33</v>
      </c>
      <c r="E1970" s="38" t="s">
        <v>33</v>
      </c>
      <c r="F1970" s="40">
        <v>9915369</v>
      </c>
      <c r="G1970" s="37">
        <v>365</v>
      </c>
      <c r="H1970" s="40">
        <v>11970865</v>
      </c>
      <c r="I1970" s="37">
        <v>365</v>
      </c>
      <c r="J1970" s="40">
        <v>9787626</v>
      </c>
      <c r="K1970" s="37">
        <v>366</v>
      </c>
      <c r="L1970" s="41">
        <v>3.1036900000000001E-4</v>
      </c>
      <c r="M1970" s="44">
        <v>1842970.55</v>
      </c>
      <c r="N1970" s="44" t="s">
        <v>80</v>
      </c>
      <c r="O1970" s="44">
        <v>1098.31</v>
      </c>
      <c r="P1970" s="50">
        <v>1617</v>
      </c>
      <c r="Q1970" s="50">
        <v>1739</v>
      </c>
      <c r="R1970" s="50">
        <v>1678</v>
      </c>
    </row>
    <row r="1971" spans="1:18" x14ac:dyDescent="0.3">
      <c r="A1971" s="38" t="s">
        <v>2048</v>
      </c>
      <c r="B1971" s="38" t="s">
        <v>32</v>
      </c>
      <c r="C1971" s="38" t="s">
        <v>33</v>
      </c>
      <c r="D1971" s="38" t="s">
        <v>33</v>
      </c>
      <c r="E1971" s="38" t="s">
        <v>33</v>
      </c>
      <c r="F1971" s="40">
        <v>22782454</v>
      </c>
      <c r="G1971" s="37">
        <v>365</v>
      </c>
      <c r="H1971" s="40">
        <v>20385038</v>
      </c>
      <c r="I1971" s="37">
        <v>365</v>
      </c>
      <c r="J1971" s="40">
        <v>19886602</v>
      </c>
      <c r="K1971" s="37">
        <v>366</v>
      </c>
      <c r="L1971" s="41">
        <v>6.1890399999999998E-4</v>
      </c>
      <c r="M1971" s="44">
        <v>3675056.21</v>
      </c>
      <c r="N1971" s="44" t="s">
        <v>80</v>
      </c>
      <c r="O1971" s="44">
        <v>490.33</v>
      </c>
      <c r="P1971" s="50">
        <v>7609</v>
      </c>
      <c r="Q1971" s="50">
        <v>7380</v>
      </c>
      <c r="R1971" s="50">
        <v>7495</v>
      </c>
    </row>
    <row r="1972" spans="1:18" x14ac:dyDescent="0.3">
      <c r="A1972" s="38" t="s">
        <v>2049</v>
      </c>
      <c r="B1972" s="38" t="s">
        <v>32</v>
      </c>
      <c r="C1972" s="38" t="s">
        <v>33</v>
      </c>
      <c r="D1972" s="38" t="s">
        <v>33</v>
      </c>
      <c r="E1972" s="38" t="s">
        <v>33</v>
      </c>
      <c r="F1972" s="40">
        <v>40066607</v>
      </c>
      <c r="G1972" s="37">
        <v>365</v>
      </c>
      <c r="H1972" s="40">
        <v>38671014</v>
      </c>
      <c r="I1972" s="37">
        <v>365</v>
      </c>
      <c r="J1972" s="40">
        <v>34264945</v>
      </c>
      <c r="K1972" s="37">
        <v>366</v>
      </c>
      <c r="L1972" s="41">
        <v>1.108492E-3</v>
      </c>
      <c r="M1972" s="44">
        <v>6582231.8600000003</v>
      </c>
      <c r="N1972" s="44" t="s">
        <v>80</v>
      </c>
      <c r="O1972" s="44">
        <v>557.11</v>
      </c>
      <c r="P1972" s="50">
        <v>11906</v>
      </c>
      <c r="Q1972" s="50">
        <v>11724</v>
      </c>
      <c r="R1972" s="50">
        <v>11815</v>
      </c>
    </row>
    <row r="1973" spans="1:18" x14ac:dyDescent="0.3">
      <c r="A1973" s="38" t="s">
        <v>2050</v>
      </c>
      <c r="B1973" s="38" t="s">
        <v>32</v>
      </c>
      <c r="C1973" s="38" t="s">
        <v>33</v>
      </c>
      <c r="D1973" s="38" t="s">
        <v>33</v>
      </c>
      <c r="E1973" s="38" t="s">
        <v>33</v>
      </c>
      <c r="F1973" s="40">
        <v>74711670</v>
      </c>
      <c r="G1973" s="37">
        <v>365</v>
      </c>
      <c r="H1973" s="40">
        <v>81451057.420000002</v>
      </c>
      <c r="I1973" s="37">
        <v>366</v>
      </c>
      <c r="J1973" s="40">
        <v>84704392.769999996</v>
      </c>
      <c r="K1973" s="37">
        <v>365</v>
      </c>
      <c r="L1973" s="41">
        <v>2.3633840000000001E-3</v>
      </c>
      <c r="M1973" s="44">
        <v>14033792.23</v>
      </c>
      <c r="N1973" s="44" t="s">
        <v>80</v>
      </c>
      <c r="O1973" s="44">
        <v>4538.74</v>
      </c>
      <c r="P1973" s="50">
        <v>3019</v>
      </c>
      <c r="Q1973" s="50">
        <v>3165</v>
      </c>
      <c r="R1973" s="50">
        <v>3092</v>
      </c>
    </row>
    <row r="1974" spans="1:18" x14ac:dyDescent="0.3">
      <c r="A1974" s="38" t="s">
        <v>2051</v>
      </c>
      <c r="B1974" s="38" t="s">
        <v>34</v>
      </c>
      <c r="C1974" s="38" t="s">
        <v>33</v>
      </c>
      <c r="D1974" s="38" t="s">
        <v>33</v>
      </c>
      <c r="E1974" s="38" t="s">
        <v>33</v>
      </c>
      <c r="F1974" s="40">
        <v>650915</v>
      </c>
      <c r="G1974" s="37">
        <v>365</v>
      </c>
      <c r="H1974" s="40">
        <v>2410936</v>
      </c>
      <c r="I1974" s="37">
        <v>365</v>
      </c>
      <c r="J1974" s="40">
        <v>1975106</v>
      </c>
      <c r="K1974" s="37">
        <v>366</v>
      </c>
      <c r="L1974" s="41">
        <v>4.9215999999999998E-5</v>
      </c>
      <c r="M1974" s="44" t="s">
        <v>80</v>
      </c>
      <c r="N1974" s="44" t="s">
        <v>80</v>
      </c>
      <c r="O1974" s="44">
        <v>226.2</v>
      </c>
      <c r="P1974" s="50">
        <v>1338</v>
      </c>
      <c r="Q1974" s="50">
        <v>1245</v>
      </c>
      <c r="R1974" s="50">
        <v>1292</v>
      </c>
    </row>
    <row r="1975" spans="1:18" x14ac:dyDescent="0.3">
      <c r="A1975" s="38" t="s">
        <v>2052</v>
      </c>
      <c r="B1975" s="38" t="s">
        <v>32</v>
      </c>
      <c r="C1975" s="38" t="s">
        <v>33</v>
      </c>
      <c r="D1975" s="38" t="s">
        <v>33</v>
      </c>
      <c r="E1975" s="38" t="s">
        <v>33</v>
      </c>
      <c r="F1975" s="40">
        <v>5502889</v>
      </c>
      <c r="G1975" s="37">
        <v>365</v>
      </c>
      <c r="H1975" s="40">
        <v>6791746</v>
      </c>
      <c r="I1975" s="37">
        <v>365</v>
      </c>
      <c r="J1975" s="40">
        <v>6871544</v>
      </c>
      <c r="K1975" s="37">
        <v>366</v>
      </c>
      <c r="L1975" s="41">
        <v>1.8796899999999999E-4</v>
      </c>
      <c r="M1975" s="44">
        <v>1116159.6399999999</v>
      </c>
      <c r="N1975" s="44" t="s">
        <v>80</v>
      </c>
      <c r="O1975" s="44">
        <v>186.27</v>
      </c>
      <c r="P1975" s="50">
        <v>6132</v>
      </c>
      <c r="Q1975" s="50">
        <v>5852</v>
      </c>
      <c r="R1975" s="50">
        <v>5992</v>
      </c>
    </row>
    <row r="1976" spans="1:18" x14ac:dyDescent="0.3">
      <c r="A1976" s="38" t="s">
        <v>2053</v>
      </c>
      <c r="B1976" s="38" t="s">
        <v>32</v>
      </c>
      <c r="C1976" s="38" t="s">
        <v>33</v>
      </c>
      <c r="D1976" s="38" t="s">
        <v>33</v>
      </c>
      <c r="E1976" s="38" t="s">
        <v>33</v>
      </c>
      <c r="F1976" s="40">
        <v>61958143</v>
      </c>
      <c r="G1976" s="37">
        <v>365</v>
      </c>
      <c r="H1976" s="40">
        <v>59553335.18</v>
      </c>
      <c r="I1976" s="37">
        <v>366</v>
      </c>
      <c r="J1976" s="40">
        <v>81921802.060000002</v>
      </c>
      <c r="K1976" s="37">
        <v>365</v>
      </c>
      <c r="L1976" s="41">
        <v>1.999139E-3</v>
      </c>
      <c r="M1976" s="44">
        <v>11870900.619999999</v>
      </c>
      <c r="N1976" s="44" t="s">
        <v>80</v>
      </c>
      <c r="O1976" s="44">
        <v>29677.25</v>
      </c>
      <c r="P1976" s="50">
        <v>393</v>
      </c>
      <c r="Q1976" s="50">
        <v>407</v>
      </c>
      <c r="R1976" s="50">
        <v>400</v>
      </c>
    </row>
    <row r="1977" spans="1:18" x14ac:dyDescent="0.3">
      <c r="A1977" s="38" t="s">
        <v>2054</v>
      </c>
      <c r="B1977" s="38" t="s">
        <v>32</v>
      </c>
      <c r="C1977" s="38" t="s">
        <v>33</v>
      </c>
      <c r="D1977" s="38" t="s">
        <v>33</v>
      </c>
      <c r="E1977" s="38" t="s">
        <v>33</v>
      </c>
      <c r="F1977" s="40">
        <v>162178097</v>
      </c>
      <c r="G1977" s="37">
        <v>365</v>
      </c>
      <c r="H1977" s="40">
        <v>133558770.56</v>
      </c>
      <c r="I1977" s="37">
        <v>366</v>
      </c>
      <c r="J1977" s="40">
        <v>138082639.97</v>
      </c>
      <c r="K1977" s="37">
        <v>365</v>
      </c>
      <c r="L1977" s="41">
        <v>4.2601729999999999E-3</v>
      </c>
      <c r="M1977" s="44">
        <v>25296935.039999999</v>
      </c>
      <c r="N1977" s="44" t="s">
        <v>80</v>
      </c>
      <c r="O1977" s="44">
        <v>17173.75</v>
      </c>
      <c r="P1977" s="50">
        <v>1482</v>
      </c>
      <c r="Q1977" s="50">
        <v>1464</v>
      </c>
      <c r="R1977" s="50">
        <v>1473</v>
      </c>
    </row>
    <row r="1978" spans="1:18" x14ac:dyDescent="0.3">
      <c r="A1978" s="38" t="s">
        <v>2055</v>
      </c>
      <c r="B1978" s="38" t="s">
        <v>32</v>
      </c>
      <c r="C1978" s="38" t="s">
        <v>33</v>
      </c>
      <c r="D1978" s="38" t="s">
        <v>33</v>
      </c>
      <c r="E1978" s="38" t="s">
        <v>33</v>
      </c>
      <c r="F1978" s="40">
        <v>6128203</v>
      </c>
      <c r="G1978" s="37">
        <v>365</v>
      </c>
      <c r="H1978" s="40">
        <v>5727354</v>
      </c>
      <c r="I1978" s="37">
        <v>365</v>
      </c>
      <c r="J1978" s="40">
        <v>5490635</v>
      </c>
      <c r="K1978" s="37">
        <v>366</v>
      </c>
      <c r="L1978" s="41">
        <v>1.70225E-4</v>
      </c>
      <c r="M1978" s="44">
        <v>1010799.2</v>
      </c>
      <c r="N1978" s="44" t="s">
        <v>80</v>
      </c>
      <c r="O1978" s="44">
        <v>242.75</v>
      </c>
      <c r="P1978" s="50">
        <v>4273</v>
      </c>
      <c r="Q1978" s="50">
        <v>4055</v>
      </c>
      <c r="R1978" s="50">
        <v>4164</v>
      </c>
    </row>
    <row r="1979" spans="1:18" x14ac:dyDescent="0.3">
      <c r="A1979" s="38" t="s">
        <v>2056</v>
      </c>
      <c r="B1979" s="38" t="s">
        <v>32</v>
      </c>
      <c r="C1979" s="38" t="s">
        <v>33</v>
      </c>
      <c r="D1979" s="38" t="s">
        <v>33</v>
      </c>
      <c r="E1979" s="38" t="s">
        <v>33</v>
      </c>
      <c r="F1979" s="40">
        <v>178448208</v>
      </c>
      <c r="G1979" s="37">
        <v>365</v>
      </c>
      <c r="H1979" s="40">
        <v>167558890.55000001</v>
      </c>
      <c r="I1979" s="37">
        <v>366</v>
      </c>
      <c r="J1979" s="40">
        <v>206701619.52000001</v>
      </c>
      <c r="K1979" s="37">
        <v>365</v>
      </c>
      <c r="L1979" s="41">
        <v>5.4293070000000004E-3</v>
      </c>
      <c r="M1979" s="44">
        <v>32239262.170000002</v>
      </c>
      <c r="N1979" s="44" t="s">
        <v>80</v>
      </c>
      <c r="O1979" s="44">
        <v>18276.23</v>
      </c>
      <c r="P1979" s="50">
        <v>1673</v>
      </c>
      <c r="Q1979" s="50">
        <v>1855</v>
      </c>
      <c r="R1979" s="50">
        <v>1764</v>
      </c>
    </row>
    <row r="1980" spans="1:18" x14ac:dyDescent="0.3">
      <c r="A1980" s="38" t="s">
        <v>2057</v>
      </c>
      <c r="B1980" s="38" t="s">
        <v>33</v>
      </c>
      <c r="C1980" s="38" t="s">
        <v>33</v>
      </c>
      <c r="D1980" s="38" t="s">
        <v>33</v>
      </c>
      <c r="E1980" s="38" t="s">
        <v>33</v>
      </c>
      <c r="F1980" s="40">
        <v>1469432</v>
      </c>
      <c r="G1980" s="37">
        <v>365</v>
      </c>
      <c r="H1980" s="40">
        <v>2323476</v>
      </c>
      <c r="I1980" s="37">
        <v>365</v>
      </c>
      <c r="J1980" s="40">
        <v>1653876</v>
      </c>
      <c r="K1980" s="37">
        <v>366</v>
      </c>
      <c r="L1980" s="41">
        <v>5.3291999999999997E-5</v>
      </c>
      <c r="M1980" s="44" t="s">
        <v>80</v>
      </c>
      <c r="N1980" s="44" t="s">
        <v>80</v>
      </c>
      <c r="O1980" s="44" t="s">
        <v>80</v>
      </c>
      <c r="P1980" s="50" t="s">
        <v>80</v>
      </c>
      <c r="Q1980" s="50" t="s">
        <v>80</v>
      </c>
      <c r="R1980" s="50" t="s">
        <v>80</v>
      </c>
    </row>
    <row r="1981" spans="1:18" x14ac:dyDescent="0.3">
      <c r="A1981" s="38" t="s">
        <v>2058</v>
      </c>
      <c r="B1981" s="38" t="s">
        <v>32</v>
      </c>
      <c r="C1981" s="38" t="s">
        <v>33</v>
      </c>
      <c r="D1981" s="38" t="s">
        <v>33</v>
      </c>
      <c r="E1981" s="38" t="s">
        <v>33</v>
      </c>
      <c r="F1981" s="40">
        <v>5278749</v>
      </c>
      <c r="G1981" s="37">
        <v>365</v>
      </c>
      <c r="H1981" s="40">
        <v>6348999</v>
      </c>
      <c r="I1981" s="37">
        <v>365</v>
      </c>
      <c r="J1981" s="40">
        <v>6294937</v>
      </c>
      <c r="K1981" s="37">
        <v>366</v>
      </c>
      <c r="L1981" s="41">
        <v>1.7577000000000001E-4</v>
      </c>
      <c r="M1981" s="44">
        <v>1043726.09</v>
      </c>
      <c r="N1981" s="44" t="s">
        <v>80</v>
      </c>
      <c r="O1981" s="44">
        <v>390.03</v>
      </c>
      <c r="P1981" s="50">
        <v>2766</v>
      </c>
      <c r="Q1981" s="50">
        <v>2585</v>
      </c>
      <c r="R1981" s="50">
        <v>2676</v>
      </c>
    </row>
    <row r="1982" spans="1:18" x14ac:dyDescent="0.3">
      <c r="A1982" s="38" t="s">
        <v>2059</v>
      </c>
      <c r="B1982" s="38" t="s">
        <v>32</v>
      </c>
      <c r="C1982" s="38" t="s">
        <v>33</v>
      </c>
      <c r="D1982" s="38" t="s">
        <v>33</v>
      </c>
      <c r="E1982" s="38" t="s">
        <v>33</v>
      </c>
      <c r="F1982" s="40">
        <v>1730457</v>
      </c>
      <c r="G1982" s="37">
        <v>365</v>
      </c>
      <c r="H1982" s="40">
        <v>1538290</v>
      </c>
      <c r="I1982" s="37">
        <v>365</v>
      </c>
      <c r="J1982" s="40">
        <v>1525516</v>
      </c>
      <c r="K1982" s="37">
        <v>366</v>
      </c>
      <c r="L1982" s="41">
        <v>4.7061999999999998E-5</v>
      </c>
      <c r="M1982" s="44">
        <v>279452.65999999997</v>
      </c>
      <c r="N1982" s="44" t="s">
        <v>80</v>
      </c>
      <c r="O1982" s="44">
        <v>434.61</v>
      </c>
      <c r="P1982" s="50">
        <v>675</v>
      </c>
      <c r="Q1982" s="50">
        <v>610</v>
      </c>
      <c r="R1982" s="50">
        <v>643</v>
      </c>
    </row>
    <row r="1983" spans="1:18" x14ac:dyDescent="0.3">
      <c r="A1983" s="38" t="s">
        <v>2060</v>
      </c>
      <c r="B1983" s="38" t="s">
        <v>32</v>
      </c>
      <c r="C1983" s="38" t="s">
        <v>33</v>
      </c>
      <c r="D1983" s="38" t="s">
        <v>33</v>
      </c>
      <c r="E1983" s="38" t="s">
        <v>33</v>
      </c>
      <c r="F1983" s="40">
        <v>88537105</v>
      </c>
      <c r="G1983" s="37">
        <v>365</v>
      </c>
      <c r="H1983" s="40">
        <v>81898983.219999999</v>
      </c>
      <c r="I1983" s="37">
        <v>366</v>
      </c>
      <c r="J1983" s="40">
        <v>82952055.959999993</v>
      </c>
      <c r="K1983" s="37">
        <v>365</v>
      </c>
      <c r="L1983" s="41">
        <v>2.487207E-3</v>
      </c>
      <c r="M1983" s="44">
        <v>14769050.51</v>
      </c>
      <c r="N1983" s="44" t="s">
        <v>80</v>
      </c>
      <c r="O1983" s="44">
        <v>590.62</v>
      </c>
      <c r="P1983" s="50">
        <v>24647</v>
      </c>
      <c r="Q1983" s="50">
        <v>25364</v>
      </c>
      <c r="R1983" s="50">
        <v>25006</v>
      </c>
    </row>
    <row r="1984" spans="1:18" x14ac:dyDescent="0.3">
      <c r="A1984" s="38" t="s">
        <v>2061</v>
      </c>
      <c r="B1984" s="38" t="s">
        <v>32</v>
      </c>
      <c r="C1984" s="38" t="s">
        <v>33</v>
      </c>
      <c r="D1984" s="38" t="s">
        <v>33</v>
      </c>
      <c r="E1984" s="38" t="s">
        <v>33</v>
      </c>
      <c r="F1984" s="40">
        <v>1772303</v>
      </c>
      <c r="G1984" s="37">
        <v>365</v>
      </c>
      <c r="H1984" s="40">
        <v>1370908</v>
      </c>
      <c r="I1984" s="37">
        <v>365</v>
      </c>
      <c r="J1984" s="40">
        <v>2275876</v>
      </c>
      <c r="K1984" s="37">
        <v>366</v>
      </c>
      <c r="L1984" s="41">
        <v>5.3321E-5</v>
      </c>
      <c r="M1984" s="44">
        <v>316617.76</v>
      </c>
      <c r="N1984" s="44" t="s">
        <v>80</v>
      </c>
      <c r="O1984" s="44">
        <v>409.07</v>
      </c>
      <c r="P1984" s="50">
        <v>751</v>
      </c>
      <c r="Q1984" s="50">
        <v>797</v>
      </c>
      <c r="R1984" s="50">
        <v>774</v>
      </c>
    </row>
    <row r="1985" spans="1:18" x14ac:dyDescent="0.3">
      <c r="A1985" s="38" t="s">
        <v>2062</v>
      </c>
      <c r="B1985" s="38" t="s">
        <v>34</v>
      </c>
      <c r="C1985" s="38" t="s">
        <v>33</v>
      </c>
      <c r="D1985" s="38" t="s">
        <v>33</v>
      </c>
      <c r="E1985" s="38" t="s">
        <v>33</v>
      </c>
      <c r="F1985" s="40">
        <v>1051315</v>
      </c>
      <c r="G1985" s="37">
        <v>365</v>
      </c>
      <c r="H1985" s="40">
        <v>1970248</v>
      </c>
      <c r="I1985" s="37">
        <v>365</v>
      </c>
      <c r="J1985" s="40">
        <v>1847908</v>
      </c>
      <c r="K1985" s="37">
        <v>366</v>
      </c>
      <c r="L1985" s="41">
        <v>4.7685999999999997E-5</v>
      </c>
      <c r="M1985" s="44" t="s">
        <v>80</v>
      </c>
      <c r="N1985" s="44" t="s">
        <v>80</v>
      </c>
      <c r="O1985" s="44">
        <v>314.62</v>
      </c>
      <c r="P1985" s="50">
        <v>896</v>
      </c>
      <c r="Q1985" s="50">
        <v>903</v>
      </c>
      <c r="R1985" s="50">
        <v>900</v>
      </c>
    </row>
    <row r="1986" spans="1:18" x14ac:dyDescent="0.3">
      <c r="A1986" s="38" t="s">
        <v>2063</v>
      </c>
      <c r="B1986" s="38" t="s">
        <v>32</v>
      </c>
      <c r="C1986" s="38" t="s">
        <v>33</v>
      </c>
      <c r="D1986" s="38" t="s">
        <v>33</v>
      </c>
      <c r="E1986" s="38" t="s">
        <v>33</v>
      </c>
      <c r="F1986" s="40">
        <v>10023526</v>
      </c>
      <c r="G1986" s="37">
        <v>365</v>
      </c>
      <c r="H1986" s="40">
        <v>11848114</v>
      </c>
      <c r="I1986" s="37">
        <v>365</v>
      </c>
      <c r="J1986" s="40">
        <v>14049232</v>
      </c>
      <c r="K1986" s="37">
        <v>366</v>
      </c>
      <c r="L1986" s="41">
        <v>3.5258300000000001E-4</v>
      </c>
      <c r="M1986" s="44">
        <v>2093643.1</v>
      </c>
      <c r="N1986" s="44" t="s">
        <v>80</v>
      </c>
      <c r="O1986" s="44">
        <v>822.97</v>
      </c>
      <c r="P1986" s="50">
        <v>2660</v>
      </c>
      <c r="Q1986" s="50">
        <v>2428</v>
      </c>
      <c r="R1986" s="50">
        <v>2544</v>
      </c>
    </row>
    <row r="1987" spans="1:18" x14ac:dyDescent="0.3">
      <c r="A1987" s="38" t="s">
        <v>2064</v>
      </c>
      <c r="B1987" s="38" t="s">
        <v>32</v>
      </c>
      <c r="C1987" s="38" t="s">
        <v>33</v>
      </c>
      <c r="D1987" s="38" t="s">
        <v>33</v>
      </c>
      <c r="E1987" s="38" t="s">
        <v>33</v>
      </c>
      <c r="F1987" s="40">
        <v>7547813</v>
      </c>
      <c r="G1987" s="37">
        <v>365</v>
      </c>
      <c r="H1987" s="40">
        <v>6995379</v>
      </c>
      <c r="I1987" s="37">
        <v>365</v>
      </c>
      <c r="J1987" s="40">
        <v>2982973</v>
      </c>
      <c r="K1987" s="37">
        <v>366</v>
      </c>
      <c r="L1987" s="41">
        <v>1.71559E-4</v>
      </c>
      <c r="M1987" s="44">
        <v>1018717.18</v>
      </c>
      <c r="N1987" s="44" t="s">
        <v>80</v>
      </c>
      <c r="O1987" s="44">
        <v>782.42</v>
      </c>
      <c r="P1987" s="50">
        <v>1305</v>
      </c>
      <c r="Q1987" s="50">
        <v>1299</v>
      </c>
      <c r="R1987" s="50">
        <v>1302</v>
      </c>
    </row>
    <row r="1988" spans="1:18" x14ac:dyDescent="0.3">
      <c r="A1988" s="38" t="s">
        <v>2065</v>
      </c>
      <c r="B1988" s="38" t="s">
        <v>32</v>
      </c>
      <c r="C1988" s="38" t="s">
        <v>33</v>
      </c>
      <c r="D1988" s="38" t="s">
        <v>33</v>
      </c>
      <c r="E1988" s="38" t="s">
        <v>33</v>
      </c>
      <c r="F1988" s="40">
        <v>6065741</v>
      </c>
      <c r="G1988" s="37">
        <v>365</v>
      </c>
      <c r="H1988" s="40">
        <v>6756834</v>
      </c>
      <c r="I1988" s="37">
        <v>365</v>
      </c>
      <c r="J1988" s="40">
        <v>7004642</v>
      </c>
      <c r="K1988" s="37">
        <v>366</v>
      </c>
      <c r="L1988" s="41">
        <v>1.9453E-4</v>
      </c>
      <c r="M1988" s="44">
        <v>1155118.05</v>
      </c>
      <c r="N1988" s="44" t="s">
        <v>80</v>
      </c>
      <c r="O1988" s="44">
        <v>420.2</v>
      </c>
      <c r="P1988" s="50">
        <v>2769</v>
      </c>
      <c r="Q1988" s="50">
        <v>2729</v>
      </c>
      <c r="R1988" s="50">
        <v>2749</v>
      </c>
    </row>
    <row r="1989" spans="1:18" x14ac:dyDescent="0.3">
      <c r="A1989" s="38" t="s">
        <v>2066</v>
      </c>
      <c r="B1989" s="38" t="s">
        <v>34</v>
      </c>
      <c r="C1989" s="38" t="s">
        <v>33</v>
      </c>
      <c r="D1989" s="38" t="s">
        <v>33</v>
      </c>
      <c r="E1989" s="38" t="s">
        <v>33</v>
      </c>
      <c r="F1989" s="40">
        <v>747610</v>
      </c>
      <c r="G1989" s="37">
        <v>365</v>
      </c>
      <c r="H1989" s="40">
        <v>1873652</v>
      </c>
      <c r="I1989" s="37">
        <v>365</v>
      </c>
      <c r="J1989" s="40">
        <v>1605</v>
      </c>
      <c r="K1989" s="37">
        <v>366</v>
      </c>
      <c r="L1989" s="41">
        <v>2.5414000000000001E-5</v>
      </c>
      <c r="M1989" s="44" t="s">
        <v>80</v>
      </c>
      <c r="N1989" s="44" t="s">
        <v>80</v>
      </c>
      <c r="O1989" s="44">
        <v>355.92</v>
      </c>
      <c r="P1989" s="50">
        <v>382</v>
      </c>
      <c r="Q1989" s="50">
        <v>465</v>
      </c>
      <c r="R1989" s="50">
        <v>424</v>
      </c>
    </row>
    <row r="1990" spans="1:18" x14ac:dyDescent="0.3">
      <c r="A1990" s="38" t="s">
        <v>2067</v>
      </c>
      <c r="B1990" s="38" t="s">
        <v>32</v>
      </c>
      <c r="C1990" s="38" t="s">
        <v>33</v>
      </c>
      <c r="D1990" s="38" t="s">
        <v>33</v>
      </c>
      <c r="E1990" s="38" t="s">
        <v>33</v>
      </c>
      <c r="F1990" s="40">
        <v>4474418</v>
      </c>
      <c r="G1990" s="37">
        <v>365</v>
      </c>
      <c r="H1990" s="40">
        <v>3861637</v>
      </c>
      <c r="I1990" s="37">
        <v>365</v>
      </c>
      <c r="J1990" s="40">
        <v>4482817</v>
      </c>
      <c r="K1990" s="37">
        <v>366</v>
      </c>
      <c r="L1990" s="41">
        <v>1.2591999999999999E-4</v>
      </c>
      <c r="M1990" s="44">
        <v>747712.28</v>
      </c>
      <c r="N1990" s="44" t="s">
        <v>80</v>
      </c>
      <c r="O1990" s="44">
        <v>330.12</v>
      </c>
      <c r="P1990" s="50">
        <v>2268</v>
      </c>
      <c r="Q1990" s="50">
        <v>2261</v>
      </c>
      <c r="R1990" s="50">
        <v>2265</v>
      </c>
    </row>
    <row r="1991" spans="1:18" x14ac:dyDescent="0.3">
      <c r="A1991" s="38" t="s">
        <v>2068</v>
      </c>
      <c r="B1991" s="38" t="s">
        <v>32</v>
      </c>
      <c r="C1991" s="38" t="s">
        <v>33</v>
      </c>
      <c r="D1991" s="38" t="s">
        <v>33</v>
      </c>
      <c r="E1991" s="38" t="s">
        <v>33</v>
      </c>
      <c r="F1991" s="40">
        <v>10331059</v>
      </c>
      <c r="G1991" s="37">
        <v>365</v>
      </c>
      <c r="H1991" s="40">
        <v>11917013</v>
      </c>
      <c r="I1991" s="37">
        <v>365</v>
      </c>
      <c r="J1991" s="40">
        <v>9925021</v>
      </c>
      <c r="K1991" s="37">
        <v>366</v>
      </c>
      <c r="L1991" s="41">
        <v>3.15333E-4</v>
      </c>
      <c r="M1991" s="44">
        <v>1872447.88</v>
      </c>
      <c r="N1991" s="44" t="s">
        <v>80</v>
      </c>
      <c r="O1991" s="44">
        <v>712.5</v>
      </c>
      <c r="P1991" s="50">
        <v>2887</v>
      </c>
      <c r="Q1991" s="50">
        <v>2368</v>
      </c>
      <c r="R1991" s="50">
        <v>2628</v>
      </c>
    </row>
    <row r="1992" spans="1:18" x14ac:dyDescent="0.3">
      <c r="A1992" s="38" t="s">
        <v>2069</v>
      </c>
      <c r="B1992" s="38" t="s">
        <v>32</v>
      </c>
      <c r="C1992" s="38" t="s">
        <v>33</v>
      </c>
      <c r="D1992" s="38" t="s">
        <v>33</v>
      </c>
      <c r="E1992" s="38" t="s">
        <v>33</v>
      </c>
      <c r="F1992" s="40">
        <v>1756333</v>
      </c>
      <c r="G1992" s="37">
        <v>365</v>
      </c>
      <c r="H1992" s="40">
        <v>1173725</v>
      </c>
      <c r="I1992" s="37">
        <v>365</v>
      </c>
      <c r="J1992" s="40">
        <v>950221</v>
      </c>
      <c r="K1992" s="37">
        <v>366</v>
      </c>
      <c r="L1992" s="41">
        <v>3.8102999999999998E-5</v>
      </c>
      <c r="M1992" s="44">
        <v>226258.08</v>
      </c>
      <c r="N1992" s="44" t="s">
        <v>80</v>
      </c>
      <c r="O1992" s="44">
        <v>517.75</v>
      </c>
      <c r="P1992" s="50">
        <v>458</v>
      </c>
      <c r="Q1992" s="50">
        <v>416</v>
      </c>
      <c r="R1992" s="50">
        <v>437</v>
      </c>
    </row>
    <row r="1993" spans="1:18" x14ac:dyDescent="0.3">
      <c r="A1993" s="38" t="s">
        <v>2070</v>
      </c>
      <c r="B1993" s="38" t="s">
        <v>32</v>
      </c>
      <c r="C1993" s="38" t="s">
        <v>33</v>
      </c>
      <c r="D1993" s="38" t="s">
        <v>33</v>
      </c>
      <c r="E1993" s="38" t="s">
        <v>33</v>
      </c>
      <c r="F1993" s="40">
        <v>112332639</v>
      </c>
      <c r="G1993" s="37">
        <v>365</v>
      </c>
      <c r="H1993" s="40">
        <v>114972639.47</v>
      </c>
      <c r="I1993" s="37">
        <v>366</v>
      </c>
      <c r="J1993" s="40">
        <v>134989612.08000001</v>
      </c>
      <c r="K1993" s="37">
        <v>365</v>
      </c>
      <c r="L1993" s="41">
        <v>3.5572999999999998E-3</v>
      </c>
      <c r="M1993" s="44">
        <v>21123273.75</v>
      </c>
      <c r="N1993" s="44" t="s">
        <v>80</v>
      </c>
      <c r="O1993" s="44">
        <v>20079.16</v>
      </c>
      <c r="P1993" s="50">
        <v>980</v>
      </c>
      <c r="Q1993" s="50">
        <v>1123</v>
      </c>
      <c r="R1993" s="50">
        <v>1052</v>
      </c>
    </row>
    <row r="1994" spans="1:18" x14ac:dyDescent="0.3">
      <c r="A1994" s="38" t="s">
        <v>2071</v>
      </c>
      <c r="B1994" s="38" t="s">
        <v>32</v>
      </c>
      <c r="C1994" s="38" t="s">
        <v>33</v>
      </c>
      <c r="D1994" s="38" t="s">
        <v>33</v>
      </c>
      <c r="E1994" s="38" t="s">
        <v>33</v>
      </c>
      <c r="F1994" s="40">
        <v>29116111</v>
      </c>
      <c r="G1994" s="37">
        <v>365</v>
      </c>
      <c r="H1994" s="40">
        <v>27081059</v>
      </c>
      <c r="I1994" s="37">
        <v>365</v>
      </c>
      <c r="J1994" s="40">
        <v>28041212</v>
      </c>
      <c r="K1994" s="37">
        <v>366</v>
      </c>
      <c r="L1994" s="41">
        <v>8.2692300000000002E-4</v>
      </c>
      <c r="M1994" s="44">
        <v>4910276.9800000004</v>
      </c>
      <c r="N1994" s="44" t="s">
        <v>80</v>
      </c>
      <c r="O1994" s="44">
        <v>1721.7</v>
      </c>
      <c r="P1994" s="50">
        <v>3109</v>
      </c>
      <c r="Q1994" s="50">
        <v>2594</v>
      </c>
      <c r="R1994" s="50">
        <v>2852</v>
      </c>
    </row>
    <row r="1995" spans="1:18" x14ac:dyDescent="0.3">
      <c r="A1995" s="38" t="s">
        <v>2072</v>
      </c>
      <c r="B1995" s="38" t="s">
        <v>32</v>
      </c>
      <c r="C1995" s="38" t="s">
        <v>33</v>
      </c>
      <c r="D1995" s="38" t="s">
        <v>33</v>
      </c>
      <c r="E1995" s="38" t="s">
        <v>33</v>
      </c>
      <c r="F1995" s="40">
        <v>24411058</v>
      </c>
      <c r="G1995" s="37">
        <v>365</v>
      </c>
      <c r="H1995" s="40">
        <v>21629572</v>
      </c>
      <c r="I1995" s="37">
        <v>365</v>
      </c>
      <c r="J1995" s="40">
        <v>17395063</v>
      </c>
      <c r="K1995" s="37">
        <v>366</v>
      </c>
      <c r="L1995" s="41">
        <v>6.2224199999999996E-4</v>
      </c>
      <c r="M1995" s="44">
        <v>3694875.94</v>
      </c>
      <c r="N1995" s="44" t="s">
        <v>80</v>
      </c>
      <c r="O1995" s="44">
        <v>652.46</v>
      </c>
      <c r="P1995" s="50">
        <v>5580</v>
      </c>
      <c r="Q1995" s="50">
        <v>5745</v>
      </c>
      <c r="R1995" s="50">
        <v>5663</v>
      </c>
    </row>
    <row r="1996" spans="1:18" x14ac:dyDescent="0.3">
      <c r="A1996" s="38" t="s">
        <v>2073</v>
      </c>
      <c r="B1996" s="38" t="s">
        <v>34</v>
      </c>
      <c r="C1996" s="38" t="s">
        <v>33</v>
      </c>
      <c r="D1996" s="38" t="s">
        <v>33</v>
      </c>
      <c r="E1996" s="38" t="s">
        <v>33</v>
      </c>
      <c r="F1996" s="40">
        <v>2275989</v>
      </c>
      <c r="G1996" s="37">
        <v>365</v>
      </c>
      <c r="H1996" s="40">
        <v>2395109</v>
      </c>
      <c r="I1996" s="37">
        <v>365</v>
      </c>
      <c r="J1996" s="40">
        <v>2163575</v>
      </c>
      <c r="K1996" s="37">
        <v>366</v>
      </c>
      <c r="L1996" s="41">
        <v>6.703E-5</v>
      </c>
      <c r="M1996" s="44" t="s">
        <v>80</v>
      </c>
      <c r="N1996" s="44" t="s">
        <v>80</v>
      </c>
      <c r="O1996" s="44">
        <v>270.20999999999998</v>
      </c>
      <c r="P1996" s="50">
        <v>1598</v>
      </c>
      <c r="Q1996" s="50">
        <v>1348</v>
      </c>
      <c r="R1996" s="50">
        <v>1473</v>
      </c>
    </row>
    <row r="1997" spans="1:18" x14ac:dyDescent="0.3">
      <c r="A1997" s="38" t="s">
        <v>2074</v>
      </c>
      <c r="B1997" s="38" t="s">
        <v>32</v>
      </c>
      <c r="C1997" s="38" t="s">
        <v>33</v>
      </c>
      <c r="D1997" s="38" t="s">
        <v>33</v>
      </c>
      <c r="E1997" s="38" t="s">
        <v>33</v>
      </c>
      <c r="F1997" s="40">
        <v>1425437</v>
      </c>
      <c r="G1997" s="37">
        <v>365</v>
      </c>
      <c r="H1997" s="40">
        <v>1523114</v>
      </c>
      <c r="I1997" s="37">
        <v>365</v>
      </c>
      <c r="J1997" s="40">
        <v>1020216.48</v>
      </c>
      <c r="K1997" s="37">
        <v>365</v>
      </c>
      <c r="L1997" s="41">
        <v>3.8877000000000001E-5</v>
      </c>
      <c r="M1997" s="44">
        <v>230851.32</v>
      </c>
      <c r="N1997" s="44" t="s">
        <v>80</v>
      </c>
      <c r="O1997" s="44">
        <v>426.71</v>
      </c>
      <c r="P1997" s="50">
        <v>562</v>
      </c>
      <c r="Q1997" s="50">
        <v>519</v>
      </c>
      <c r="R1997" s="50">
        <v>541</v>
      </c>
    </row>
    <row r="1998" spans="1:18" x14ac:dyDescent="0.3">
      <c r="A1998" s="38" t="s">
        <v>2075</v>
      </c>
      <c r="B1998" s="38" t="s">
        <v>32</v>
      </c>
      <c r="C1998" s="38" t="s">
        <v>33</v>
      </c>
      <c r="D1998" s="38" t="s">
        <v>33</v>
      </c>
      <c r="E1998" s="38" t="s">
        <v>33</v>
      </c>
      <c r="F1998" s="40">
        <v>3001610</v>
      </c>
      <c r="G1998" s="37">
        <v>365</v>
      </c>
      <c r="H1998" s="40">
        <v>965414</v>
      </c>
      <c r="I1998" s="37">
        <v>365</v>
      </c>
      <c r="J1998" s="40">
        <v>2606366</v>
      </c>
      <c r="K1998" s="37">
        <v>366</v>
      </c>
      <c r="L1998" s="41">
        <v>6.4882999999999995E-5</v>
      </c>
      <c r="M1998" s="44">
        <v>385276.19</v>
      </c>
      <c r="N1998" s="44" t="s">
        <v>80</v>
      </c>
      <c r="O1998" s="44">
        <v>316.06</v>
      </c>
      <c r="P1998" s="50">
        <v>1261</v>
      </c>
      <c r="Q1998" s="50">
        <v>1177</v>
      </c>
      <c r="R1998" s="50">
        <v>1219</v>
      </c>
    </row>
    <row r="1999" spans="1:18" x14ac:dyDescent="0.3">
      <c r="A1999" s="38" t="s">
        <v>2076</v>
      </c>
      <c r="B1999" s="38" t="s">
        <v>32</v>
      </c>
      <c r="C1999" s="38" t="s">
        <v>33</v>
      </c>
      <c r="D1999" s="38" t="s">
        <v>33</v>
      </c>
      <c r="E1999" s="38" t="s">
        <v>33</v>
      </c>
      <c r="F1999" s="40">
        <v>54676546</v>
      </c>
      <c r="G1999" s="37">
        <v>365</v>
      </c>
      <c r="H1999" s="40">
        <v>40509464.170000002</v>
      </c>
      <c r="I1999" s="37">
        <v>366</v>
      </c>
      <c r="J1999" s="40">
        <v>68148187.230000004</v>
      </c>
      <c r="K1999" s="37">
        <v>365</v>
      </c>
      <c r="L1999" s="41">
        <v>1.607341E-3</v>
      </c>
      <c r="M1999" s="44">
        <v>9544399.4000000004</v>
      </c>
      <c r="N1999" s="44" t="s">
        <v>80</v>
      </c>
      <c r="O1999" s="44">
        <v>10476.84</v>
      </c>
      <c r="P1999" s="50">
        <v>931</v>
      </c>
      <c r="Q1999" s="50">
        <v>890</v>
      </c>
      <c r="R1999" s="50">
        <v>911</v>
      </c>
    </row>
    <row r="2000" spans="1:18" x14ac:dyDescent="0.3">
      <c r="A2000" s="38" t="s">
        <v>2077</v>
      </c>
      <c r="B2000" s="38" t="s">
        <v>32</v>
      </c>
      <c r="C2000" s="38" t="s">
        <v>33</v>
      </c>
      <c r="D2000" s="38" t="s">
        <v>33</v>
      </c>
      <c r="E2000" s="38" t="s">
        <v>33</v>
      </c>
      <c r="F2000" s="40">
        <v>14672890</v>
      </c>
      <c r="G2000" s="37">
        <v>365</v>
      </c>
      <c r="H2000" s="40">
        <v>8294385</v>
      </c>
      <c r="I2000" s="37">
        <v>365</v>
      </c>
      <c r="J2000" s="40">
        <v>6944700</v>
      </c>
      <c r="K2000" s="37">
        <v>366</v>
      </c>
      <c r="L2000" s="41">
        <v>2.9394399999999998E-4</v>
      </c>
      <c r="M2000" s="44">
        <v>1745439.23</v>
      </c>
      <c r="N2000" s="44" t="s">
        <v>80</v>
      </c>
      <c r="O2000" s="44">
        <v>285.86</v>
      </c>
      <c r="P2000" s="50">
        <v>6741</v>
      </c>
      <c r="Q2000" s="50">
        <v>5470</v>
      </c>
      <c r="R2000" s="50">
        <v>6106</v>
      </c>
    </row>
    <row r="2001" spans="1:18" x14ac:dyDescent="0.3">
      <c r="A2001" s="38" t="s">
        <v>2078</v>
      </c>
      <c r="B2001" s="38" t="s">
        <v>32</v>
      </c>
      <c r="C2001" s="38" t="s">
        <v>33</v>
      </c>
      <c r="D2001" s="38" t="s">
        <v>33</v>
      </c>
      <c r="E2001" s="38" t="s">
        <v>33</v>
      </c>
      <c r="F2001" s="40">
        <v>3940395</v>
      </c>
      <c r="G2001" s="37">
        <v>365</v>
      </c>
      <c r="H2001" s="40">
        <v>3035101</v>
      </c>
      <c r="I2001" s="37">
        <v>365</v>
      </c>
      <c r="J2001" s="40">
        <v>3438487</v>
      </c>
      <c r="K2001" s="37">
        <v>366</v>
      </c>
      <c r="L2001" s="41">
        <v>1.02322E-4</v>
      </c>
      <c r="M2001" s="44">
        <v>607586.06000000006</v>
      </c>
      <c r="N2001" s="44" t="s">
        <v>80</v>
      </c>
      <c r="O2001" s="44">
        <v>241.2</v>
      </c>
      <c r="P2001" s="50">
        <v>2560</v>
      </c>
      <c r="Q2001" s="50">
        <v>2478</v>
      </c>
      <c r="R2001" s="50">
        <v>2519</v>
      </c>
    </row>
    <row r="2002" spans="1:18" x14ac:dyDescent="0.3">
      <c r="A2002" s="38" t="s">
        <v>2079</v>
      </c>
      <c r="B2002" s="38" t="s">
        <v>32</v>
      </c>
      <c r="C2002" s="38" t="s">
        <v>33</v>
      </c>
      <c r="D2002" s="38" t="s">
        <v>33</v>
      </c>
      <c r="E2002" s="38" t="s">
        <v>33</v>
      </c>
      <c r="F2002" s="40">
        <v>4059776</v>
      </c>
      <c r="G2002" s="37">
        <v>365</v>
      </c>
      <c r="H2002" s="40">
        <v>2920365</v>
      </c>
      <c r="I2002" s="37">
        <v>365</v>
      </c>
      <c r="J2002" s="40">
        <v>3580644</v>
      </c>
      <c r="K2002" s="37">
        <v>366</v>
      </c>
      <c r="L2002" s="41">
        <v>1.0381400000000001E-4</v>
      </c>
      <c r="M2002" s="44">
        <v>616446.67000000004</v>
      </c>
      <c r="N2002" s="44" t="s">
        <v>80</v>
      </c>
      <c r="O2002" s="44">
        <v>326.16000000000003</v>
      </c>
      <c r="P2002" s="50">
        <v>1954</v>
      </c>
      <c r="Q2002" s="50">
        <v>1825</v>
      </c>
      <c r="R2002" s="50">
        <v>1890</v>
      </c>
    </row>
    <row r="2003" spans="1:18" x14ac:dyDescent="0.3">
      <c r="A2003" s="38" t="s">
        <v>2080</v>
      </c>
      <c r="B2003" s="38" t="s">
        <v>34</v>
      </c>
      <c r="C2003" s="38" t="s">
        <v>33</v>
      </c>
      <c r="D2003" s="38" t="s">
        <v>33</v>
      </c>
      <c r="E2003" s="38" t="s">
        <v>33</v>
      </c>
      <c r="F2003" s="40">
        <v>3622758</v>
      </c>
      <c r="G2003" s="37">
        <v>365</v>
      </c>
      <c r="H2003" s="40">
        <v>4281157</v>
      </c>
      <c r="I2003" s="37">
        <v>365</v>
      </c>
      <c r="J2003" s="40">
        <v>4112645</v>
      </c>
      <c r="K2003" s="37">
        <v>366</v>
      </c>
      <c r="L2003" s="41">
        <v>1.1783800000000001E-4</v>
      </c>
      <c r="M2003" s="44" t="s">
        <v>80</v>
      </c>
      <c r="N2003" s="44" t="s">
        <v>80</v>
      </c>
      <c r="O2003" s="44">
        <v>241.87</v>
      </c>
      <c r="P2003" s="50">
        <v>3039</v>
      </c>
      <c r="Q2003" s="50">
        <v>2747</v>
      </c>
      <c r="R2003" s="50">
        <v>2893</v>
      </c>
    </row>
    <row r="2004" spans="1:18" x14ac:dyDescent="0.3">
      <c r="A2004" s="38" t="s">
        <v>2081</v>
      </c>
      <c r="B2004" s="38" t="s">
        <v>32</v>
      </c>
      <c r="C2004" s="38" t="s">
        <v>33</v>
      </c>
      <c r="D2004" s="38" t="s">
        <v>33</v>
      </c>
      <c r="E2004" s="38" t="s">
        <v>33</v>
      </c>
      <c r="F2004" s="40">
        <v>7365040</v>
      </c>
      <c r="G2004" s="37">
        <v>365</v>
      </c>
      <c r="H2004" s="40">
        <v>6089112</v>
      </c>
      <c r="I2004" s="37">
        <v>365</v>
      </c>
      <c r="J2004" s="40">
        <v>8357737</v>
      </c>
      <c r="K2004" s="37">
        <v>366</v>
      </c>
      <c r="L2004" s="41">
        <v>2.1442299999999999E-4</v>
      </c>
      <c r="M2004" s="44">
        <v>1273242.55</v>
      </c>
      <c r="N2004" s="44" t="s">
        <v>80</v>
      </c>
      <c r="O2004" s="44">
        <v>548.80999999999995</v>
      </c>
      <c r="P2004" s="50">
        <v>2189</v>
      </c>
      <c r="Q2004" s="50">
        <v>2451</v>
      </c>
      <c r="R2004" s="50">
        <v>2320</v>
      </c>
    </row>
    <row r="2005" spans="1:18" x14ac:dyDescent="0.3">
      <c r="A2005" s="38" t="s">
        <v>2082</v>
      </c>
      <c r="B2005" s="38" t="s">
        <v>32</v>
      </c>
      <c r="C2005" s="38" t="s">
        <v>33</v>
      </c>
      <c r="D2005" s="38" t="s">
        <v>33</v>
      </c>
      <c r="E2005" s="38" t="s">
        <v>33</v>
      </c>
      <c r="F2005" s="40">
        <v>1865958</v>
      </c>
      <c r="G2005" s="37">
        <v>365</v>
      </c>
      <c r="H2005" s="40">
        <v>3880324</v>
      </c>
      <c r="I2005" s="37">
        <v>365</v>
      </c>
      <c r="J2005" s="40">
        <v>3340708</v>
      </c>
      <c r="K2005" s="37">
        <v>366</v>
      </c>
      <c r="L2005" s="41">
        <v>8.8923000000000002E-5</v>
      </c>
      <c r="M2005" s="44">
        <v>528027.05000000005</v>
      </c>
      <c r="N2005" s="44" t="s">
        <v>80</v>
      </c>
      <c r="O2005" s="44">
        <v>210.87</v>
      </c>
      <c r="P2005" s="50">
        <v>2445</v>
      </c>
      <c r="Q2005" s="50">
        <v>2562</v>
      </c>
      <c r="R2005" s="50">
        <v>2504</v>
      </c>
    </row>
    <row r="2006" spans="1:18" x14ac:dyDescent="0.3">
      <c r="A2006" s="38" t="s">
        <v>2083</v>
      </c>
      <c r="B2006" s="38" t="s">
        <v>32</v>
      </c>
      <c r="C2006" s="38" t="s">
        <v>33</v>
      </c>
      <c r="D2006" s="38" t="s">
        <v>33</v>
      </c>
      <c r="E2006" s="38" t="s">
        <v>33</v>
      </c>
      <c r="F2006" s="40">
        <v>5099024</v>
      </c>
      <c r="G2006" s="37">
        <v>365</v>
      </c>
      <c r="H2006" s="40">
        <v>4769945</v>
      </c>
      <c r="I2006" s="37">
        <v>365</v>
      </c>
      <c r="J2006" s="40">
        <v>4781051</v>
      </c>
      <c r="K2006" s="37">
        <v>366</v>
      </c>
      <c r="L2006" s="41">
        <v>1.4379099999999999E-4</v>
      </c>
      <c r="M2006" s="44">
        <v>853830.62</v>
      </c>
      <c r="N2006" s="44" t="s">
        <v>80</v>
      </c>
      <c r="O2006" s="44">
        <v>303.42</v>
      </c>
      <c r="P2006" s="50">
        <v>2828</v>
      </c>
      <c r="Q2006" s="50">
        <v>2799</v>
      </c>
      <c r="R2006" s="50">
        <v>2814</v>
      </c>
    </row>
    <row r="2007" spans="1:18" x14ac:dyDescent="0.3">
      <c r="A2007" s="38" t="s">
        <v>2084</v>
      </c>
      <c r="B2007" s="38" t="s">
        <v>32</v>
      </c>
      <c r="C2007" s="38" t="s">
        <v>33</v>
      </c>
      <c r="D2007" s="38" t="s">
        <v>33</v>
      </c>
      <c r="E2007" s="38" t="s">
        <v>33</v>
      </c>
      <c r="F2007" s="40">
        <v>1169015</v>
      </c>
      <c r="G2007" s="37">
        <v>365</v>
      </c>
      <c r="H2007" s="40">
        <v>1650917</v>
      </c>
      <c r="I2007" s="37">
        <v>365</v>
      </c>
      <c r="J2007" s="40">
        <v>1706169</v>
      </c>
      <c r="K2007" s="37">
        <v>366</v>
      </c>
      <c r="L2007" s="41">
        <v>4.4376999999999999E-5</v>
      </c>
      <c r="M2007" s="44">
        <v>263511.40000000002</v>
      </c>
      <c r="N2007" s="44" t="s">
        <v>80</v>
      </c>
      <c r="O2007" s="44">
        <v>581.70000000000005</v>
      </c>
      <c r="P2007" s="50">
        <v>458</v>
      </c>
      <c r="Q2007" s="50">
        <v>447</v>
      </c>
      <c r="R2007" s="50">
        <v>453</v>
      </c>
    </row>
    <row r="2008" spans="1:18" x14ac:dyDescent="0.3">
      <c r="A2008" s="38" t="s">
        <v>2085</v>
      </c>
      <c r="B2008" s="38" t="s">
        <v>32</v>
      </c>
      <c r="C2008" s="38" t="s">
        <v>33</v>
      </c>
      <c r="D2008" s="38" t="s">
        <v>33</v>
      </c>
      <c r="E2008" s="38" t="s">
        <v>33</v>
      </c>
      <c r="F2008" s="40">
        <v>2721590</v>
      </c>
      <c r="G2008" s="37">
        <v>365</v>
      </c>
      <c r="H2008" s="40">
        <v>4172372</v>
      </c>
      <c r="I2008" s="37">
        <v>365</v>
      </c>
      <c r="J2008" s="40">
        <v>6107904</v>
      </c>
      <c r="K2008" s="37">
        <v>366</v>
      </c>
      <c r="L2008" s="41">
        <v>1.2768299999999999E-4</v>
      </c>
      <c r="M2008" s="44">
        <v>758185.34</v>
      </c>
      <c r="N2008" s="44" t="s">
        <v>80</v>
      </c>
      <c r="O2008" s="44">
        <v>292.62</v>
      </c>
      <c r="P2008" s="50">
        <v>2653</v>
      </c>
      <c r="Q2008" s="50">
        <v>2529</v>
      </c>
      <c r="R2008" s="50">
        <v>2591</v>
      </c>
    </row>
    <row r="2009" spans="1:18" x14ac:dyDescent="0.3">
      <c r="A2009" s="38" t="s">
        <v>2086</v>
      </c>
      <c r="B2009" s="38" t="s">
        <v>33</v>
      </c>
      <c r="C2009" s="38" t="s">
        <v>33</v>
      </c>
      <c r="D2009" s="38" t="s">
        <v>33</v>
      </c>
      <c r="E2009" s="38" t="s">
        <v>33</v>
      </c>
      <c r="F2009" s="40">
        <v>23215.02</v>
      </c>
      <c r="G2009" s="37">
        <v>287</v>
      </c>
      <c r="H2009" s="40"/>
      <c r="I2009" s="37"/>
      <c r="J2009" s="40"/>
      <c r="K2009" s="37"/>
      <c r="L2009" s="41">
        <v>6.8999999999999996E-7</v>
      </c>
      <c r="M2009" s="44" t="s">
        <v>80</v>
      </c>
      <c r="N2009" s="44" t="s">
        <v>80</v>
      </c>
      <c r="O2009" s="44" t="s">
        <v>80</v>
      </c>
      <c r="P2009" s="50" t="s">
        <v>80</v>
      </c>
      <c r="Q2009" s="50" t="s">
        <v>80</v>
      </c>
      <c r="R2009" s="50" t="s">
        <v>80</v>
      </c>
    </row>
    <row r="2010" spans="1:18" x14ac:dyDescent="0.3">
      <c r="A2010" s="38" t="s">
        <v>2087</v>
      </c>
      <c r="B2010" s="38" t="s">
        <v>33</v>
      </c>
      <c r="C2010" s="38" t="s">
        <v>33</v>
      </c>
      <c r="D2010" s="38" t="s">
        <v>33</v>
      </c>
      <c r="E2010" s="38" t="s">
        <v>33</v>
      </c>
      <c r="F2010" s="40">
        <v>8487171</v>
      </c>
      <c r="G2010" s="37">
        <v>365</v>
      </c>
      <c r="H2010" s="40">
        <v>8918590</v>
      </c>
      <c r="I2010" s="37">
        <v>365</v>
      </c>
      <c r="J2010" s="40">
        <v>8079948</v>
      </c>
      <c r="K2010" s="37">
        <v>366</v>
      </c>
      <c r="L2010" s="41">
        <v>2.4995099999999999E-4</v>
      </c>
      <c r="M2010" s="44" t="s">
        <v>80</v>
      </c>
      <c r="N2010" s="44" t="s">
        <v>80</v>
      </c>
      <c r="O2010" s="44" t="s">
        <v>80</v>
      </c>
      <c r="P2010" s="50" t="s">
        <v>80</v>
      </c>
      <c r="Q2010" s="50" t="s">
        <v>80</v>
      </c>
      <c r="R2010" s="50" t="s">
        <v>80</v>
      </c>
    </row>
    <row r="2011" spans="1:18" x14ac:dyDescent="0.3">
      <c r="A2011" s="38" t="s">
        <v>2088</v>
      </c>
      <c r="B2011" s="38" t="s">
        <v>33</v>
      </c>
      <c r="C2011" s="38" t="s">
        <v>33</v>
      </c>
      <c r="D2011" s="38" t="s">
        <v>33</v>
      </c>
      <c r="E2011" s="38" t="s">
        <v>33</v>
      </c>
      <c r="F2011" s="40">
        <v>2762788</v>
      </c>
      <c r="G2011" s="37">
        <v>365</v>
      </c>
      <c r="H2011" s="40">
        <v>3221808.21</v>
      </c>
      <c r="I2011" s="37">
        <v>273</v>
      </c>
      <c r="J2011" s="40">
        <v>2382082</v>
      </c>
      <c r="K2011" s="37">
        <v>366</v>
      </c>
      <c r="L2011" s="41">
        <v>8.1960999999999997E-5</v>
      </c>
      <c r="M2011" s="44" t="s">
        <v>80</v>
      </c>
      <c r="N2011" s="44" t="s">
        <v>80</v>
      </c>
      <c r="O2011" s="44" t="s">
        <v>80</v>
      </c>
      <c r="P2011" s="50" t="s">
        <v>80</v>
      </c>
      <c r="Q2011" s="50" t="s">
        <v>80</v>
      </c>
      <c r="R2011" s="50" t="s">
        <v>80</v>
      </c>
    </row>
    <row r="2012" spans="1:18" x14ac:dyDescent="0.3">
      <c r="A2012" s="38" t="s">
        <v>2089</v>
      </c>
      <c r="B2012" s="38" t="s">
        <v>32</v>
      </c>
      <c r="C2012" s="38" t="s">
        <v>33</v>
      </c>
      <c r="D2012" s="38" t="s">
        <v>33</v>
      </c>
      <c r="E2012" s="38" t="s">
        <v>33</v>
      </c>
      <c r="F2012" s="40">
        <v>2003053</v>
      </c>
      <c r="G2012" s="37">
        <v>365</v>
      </c>
      <c r="H2012" s="40">
        <v>2091253</v>
      </c>
      <c r="I2012" s="37">
        <v>365</v>
      </c>
      <c r="J2012" s="40">
        <v>1993613</v>
      </c>
      <c r="K2012" s="37">
        <v>366</v>
      </c>
      <c r="L2012" s="41">
        <v>5.9721E-5</v>
      </c>
      <c r="M2012" s="44">
        <v>354622.26</v>
      </c>
      <c r="N2012" s="44" t="s">
        <v>80</v>
      </c>
      <c r="O2012" s="44">
        <v>716.41</v>
      </c>
      <c r="P2012" s="50">
        <v>481</v>
      </c>
      <c r="Q2012" s="50">
        <v>508</v>
      </c>
      <c r="R2012" s="50">
        <v>495</v>
      </c>
    </row>
    <row r="2013" spans="1:18" x14ac:dyDescent="0.3">
      <c r="A2013" s="38" t="s">
        <v>2090</v>
      </c>
      <c r="B2013" s="38" t="s">
        <v>32</v>
      </c>
      <c r="C2013" s="38" t="s">
        <v>33</v>
      </c>
      <c r="D2013" s="38" t="s">
        <v>33</v>
      </c>
      <c r="E2013" s="38" t="s">
        <v>33</v>
      </c>
      <c r="F2013" s="40">
        <v>1749529</v>
      </c>
      <c r="G2013" s="37">
        <v>365</v>
      </c>
      <c r="H2013" s="40">
        <v>1888520.97</v>
      </c>
      <c r="I2013" s="37">
        <v>366</v>
      </c>
      <c r="J2013" s="40">
        <v>1660520.94</v>
      </c>
      <c r="K2013" s="37">
        <v>365</v>
      </c>
      <c r="L2013" s="41">
        <v>5.1955E-5</v>
      </c>
      <c r="M2013" s="44">
        <v>308508.65000000002</v>
      </c>
      <c r="N2013" s="44" t="s">
        <v>80</v>
      </c>
      <c r="O2013" s="44">
        <v>287.25</v>
      </c>
      <c r="P2013" s="50">
        <v>1104</v>
      </c>
      <c r="Q2013" s="50">
        <v>1044</v>
      </c>
      <c r="R2013" s="50">
        <v>1074</v>
      </c>
    </row>
    <row r="2014" spans="1:18" x14ac:dyDescent="0.3">
      <c r="A2014" s="38" t="s">
        <v>2091</v>
      </c>
      <c r="B2014" s="38" t="s">
        <v>32</v>
      </c>
      <c r="C2014" s="38" t="s">
        <v>33</v>
      </c>
      <c r="D2014" s="38" t="s">
        <v>33</v>
      </c>
      <c r="E2014" s="38" t="s">
        <v>33</v>
      </c>
      <c r="F2014" s="40">
        <v>5964924</v>
      </c>
      <c r="G2014" s="37">
        <v>365</v>
      </c>
      <c r="H2014" s="40">
        <v>6979676</v>
      </c>
      <c r="I2014" s="37">
        <v>365</v>
      </c>
      <c r="J2014" s="40">
        <v>6514621</v>
      </c>
      <c r="K2014" s="37">
        <v>366</v>
      </c>
      <c r="L2014" s="41">
        <v>1.90805E-4</v>
      </c>
      <c r="M2014" s="44">
        <v>1133000.26</v>
      </c>
      <c r="N2014" s="44" t="s">
        <v>80</v>
      </c>
      <c r="O2014" s="44">
        <v>370.38</v>
      </c>
      <c r="P2014" s="50">
        <v>3368</v>
      </c>
      <c r="Q2014" s="50">
        <v>2750</v>
      </c>
      <c r="R2014" s="50">
        <v>3059</v>
      </c>
    </row>
    <row r="2015" spans="1:18" x14ac:dyDescent="0.3">
      <c r="A2015" s="38" t="s">
        <v>2092</v>
      </c>
      <c r="B2015" s="38" t="s">
        <v>32</v>
      </c>
      <c r="C2015" s="38" t="s">
        <v>33</v>
      </c>
      <c r="D2015" s="38" t="s">
        <v>33</v>
      </c>
      <c r="E2015" s="38" t="s">
        <v>33</v>
      </c>
      <c r="F2015" s="40">
        <v>33609345</v>
      </c>
      <c r="G2015" s="37">
        <v>365</v>
      </c>
      <c r="H2015" s="40">
        <v>34918521.82</v>
      </c>
      <c r="I2015" s="37">
        <v>366</v>
      </c>
      <c r="J2015" s="40">
        <v>31984359.960000001</v>
      </c>
      <c r="K2015" s="37">
        <v>365</v>
      </c>
      <c r="L2015" s="41">
        <v>9.8585300000000008E-4</v>
      </c>
      <c r="M2015" s="44">
        <v>5854004.4400000004</v>
      </c>
      <c r="N2015" s="44" t="s">
        <v>80</v>
      </c>
      <c r="O2015" s="44">
        <v>992.88</v>
      </c>
      <c r="P2015" s="50">
        <v>6584</v>
      </c>
      <c r="Q2015" s="50">
        <v>5207</v>
      </c>
      <c r="R2015" s="50">
        <v>5896</v>
      </c>
    </row>
    <row r="2016" spans="1:18" x14ac:dyDescent="0.3">
      <c r="A2016" s="38" t="s">
        <v>2093</v>
      </c>
      <c r="B2016" s="38" t="s">
        <v>32</v>
      </c>
      <c r="C2016" s="38" t="s">
        <v>33</v>
      </c>
      <c r="D2016" s="38" t="s">
        <v>33</v>
      </c>
      <c r="E2016" s="38" t="s">
        <v>33</v>
      </c>
      <c r="F2016" s="40">
        <v>16874103</v>
      </c>
      <c r="G2016" s="37">
        <v>365</v>
      </c>
      <c r="H2016" s="40">
        <v>13798025</v>
      </c>
      <c r="I2016" s="37">
        <v>365</v>
      </c>
      <c r="J2016" s="40">
        <v>20002081</v>
      </c>
      <c r="K2016" s="37">
        <v>366</v>
      </c>
      <c r="L2016" s="41">
        <v>4.9827499999999995E-4</v>
      </c>
      <c r="M2016" s="44">
        <v>2958761.07</v>
      </c>
      <c r="N2016" s="44" t="s">
        <v>80</v>
      </c>
      <c r="O2016" s="44">
        <v>448.37</v>
      </c>
      <c r="P2016" s="50">
        <v>6578</v>
      </c>
      <c r="Q2016" s="50">
        <v>6620</v>
      </c>
      <c r="R2016" s="50">
        <v>6599</v>
      </c>
    </row>
    <row r="2017" spans="1:18" x14ac:dyDescent="0.3">
      <c r="A2017" s="38" t="s">
        <v>2094</v>
      </c>
      <c r="B2017" s="38" t="s">
        <v>32</v>
      </c>
      <c r="C2017" s="38" t="s">
        <v>33</v>
      </c>
      <c r="D2017" s="38" t="s">
        <v>33</v>
      </c>
      <c r="E2017" s="38" t="s">
        <v>33</v>
      </c>
      <c r="F2017" s="40">
        <v>7438184</v>
      </c>
      <c r="G2017" s="37">
        <v>365</v>
      </c>
      <c r="H2017" s="40">
        <v>10343842</v>
      </c>
      <c r="I2017" s="37">
        <v>365</v>
      </c>
      <c r="J2017" s="40">
        <v>9065676</v>
      </c>
      <c r="K2017" s="37">
        <v>366</v>
      </c>
      <c r="L2017" s="41">
        <v>2.6303999999999998E-4</v>
      </c>
      <c r="M2017" s="44">
        <v>1561931.05</v>
      </c>
      <c r="N2017" s="44" t="s">
        <v>80</v>
      </c>
      <c r="O2017" s="44">
        <v>233.65</v>
      </c>
      <c r="P2017" s="50">
        <v>6465</v>
      </c>
      <c r="Q2017" s="50">
        <v>6905</v>
      </c>
      <c r="R2017" s="50">
        <v>6685</v>
      </c>
    </row>
    <row r="2018" spans="1:18" x14ac:dyDescent="0.3">
      <c r="A2018" s="38" t="s">
        <v>2095</v>
      </c>
      <c r="B2018" s="38" t="s">
        <v>32</v>
      </c>
      <c r="C2018" s="38" t="s">
        <v>33</v>
      </c>
      <c r="D2018" s="38" t="s">
        <v>33</v>
      </c>
      <c r="E2018" s="38" t="s">
        <v>33</v>
      </c>
      <c r="F2018" s="40">
        <v>3981872</v>
      </c>
      <c r="G2018" s="37">
        <v>365</v>
      </c>
      <c r="H2018" s="40">
        <v>4699701</v>
      </c>
      <c r="I2018" s="37">
        <v>365</v>
      </c>
      <c r="J2018" s="40">
        <v>3439421</v>
      </c>
      <c r="K2018" s="37">
        <v>366</v>
      </c>
      <c r="L2018" s="41">
        <v>1.1872800000000001E-4</v>
      </c>
      <c r="M2018" s="44">
        <v>705009.23</v>
      </c>
      <c r="N2018" s="44" t="s">
        <v>80</v>
      </c>
      <c r="O2018" s="44">
        <v>420.4</v>
      </c>
      <c r="P2018" s="50">
        <v>1796</v>
      </c>
      <c r="Q2018" s="50">
        <v>1558</v>
      </c>
      <c r="R2018" s="50">
        <v>1677</v>
      </c>
    </row>
    <row r="2019" spans="1:18" x14ac:dyDescent="0.3">
      <c r="A2019" s="38" t="s">
        <v>2096</v>
      </c>
      <c r="B2019" s="38" t="s">
        <v>33</v>
      </c>
      <c r="C2019" s="38" t="s">
        <v>33</v>
      </c>
      <c r="D2019" s="38" t="s">
        <v>33</v>
      </c>
      <c r="E2019" s="38" t="s">
        <v>33</v>
      </c>
      <c r="F2019" s="40">
        <v>2612229</v>
      </c>
      <c r="G2019" s="37">
        <v>365</v>
      </c>
      <c r="H2019" s="40">
        <v>3811206</v>
      </c>
      <c r="I2019" s="37">
        <v>365</v>
      </c>
      <c r="J2019" s="40">
        <v>3336369</v>
      </c>
      <c r="K2019" s="37">
        <v>366</v>
      </c>
      <c r="L2019" s="41">
        <v>9.5606999999999995E-5</v>
      </c>
      <c r="M2019" s="44" t="s">
        <v>80</v>
      </c>
      <c r="N2019" s="44" t="s">
        <v>80</v>
      </c>
      <c r="O2019" s="44" t="s">
        <v>80</v>
      </c>
      <c r="P2019" s="50" t="s">
        <v>80</v>
      </c>
      <c r="Q2019" s="50" t="s">
        <v>80</v>
      </c>
      <c r="R2019" s="50" t="s">
        <v>80</v>
      </c>
    </row>
    <row r="2020" spans="1:18" x14ac:dyDescent="0.3">
      <c r="A2020" s="38" t="s">
        <v>2097</v>
      </c>
      <c r="B2020" s="38" t="s">
        <v>32</v>
      </c>
      <c r="C2020" s="38" t="s">
        <v>33</v>
      </c>
      <c r="D2020" s="38" t="s">
        <v>33</v>
      </c>
      <c r="E2020" s="38" t="s">
        <v>33</v>
      </c>
      <c r="F2020" s="40">
        <v>4422529</v>
      </c>
      <c r="G2020" s="37">
        <v>365</v>
      </c>
      <c r="H2020" s="40">
        <v>4236079</v>
      </c>
      <c r="I2020" s="37">
        <v>365</v>
      </c>
      <c r="J2020" s="40">
        <v>5982531</v>
      </c>
      <c r="K2020" s="37">
        <v>366</v>
      </c>
      <c r="L2020" s="41">
        <v>1.4389599999999999E-4</v>
      </c>
      <c r="M2020" s="44">
        <v>854454.49</v>
      </c>
      <c r="N2020" s="44" t="s">
        <v>80</v>
      </c>
      <c r="O2020" s="44">
        <v>320.5</v>
      </c>
      <c r="P2020" s="50">
        <v>2574</v>
      </c>
      <c r="Q2020" s="50">
        <v>2758</v>
      </c>
      <c r="R2020" s="50">
        <v>2666</v>
      </c>
    </row>
    <row r="2021" spans="1:18" x14ac:dyDescent="0.3">
      <c r="A2021" s="38" t="s">
        <v>2098</v>
      </c>
      <c r="B2021" s="38" t="s">
        <v>32</v>
      </c>
      <c r="C2021" s="38" t="s">
        <v>33</v>
      </c>
      <c r="D2021" s="38" t="s">
        <v>33</v>
      </c>
      <c r="E2021" s="38" t="s">
        <v>33</v>
      </c>
      <c r="F2021" s="40">
        <v>9404815</v>
      </c>
      <c r="G2021" s="37">
        <v>365</v>
      </c>
      <c r="H2021" s="40">
        <v>8074203</v>
      </c>
      <c r="I2021" s="37">
        <v>365</v>
      </c>
      <c r="J2021" s="40">
        <v>9401659</v>
      </c>
      <c r="K2021" s="37">
        <v>366</v>
      </c>
      <c r="L2021" s="41">
        <v>2.6405599999999998E-4</v>
      </c>
      <c r="M2021" s="44">
        <v>1567965.69</v>
      </c>
      <c r="N2021" s="44" t="s">
        <v>80</v>
      </c>
      <c r="O2021" s="44">
        <v>1361.08</v>
      </c>
      <c r="P2021" s="50">
        <v>1168</v>
      </c>
      <c r="Q2021" s="50">
        <v>1135</v>
      </c>
      <c r="R2021" s="50">
        <v>1152</v>
      </c>
    </row>
    <row r="2022" spans="1:18" x14ac:dyDescent="0.3">
      <c r="A2022" s="38" t="s">
        <v>2099</v>
      </c>
      <c r="B2022" s="38" t="s">
        <v>33</v>
      </c>
      <c r="C2022" s="38" t="s">
        <v>33</v>
      </c>
      <c r="D2022" s="38" t="s">
        <v>33</v>
      </c>
      <c r="E2022" s="38" t="s">
        <v>33</v>
      </c>
      <c r="F2022" s="40">
        <v>0</v>
      </c>
      <c r="G2022" s="37">
        <v>365</v>
      </c>
      <c r="H2022" s="40">
        <v>0</v>
      </c>
      <c r="I2022" s="37">
        <v>366</v>
      </c>
      <c r="J2022" s="40">
        <v>0</v>
      </c>
      <c r="K2022" s="37">
        <v>365</v>
      </c>
      <c r="L2022" s="41">
        <v>0</v>
      </c>
      <c r="M2022" s="44" t="s">
        <v>80</v>
      </c>
      <c r="N2022" s="44" t="s">
        <v>80</v>
      </c>
      <c r="O2022" s="44" t="s">
        <v>80</v>
      </c>
      <c r="P2022" s="50" t="s">
        <v>80</v>
      </c>
      <c r="Q2022" s="50" t="s">
        <v>80</v>
      </c>
      <c r="R2022" s="50" t="s">
        <v>80</v>
      </c>
    </row>
    <row r="2023" spans="1:18" x14ac:dyDescent="0.3">
      <c r="A2023" s="38" t="s">
        <v>2100</v>
      </c>
      <c r="B2023" s="38" t="s">
        <v>34</v>
      </c>
      <c r="C2023" s="38" t="s">
        <v>33</v>
      </c>
      <c r="D2023" s="38" t="s">
        <v>33</v>
      </c>
      <c r="E2023" s="38" t="s">
        <v>33</v>
      </c>
      <c r="F2023" s="40">
        <v>4591456</v>
      </c>
      <c r="G2023" s="37">
        <v>365</v>
      </c>
      <c r="H2023" s="40">
        <v>3774174</v>
      </c>
      <c r="I2023" s="37">
        <v>365</v>
      </c>
      <c r="J2023" s="40">
        <v>3482592</v>
      </c>
      <c r="K2023" s="37">
        <v>366</v>
      </c>
      <c r="L2023" s="41">
        <v>1.1630500000000001E-4</v>
      </c>
      <c r="M2023" s="44" t="s">
        <v>80</v>
      </c>
      <c r="N2023" s="44" t="s">
        <v>80</v>
      </c>
      <c r="O2023" s="44">
        <v>584.78</v>
      </c>
      <c r="P2023" s="50">
        <v>1169</v>
      </c>
      <c r="Q2023" s="50">
        <v>1193</v>
      </c>
      <c r="R2023" s="50">
        <v>1181</v>
      </c>
    </row>
    <row r="2024" spans="1:18" x14ac:dyDescent="0.3">
      <c r="A2024" s="38" t="s">
        <v>2101</v>
      </c>
      <c r="B2024" s="38" t="s">
        <v>32</v>
      </c>
      <c r="C2024" s="38" t="s">
        <v>33</v>
      </c>
      <c r="D2024" s="38" t="s">
        <v>33</v>
      </c>
      <c r="E2024" s="38" t="s">
        <v>33</v>
      </c>
      <c r="F2024" s="40">
        <v>56406142</v>
      </c>
      <c r="G2024" s="37">
        <v>365</v>
      </c>
      <c r="H2024" s="40">
        <v>28102871</v>
      </c>
      <c r="I2024" s="37">
        <v>365</v>
      </c>
      <c r="J2024" s="40">
        <v>36949882</v>
      </c>
      <c r="K2024" s="37">
        <v>366</v>
      </c>
      <c r="L2024" s="41">
        <v>1.195483E-3</v>
      </c>
      <c r="M2024" s="44">
        <v>7098786.9500000002</v>
      </c>
      <c r="N2024" s="44" t="s">
        <v>80</v>
      </c>
      <c r="O2024" s="44">
        <v>518.20000000000005</v>
      </c>
      <c r="P2024" s="50">
        <v>13693</v>
      </c>
      <c r="Q2024" s="50">
        <v>13704</v>
      </c>
      <c r="R2024" s="50">
        <v>13699</v>
      </c>
    </row>
    <row r="2025" spans="1:18" x14ac:dyDescent="0.3">
      <c r="A2025" s="38" t="s">
        <v>2102</v>
      </c>
      <c r="B2025" s="38" t="s">
        <v>32</v>
      </c>
      <c r="C2025" s="38" t="s">
        <v>33</v>
      </c>
      <c r="D2025" s="38" t="s">
        <v>33</v>
      </c>
      <c r="E2025" s="38" t="s">
        <v>33</v>
      </c>
      <c r="F2025" s="40">
        <v>9233376</v>
      </c>
      <c r="G2025" s="37">
        <v>365</v>
      </c>
      <c r="H2025" s="40">
        <v>9447249</v>
      </c>
      <c r="I2025" s="37">
        <v>365</v>
      </c>
      <c r="J2025" s="40">
        <v>9366942</v>
      </c>
      <c r="K2025" s="37">
        <v>366</v>
      </c>
      <c r="L2025" s="41">
        <v>2.7520000000000002E-4</v>
      </c>
      <c r="M2025" s="44">
        <v>1634138.47</v>
      </c>
      <c r="N2025" s="44" t="s">
        <v>80</v>
      </c>
      <c r="O2025" s="44">
        <v>436</v>
      </c>
      <c r="P2025" s="50">
        <v>3879</v>
      </c>
      <c r="Q2025" s="50">
        <v>3616</v>
      </c>
      <c r="R2025" s="50">
        <v>3748</v>
      </c>
    </row>
    <row r="2026" spans="1:18" x14ac:dyDescent="0.3">
      <c r="A2026" s="38" t="s">
        <v>2103</v>
      </c>
      <c r="B2026" s="38" t="s">
        <v>32</v>
      </c>
      <c r="C2026" s="38" t="s">
        <v>33</v>
      </c>
      <c r="D2026" s="38" t="s">
        <v>33</v>
      </c>
      <c r="E2026" s="38" t="s">
        <v>33</v>
      </c>
      <c r="F2026" s="40">
        <v>5037179</v>
      </c>
      <c r="G2026" s="37">
        <v>365</v>
      </c>
      <c r="H2026" s="40">
        <v>4433662</v>
      </c>
      <c r="I2026" s="37">
        <v>365</v>
      </c>
      <c r="J2026" s="40">
        <v>5023518</v>
      </c>
      <c r="K2026" s="37">
        <v>366</v>
      </c>
      <c r="L2026" s="41">
        <v>1.4235699999999999E-4</v>
      </c>
      <c r="M2026" s="44">
        <v>845314.63</v>
      </c>
      <c r="N2026" s="44" t="s">
        <v>80</v>
      </c>
      <c r="O2026" s="44">
        <v>540.14</v>
      </c>
      <c r="P2026" s="50">
        <v>1513</v>
      </c>
      <c r="Q2026" s="50">
        <v>1616</v>
      </c>
      <c r="R2026" s="50">
        <v>1565</v>
      </c>
    </row>
    <row r="2027" spans="1:18" x14ac:dyDescent="0.3">
      <c r="A2027" s="38" t="s">
        <v>2104</v>
      </c>
      <c r="B2027" s="38" t="s">
        <v>32</v>
      </c>
      <c r="C2027" s="38" t="s">
        <v>33</v>
      </c>
      <c r="D2027" s="38" t="s">
        <v>33</v>
      </c>
      <c r="E2027" s="38" t="s">
        <v>33</v>
      </c>
      <c r="F2027" s="40">
        <v>84143692</v>
      </c>
      <c r="G2027" s="37">
        <v>365</v>
      </c>
      <c r="H2027" s="40">
        <v>59132202.960000001</v>
      </c>
      <c r="I2027" s="37">
        <v>366</v>
      </c>
      <c r="J2027" s="40">
        <v>72451828.819999993</v>
      </c>
      <c r="K2027" s="37">
        <v>365</v>
      </c>
      <c r="L2027" s="41">
        <v>2.1207660000000001E-3</v>
      </c>
      <c r="M2027" s="44">
        <v>12593124.24</v>
      </c>
      <c r="N2027" s="44" t="s">
        <v>80</v>
      </c>
      <c r="O2027" s="44">
        <v>21674.91</v>
      </c>
      <c r="P2027" s="50">
        <v>559</v>
      </c>
      <c r="Q2027" s="50">
        <v>603</v>
      </c>
      <c r="R2027" s="50">
        <v>581</v>
      </c>
    </row>
    <row r="2028" spans="1:18" x14ac:dyDescent="0.3">
      <c r="A2028" s="38" t="s">
        <v>2105</v>
      </c>
      <c r="B2028" s="38" t="s">
        <v>32</v>
      </c>
      <c r="C2028" s="38" t="s">
        <v>33</v>
      </c>
      <c r="D2028" s="38" t="s">
        <v>33</v>
      </c>
      <c r="E2028" s="38" t="s">
        <v>33</v>
      </c>
      <c r="F2028" s="40">
        <v>51902503</v>
      </c>
      <c r="G2028" s="37">
        <v>365</v>
      </c>
      <c r="H2028" s="40">
        <v>35606484</v>
      </c>
      <c r="I2028" s="37">
        <v>365</v>
      </c>
      <c r="J2028" s="40">
        <v>45179731</v>
      </c>
      <c r="K2028" s="37">
        <v>366</v>
      </c>
      <c r="L2028" s="41">
        <v>1.3046760000000001E-3</v>
      </c>
      <c r="M2028" s="44">
        <v>7747176.2300000004</v>
      </c>
      <c r="N2028" s="44" t="s">
        <v>80</v>
      </c>
      <c r="O2028" s="44">
        <v>8215.4599999999991</v>
      </c>
      <c r="P2028" s="50">
        <v>951</v>
      </c>
      <c r="Q2028" s="50">
        <v>935</v>
      </c>
      <c r="R2028" s="50">
        <v>943</v>
      </c>
    </row>
    <row r="2029" spans="1:18" x14ac:dyDescent="0.3">
      <c r="A2029" s="38" t="s">
        <v>2106</v>
      </c>
      <c r="B2029" s="38" t="s">
        <v>33</v>
      </c>
      <c r="C2029" s="38" t="s">
        <v>33</v>
      </c>
      <c r="D2029" s="38" t="s">
        <v>33</v>
      </c>
      <c r="E2029" s="38" t="s">
        <v>33</v>
      </c>
      <c r="F2029" s="40">
        <v>3847083</v>
      </c>
      <c r="G2029" s="37">
        <v>365</v>
      </c>
      <c r="H2029" s="40">
        <v>3756661</v>
      </c>
      <c r="I2029" s="37">
        <v>365</v>
      </c>
      <c r="J2029" s="40">
        <v>8023848</v>
      </c>
      <c r="K2029" s="37">
        <v>366</v>
      </c>
      <c r="L2029" s="41">
        <v>1.5386499999999999E-4</v>
      </c>
      <c r="M2029" s="44" t="s">
        <v>80</v>
      </c>
      <c r="N2029" s="44" t="s">
        <v>80</v>
      </c>
      <c r="O2029" s="44" t="s">
        <v>80</v>
      </c>
      <c r="P2029" s="50" t="s">
        <v>80</v>
      </c>
      <c r="Q2029" s="50" t="s">
        <v>80</v>
      </c>
      <c r="R2029" s="50" t="s">
        <v>80</v>
      </c>
    </row>
    <row r="2030" spans="1:18" x14ac:dyDescent="0.3">
      <c r="A2030" s="38" t="s">
        <v>2107</v>
      </c>
      <c r="B2030" s="38" t="s">
        <v>33</v>
      </c>
      <c r="C2030" s="38" t="s">
        <v>33</v>
      </c>
      <c r="D2030" s="38" t="s">
        <v>33</v>
      </c>
      <c r="E2030" s="38" t="s">
        <v>33</v>
      </c>
      <c r="F2030" s="40">
        <v>0</v>
      </c>
      <c r="G2030" s="37">
        <v>365</v>
      </c>
      <c r="H2030" s="40">
        <v>405056.26</v>
      </c>
      <c r="I2030" s="37">
        <v>366</v>
      </c>
      <c r="J2030" s="40">
        <v>0</v>
      </c>
      <c r="K2030" s="37">
        <v>365</v>
      </c>
      <c r="L2030" s="41">
        <v>1.167E-5</v>
      </c>
      <c r="M2030" s="44" t="s">
        <v>80</v>
      </c>
      <c r="N2030" s="44" t="s">
        <v>80</v>
      </c>
      <c r="O2030" s="44" t="s">
        <v>80</v>
      </c>
      <c r="P2030" s="50" t="s">
        <v>80</v>
      </c>
      <c r="Q2030" s="50" t="s">
        <v>80</v>
      </c>
      <c r="R2030" s="50" t="s">
        <v>80</v>
      </c>
    </row>
    <row r="2031" spans="1:18" x14ac:dyDescent="0.3">
      <c r="A2031" s="38" t="s">
        <v>2108</v>
      </c>
      <c r="B2031" s="38" t="s">
        <v>33</v>
      </c>
      <c r="C2031" s="38" t="s">
        <v>33</v>
      </c>
      <c r="D2031" s="38" t="s">
        <v>33</v>
      </c>
      <c r="E2031" s="38" t="s">
        <v>33</v>
      </c>
      <c r="F2031" s="40">
        <v>744385</v>
      </c>
      <c r="G2031" s="37">
        <v>365</v>
      </c>
      <c r="H2031" s="40">
        <v>977074.08</v>
      </c>
      <c r="I2031" s="37">
        <v>366</v>
      </c>
      <c r="J2031" s="40">
        <v>0</v>
      </c>
      <c r="K2031" s="37">
        <v>365</v>
      </c>
      <c r="L2031" s="41">
        <v>2.5134E-5</v>
      </c>
      <c r="M2031" s="44" t="s">
        <v>80</v>
      </c>
      <c r="N2031" s="44" t="s">
        <v>80</v>
      </c>
      <c r="O2031" s="44" t="s">
        <v>80</v>
      </c>
      <c r="P2031" s="50" t="s">
        <v>80</v>
      </c>
      <c r="Q2031" s="50" t="s">
        <v>80</v>
      </c>
      <c r="R2031" s="50" t="s">
        <v>80</v>
      </c>
    </row>
    <row r="2032" spans="1:18" x14ac:dyDescent="0.3">
      <c r="A2032" s="38" t="s">
        <v>2109</v>
      </c>
      <c r="B2032" s="38" t="s">
        <v>33</v>
      </c>
      <c r="C2032" s="38" t="s">
        <v>33</v>
      </c>
      <c r="D2032" s="38" t="s">
        <v>33</v>
      </c>
      <c r="E2032" s="38" t="s">
        <v>33</v>
      </c>
      <c r="F2032" s="40"/>
      <c r="G2032" s="37"/>
      <c r="H2032" s="40"/>
      <c r="I2032" s="37"/>
      <c r="J2032" s="40">
        <v>0</v>
      </c>
      <c r="K2032" s="37">
        <v>366</v>
      </c>
      <c r="L2032" s="41">
        <v>0</v>
      </c>
      <c r="M2032" s="44" t="s">
        <v>80</v>
      </c>
      <c r="N2032" s="44" t="s">
        <v>80</v>
      </c>
      <c r="O2032" s="44" t="s">
        <v>80</v>
      </c>
      <c r="P2032" s="50" t="s">
        <v>80</v>
      </c>
      <c r="Q2032" s="50" t="s">
        <v>80</v>
      </c>
      <c r="R2032" s="50" t="s">
        <v>80</v>
      </c>
    </row>
    <row r="2033" spans="1:18" x14ac:dyDescent="0.3">
      <c r="A2033" s="38" t="s">
        <v>2110</v>
      </c>
      <c r="B2033" s="38" t="s">
        <v>33</v>
      </c>
      <c r="C2033" s="38" t="s">
        <v>33</v>
      </c>
      <c r="D2033" s="38" t="s">
        <v>33</v>
      </c>
      <c r="E2033" s="38" t="s">
        <v>32</v>
      </c>
      <c r="F2033" s="40"/>
      <c r="G2033" s="37"/>
      <c r="H2033" s="40"/>
      <c r="I2033" s="37"/>
      <c r="J2033" s="40"/>
      <c r="K2033" s="37"/>
      <c r="L2033" s="41" t="s">
        <v>80</v>
      </c>
      <c r="M2033" s="44" t="s">
        <v>80</v>
      </c>
      <c r="N2033" s="44" t="s">
        <v>80</v>
      </c>
      <c r="O2033" s="44" t="s">
        <v>80</v>
      </c>
      <c r="P2033" s="50" t="s">
        <v>80</v>
      </c>
      <c r="Q2033" s="50" t="s">
        <v>80</v>
      </c>
      <c r="R2033" s="50" t="s">
        <v>80</v>
      </c>
    </row>
    <row r="2034" spans="1:18" x14ac:dyDescent="0.3">
      <c r="A2034" s="38" t="s">
        <v>2111</v>
      </c>
      <c r="B2034" s="38" t="s">
        <v>33</v>
      </c>
      <c r="C2034" s="38" t="s">
        <v>33</v>
      </c>
      <c r="D2034" s="38" t="s">
        <v>33</v>
      </c>
      <c r="E2034" s="38" t="s">
        <v>32</v>
      </c>
      <c r="F2034" s="40"/>
      <c r="G2034" s="37"/>
      <c r="H2034" s="40"/>
      <c r="I2034" s="37"/>
      <c r="J2034" s="40"/>
      <c r="K2034" s="37"/>
      <c r="L2034" s="41" t="s">
        <v>80</v>
      </c>
      <c r="M2034" s="44" t="s">
        <v>80</v>
      </c>
      <c r="N2034" s="44" t="s">
        <v>80</v>
      </c>
      <c r="O2034" s="44" t="s">
        <v>80</v>
      </c>
      <c r="P2034" s="50" t="s">
        <v>80</v>
      </c>
      <c r="Q2034" s="50" t="s">
        <v>80</v>
      </c>
      <c r="R2034" s="50" t="s">
        <v>80</v>
      </c>
    </row>
    <row r="2035" spans="1:18" x14ac:dyDescent="0.3">
      <c r="A2035" s="38" t="s">
        <v>2112</v>
      </c>
      <c r="B2035" s="38" t="s">
        <v>32</v>
      </c>
      <c r="C2035" s="38" t="s">
        <v>33</v>
      </c>
      <c r="D2035" s="38" t="s">
        <v>33</v>
      </c>
      <c r="E2035" s="38" t="s">
        <v>33</v>
      </c>
      <c r="F2035" s="40">
        <v>31010568</v>
      </c>
      <c r="G2035" s="37">
        <v>365</v>
      </c>
      <c r="H2035" s="40">
        <v>46788127</v>
      </c>
      <c r="I2035" s="37">
        <v>365</v>
      </c>
      <c r="J2035" s="40">
        <v>40462166</v>
      </c>
      <c r="K2035" s="37">
        <v>366</v>
      </c>
      <c r="L2035" s="41">
        <v>1.1583050000000001E-3</v>
      </c>
      <c r="M2035" s="44">
        <v>6878021.9500000002</v>
      </c>
      <c r="N2035" s="44" t="s">
        <v>80</v>
      </c>
      <c r="O2035" s="44">
        <v>1174.33</v>
      </c>
      <c r="P2035" s="50">
        <v>6043</v>
      </c>
      <c r="Q2035" s="50">
        <v>5670</v>
      </c>
      <c r="R2035" s="50">
        <v>5857</v>
      </c>
    </row>
    <row r="2036" spans="1:18" x14ac:dyDescent="0.3">
      <c r="A2036" s="38" t="s">
        <v>2113</v>
      </c>
      <c r="B2036" s="38" t="s">
        <v>32</v>
      </c>
      <c r="C2036" s="38" t="s">
        <v>33</v>
      </c>
      <c r="D2036" s="38" t="s">
        <v>33</v>
      </c>
      <c r="E2036" s="38" t="s">
        <v>33</v>
      </c>
      <c r="F2036" s="40">
        <v>67452720</v>
      </c>
      <c r="G2036" s="37">
        <v>365</v>
      </c>
      <c r="H2036" s="40">
        <v>44663849.420000002</v>
      </c>
      <c r="I2036" s="37">
        <v>242</v>
      </c>
      <c r="J2036" s="40">
        <v>74367010</v>
      </c>
      <c r="K2036" s="37">
        <v>366</v>
      </c>
      <c r="L2036" s="41">
        <v>1.8355310000000001E-3</v>
      </c>
      <c r="M2036" s="44">
        <v>10899393.810000001</v>
      </c>
      <c r="N2036" s="44" t="s">
        <v>80</v>
      </c>
      <c r="O2036" s="44">
        <v>945.14</v>
      </c>
      <c r="P2036" s="50">
        <v>12171</v>
      </c>
      <c r="Q2036" s="50">
        <v>10893</v>
      </c>
      <c r="R2036" s="50">
        <v>11532</v>
      </c>
    </row>
    <row r="2037" spans="1:18" x14ac:dyDescent="0.3">
      <c r="A2037" s="38" t="s">
        <v>2114</v>
      </c>
      <c r="B2037" s="38" t="s">
        <v>32</v>
      </c>
      <c r="C2037" s="38" t="s">
        <v>33</v>
      </c>
      <c r="D2037" s="38" t="s">
        <v>33</v>
      </c>
      <c r="E2037" s="38" t="s">
        <v>33</v>
      </c>
      <c r="F2037" s="40">
        <v>6421483</v>
      </c>
      <c r="G2037" s="37">
        <v>365</v>
      </c>
      <c r="H2037" s="40">
        <v>6331518</v>
      </c>
      <c r="I2037" s="37">
        <v>365</v>
      </c>
      <c r="J2037" s="40">
        <v>6100699</v>
      </c>
      <c r="K2037" s="37">
        <v>366</v>
      </c>
      <c r="L2037" s="41">
        <v>1.8499099999999999E-4</v>
      </c>
      <c r="M2037" s="44">
        <v>1098477.06</v>
      </c>
      <c r="N2037" s="44" t="s">
        <v>80</v>
      </c>
      <c r="O2037" s="44">
        <v>944.52</v>
      </c>
      <c r="P2037" s="50">
        <v>1287</v>
      </c>
      <c r="Q2037" s="50">
        <v>1039</v>
      </c>
      <c r="R2037" s="50">
        <v>1163</v>
      </c>
    </row>
    <row r="2038" spans="1:18" x14ac:dyDescent="0.3">
      <c r="A2038" s="38" t="s">
        <v>2115</v>
      </c>
      <c r="B2038" s="38" t="s">
        <v>32</v>
      </c>
      <c r="C2038" s="38" t="s">
        <v>33</v>
      </c>
      <c r="D2038" s="38" t="s">
        <v>33</v>
      </c>
      <c r="E2038" s="38" t="s">
        <v>33</v>
      </c>
      <c r="F2038" s="40">
        <v>16862967</v>
      </c>
      <c r="G2038" s="37">
        <v>365</v>
      </c>
      <c r="H2038" s="40">
        <v>23947152.359999999</v>
      </c>
      <c r="I2038" s="37">
        <v>366</v>
      </c>
      <c r="J2038" s="40">
        <v>20854754.199999999</v>
      </c>
      <c r="K2038" s="37">
        <v>365</v>
      </c>
      <c r="L2038" s="41">
        <v>6.0410399999999995E-4</v>
      </c>
      <c r="M2038" s="44">
        <v>3587174.37</v>
      </c>
      <c r="N2038" s="44" t="s">
        <v>80</v>
      </c>
      <c r="O2038" s="44">
        <v>1521.28</v>
      </c>
      <c r="P2038" s="50">
        <v>2500</v>
      </c>
      <c r="Q2038" s="50">
        <v>2216</v>
      </c>
      <c r="R2038" s="50">
        <v>2358</v>
      </c>
    </row>
    <row r="2039" spans="1:18" x14ac:dyDescent="0.3">
      <c r="A2039" s="38" t="s">
        <v>2116</v>
      </c>
      <c r="B2039" s="38" t="s">
        <v>32</v>
      </c>
      <c r="C2039" s="38" t="s">
        <v>33</v>
      </c>
      <c r="D2039" s="38" t="s">
        <v>33</v>
      </c>
      <c r="E2039" s="38" t="s">
        <v>33</v>
      </c>
      <c r="F2039" s="40">
        <v>13613213</v>
      </c>
      <c r="G2039" s="37">
        <v>365</v>
      </c>
      <c r="H2039" s="40">
        <v>14746356</v>
      </c>
      <c r="I2039" s="37">
        <v>365</v>
      </c>
      <c r="J2039" s="40">
        <v>15158492</v>
      </c>
      <c r="K2039" s="37">
        <v>366</v>
      </c>
      <c r="L2039" s="41">
        <v>4.2698500000000001E-4</v>
      </c>
      <c r="M2039" s="44">
        <v>2535442.34</v>
      </c>
      <c r="N2039" s="44" t="s">
        <v>80</v>
      </c>
      <c r="O2039" s="44">
        <v>1838.61</v>
      </c>
      <c r="P2039" s="50">
        <v>1505</v>
      </c>
      <c r="Q2039" s="50">
        <v>1252</v>
      </c>
      <c r="R2039" s="50">
        <v>1379</v>
      </c>
    </row>
    <row r="2040" spans="1:18" x14ac:dyDescent="0.3">
      <c r="A2040" s="38" t="s">
        <v>2117</v>
      </c>
      <c r="B2040" s="38" t="s">
        <v>34</v>
      </c>
      <c r="C2040" s="38" t="s">
        <v>33</v>
      </c>
      <c r="D2040" s="38" t="s">
        <v>33</v>
      </c>
      <c r="E2040" s="38" t="s">
        <v>33</v>
      </c>
      <c r="F2040" s="40">
        <v>17488418</v>
      </c>
      <c r="G2040" s="37">
        <v>365</v>
      </c>
      <c r="H2040" s="40">
        <v>18867394.510000002</v>
      </c>
      <c r="I2040" s="37">
        <v>366</v>
      </c>
      <c r="J2040" s="40">
        <v>14950909.48</v>
      </c>
      <c r="K2040" s="37">
        <v>365</v>
      </c>
      <c r="L2040" s="41">
        <v>5.0288100000000005E-4</v>
      </c>
      <c r="M2040" s="44" t="s">
        <v>80</v>
      </c>
      <c r="N2040" s="44" t="s">
        <v>80</v>
      </c>
      <c r="O2040" s="44">
        <v>1033.6099999999999</v>
      </c>
      <c r="P2040" s="50">
        <v>3127</v>
      </c>
      <c r="Q2040" s="50">
        <v>2650</v>
      </c>
      <c r="R2040" s="50">
        <v>2889</v>
      </c>
    </row>
    <row r="2041" spans="1:18" x14ac:dyDescent="0.3">
      <c r="A2041" s="38" t="s">
        <v>2118</v>
      </c>
      <c r="B2041" s="38" t="s">
        <v>32</v>
      </c>
      <c r="C2041" s="38" t="s">
        <v>33</v>
      </c>
      <c r="D2041" s="38" t="s">
        <v>33</v>
      </c>
      <c r="E2041" s="38" t="s">
        <v>33</v>
      </c>
      <c r="F2041" s="40">
        <v>3440105</v>
      </c>
      <c r="G2041" s="37">
        <v>365</v>
      </c>
      <c r="H2041" s="40">
        <v>6030370.4400000004</v>
      </c>
      <c r="I2041" s="37">
        <v>366</v>
      </c>
      <c r="J2041" s="40">
        <v>4267773.58</v>
      </c>
      <c r="K2041" s="37">
        <v>365</v>
      </c>
      <c r="L2041" s="41">
        <v>1.3436899999999999E-4</v>
      </c>
      <c r="M2041" s="44">
        <v>797883.27</v>
      </c>
      <c r="N2041" s="44" t="s">
        <v>80</v>
      </c>
      <c r="O2041" s="44">
        <v>938.69</v>
      </c>
      <c r="P2041" s="50">
        <v>843</v>
      </c>
      <c r="Q2041" s="50">
        <v>857</v>
      </c>
      <c r="R2041" s="50">
        <v>850</v>
      </c>
    </row>
    <row r="2042" spans="1:18" x14ac:dyDescent="0.3">
      <c r="A2042" s="38" t="s">
        <v>2119</v>
      </c>
      <c r="B2042" s="38" t="s">
        <v>32</v>
      </c>
      <c r="C2042" s="38" t="s">
        <v>33</v>
      </c>
      <c r="D2042" s="38" t="s">
        <v>33</v>
      </c>
      <c r="E2042" s="38" t="s">
        <v>33</v>
      </c>
      <c r="F2042" s="40">
        <v>64643178</v>
      </c>
      <c r="G2042" s="37">
        <v>365</v>
      </c>
      <c r="H2042" s="40">
        <v>54674192</v>
      </c>
      <c r="I2042" s="37">
        <v>365</v>
      </c>
      <c r="J2042" s="40">
        <v>62438783</v>
      </c>
      <c r="K2042" s="37">
        <v>366</v>
      </c>
      <c r="L2042" s="41">
        <v>1.785383E-3</v>
      </c>
      <c r="M2042" s="44">
        <v>10601616.98</v>
      </c>
      <c r="N2042" s="44" t="s">
        <v>80</v>
      </c>
      <c r="O2042" s="44">
        <v>1348.29</v>
      </c>
      <c r="P2042" s="50">
        <v>8761</v>
      </c>
      <c r="Q2042" s="50">
        <v>6964</v>
      </c>
      <c r="R2042" s="50">
        <v>7863</v>
      </c>
    </row>
    <row r="2043" spans="1:18" x14ac:dyDescent="0.3">
      <c r="A2043" s="38" t="s">
        <v>2120</v>
      </c>
      <c r="B2043" s="38" t="s">
        <v>32</v>
      </c>
      <c r="C2043" s="38" t="s">
        <v>33</v>
      </c>
      <c r="D2043" s="38" t="s">
        <v>33</v>
      </c>
      <c r="E2043" s="38" t="s">
        <v>33</v>
      </c>
      <c r="F2043" s="40">
        <v>7385365</v>
      </c>
      <c r="G2043" s="37">
        <v>365</v>
      </c>
      <c r="H2043" s="40">
        <v>14914500</v>
      </c>
      <c r="I2043" s="37">
        <v>365</v>
      </c>
      <c r="J2043" s="40">
        <v>16800133</v>
      </c>
      <c r="K2043" s="37">
        <v>366</v>
      </c>
      <c r="L2043" s="41">
        <v>3.83225E-4</v>
      </c>
      <c r="M2043" s="44">
        <v>2275591.25</v>
      </c>
      <c r="N2043" s="44" t="s">
        <v>80</v>
      </c>
      <c r="O2043" s="44">
        <v>1180.29</v>
      </c>
      <c r="P2043" s="50">
        <v>2115</v>
      </c>
      <c r="Q2043" s="50">
        <v>1740</v>
      </c>
      <c r="R2043" s="50">
        <v>1928</v>
      </c>
    </row>
    <row r="2044" spans="1:18" x14ac:dyDescent="0.3">
      <c r="A2044" s="38" t="s">
        <v>2121</v>
      </c>
      <c r="B2044" s="38" t="s">
        <v>32</v>
      </c>
      <c r="C2044" s="38" t="s">
        <v>33</v>
      </c>
      <c r="D2044" s="38" t="s">
        <v>33</v>
      </c>
      <c r="E2044" s="38" t="s">
        <v>33</v>
      </c>
      <c r="F2044" s="40">
        <v>3143595</v>
      </c>
      <c r="G2044" s="37">
        <v>365</v>
      </c>
      <c r="H2044" s="40">
        <v>6040084.8200000003</v>
      </c>
      <c r="I2044" s="37">
        <v>366</v>
      </c>
      <c r="J2044" s="40">
        <v>5589148.9000000004</v>
      </c>
      <c r="K2044" s="37">
        <v>365</v>
      </c>
      <c r="L2044" s="41">
        <v>1.4464799999999999E-4</v>
      </c>
      <c r="M2044" s="44">
        <v>858923.16</v>
      </c>
      <c r="N2044" s="44" t="s">
        <v>80</v>
      </c>
      <c r="O2044" s="44">
        <v>952.24</v>
      </c>
      <c r="P2044" s="50">
        <v>984</v>
      </c>
      <c r="Q2044" s="50">
        <v>820</v>
      </c>
      <c r="R2044" s="50">
        <v>902</v>
      </c>
    </row>
    <row r="2045" spans="1:18" x14ac:dyDescent="0.3">
      <c r="A2045" s="38" t="s">
        <v>2122</v>
      </c>
      <c r="B2045" s="38" t="s">
        <v>32</v>
      </c>
      <c r="C2045" s="38" t="s">
        <v>33</v>
      </c>
      <c r="D2045" s="38" t="s">
        <v>33</v>
      </c>
      <c r="E2045" s="38" t="s">
        <v>33</v>
      </c>
      <c r="F2045" s="40">
        <v>10385411</v>
      </c>
      <c r="G2045" s="37">
        <v>365</v>
      </c>
      <c r="H2045" s="40">
        <v>11300638.35</v>
      </c>
      <c r="I2045" s="37">
        <v>366</v>
      </c>
      <c r="J2045" s="40">
        <v>9876222.2100000009</v>
      </c>
      <c r="K2045" s="37">
        <v>365</v>
      </c>
      <c r="L2045" s="41">
        <v>3.0946700000000001E-4</v>
      </c>
      <c r="M2045" s="44">
        <v>1837615.86</v>
      </c>
      <c r="N2045" s="44" t="s">
        <v>80</v>
      </c>
      <c r="O2045" s="44">
        <v>713.36</v>
      </c>
      <c r="P2045" s="50">
        <v>2740</v>
      </c>
      <c r="Q2045" s="50">
        <v>2411</v>
      </c>
      <c r="R2045" s="50">
        <v>2576</v>
      </c>
    </row>
    <row r="2046" spans="1:18" x14ac:dyDescent="0.3">
      <c r="A2046" s="38" t="s">
        <v>2123</v>
      </c>
      <c r="B2046" s="38" t="s">
        <v>32</v>
      </c>
      <c r="C2046" s="38" t="s">
        <v>33</v>
      </c>
      <c r="D2046" s="38" t="s">
        <v>33</v>
      </c>
      <c r="E2046" s="38" t="s">
        <v>33</v>
      </c>
      <c r="F2046" s="40">
        <v>6414866</v>
      </c>
      <c r="G2046" s="37">
        <v>365</v>
      </c>
      <c r="H2046" s="40">
        <v>4605967</v>
      </c>
      <c r="I2046" s="37">
        <v>365</v>
      </c>
      <c r="J2046" s="40">
        <v>5524305</v>
      </c>
      <c r="K2046" s="37">
        <v>366</v>
      </c>
      <c r="L2046" s="41">
        <v>1.6262899999999999E-4</v>
      </c>
      <c r="M2046" s="44">
        <v>965692.43</v>
      </c>
      <c r="N2046" s="44" t="s">
        <v>80</v>
      </c>
      <c r="O2046" s="44">
        <v>956.13</v>
      </c>
      <c r="P2046" s="50">
        <v>1073</v>
      </c>
      <c r="Q2046" s="50">
        <v>947</v>
      </c>
      <c r="R2046" s="50">
        <v>1010</v>
      </c>
    </row>
    <row r="2047" spans="1:18" x14ac:dyDescent="0.3">
      <c r="A2047" s="38" t="s">
        <v>2124</v>
      </c>
      <c r="B2047" s="38" t="s">
        <v>32</v>
      </c>
      <c r="C2047" s="38" t="s">
        <v>33</v>
      </c>
      <c r="D2047" s="38" t="s">
        <v>33</v>
      </c>
      <c r="E2047" s="38" t="s">
        <v>33</v>
      </c>
      <c r="F2047" s="40">
        <v>24886060</v>
      </c>
      <c r="G2047" s="37">
        <v>365</v>
      </c>
      <c r="H2047" s="40">
        <v>24358908</v>
      </c>
      <c r="I2047" s="37">
        <v>365</v>
      </c>
      <c r="J2047" s="40">
        <v>26102348</v>
      </c>
      <c r="K2047" s="37">
        <v>366</v>
      </c>
      <c r="L2047" s="41">
        <v>7.3963200000000005E-4</v>
      </c>
      <c r="M2047" s="44">
        <v>4391938.3099999996</v>
      </c>
      <c r="N2047" s="44" t="s">
        <v>80</v>
      </c>
      <c r="O2047" s="44">
        <v>1441.4</v>
      </c>
      <c r="P2047" s="50">
        <v>3314</v>
      </c>
      <c r="Q2047" s="50">
        <v>2779</v>
      </c>
      <c r="R2047" s="50">
        <v>3047</v>
      </c>
    </row>
    <row r="2048" spans="1:18" x14ac:dyDescent="0.3">
      <c r="A2048" s="38" t="s">
        <v>2125</v>
      </c>
      <c r="B2048" s="38" t="s">
        <v>32</v>
      </c>
      <c r="C2048" s="38" t="s">
        <v>33</v>
      </c>
      <c r="D2048" s="38" t="s">
        <v>33</v>
      </c>
      <c r="E2048" s="38" t="s">
        <v>33</v>
      </c>
      <c r="F2048" s="40">
        <v>7816657</v>
      </c>
      <c r="G2048" s="37">
        <v>365</v>
      </c>
      <c r="H2048" s="40">
        <v>8443751</v>
      </c>
      <c r="I2048" s="37">
        <v>365</v>
      </c>
      <c r="J2048" s="40">
        <v>8047109</v>
      </c>
      <c r="K2048" s="37">
        <v>366</v>
      </c>
      <c r="L2048" s="41">
        <v>2.3842399999999999E-4</v>
      </c>
      <c r="M2048" s="44">
        <v>1415763.77</v>
      </c>
      <c r="N2048" s="44" t="s">
        <v>80</v>
      </c>
      <c r="O2048" s="44">
        <v>1348.35</v>
      </c>
      <c r="P2048" s="50">
        <v>1039</v>
      </c>
      <c r="Q2048" s="50">
        <v>1060</v>
      </c>
      <c r="R2048" s="50">
        <v>1050</v>
      </c>
    </row>
    <row r="2049" spans="1:18" x14ac:dyDescent="0.3">
      <c r="A2049" s="38" t="s">
        <v>2126</v>
      </c>
      <c r="B2049" s="38" t="s">
        <v>32</v>
      </c>
      <c r="C2049" s="38" t="s">
        <v>33</v>
      </c>
      <c r="D2049" s="38" t="s">
        <v>33</v>
      </c>
      <c r="E2049" s="38" t="s">
        <v>33</v>
      </c>
      <c r="F2049" s="40">
        <v>4601143</v>
      </c>
      <c r="G2049" s="37">
        <v>365</v>
      </c>
      <c r="H2049" s="40">
        <v>5666489</v>
      </c>
      <c r="I2049" s="37">
        <v>365</v>
      </c>
      <c r="J2049" s="40">
        <v>5338160</v>
      </c>
      <c r="K2049" s="37">
        <v>366</v>
      </c>
      <c r="L2049" s="41">
        <v>1.53003E-4</v>
      </c>
      <c r="M2049" s="44">
        <v>908532.62</v>
      </c>
      <c r="N2049" s="44" t="s">
        <v>80</v>
      </c>
      <c r="O2049" s="44">
        <v>1285.05</v>
      </c>
      <c r="P2049" s="50">
        <v>758</v>
      </c>
      <c r="Q2049" s="50">
        <v>655</v>
      </c>
      <c r="R2049" s="50">
        <v>707</v>
      </c>
    </row>
    <row r="2050" spans="1:18" x14ac:dyDescent="0.3">
      <c r="A2050" s="38" t="s">
        <v>2127</v>
      </c>
      <c r="B2050" s="38" t="s">
        <v>32</v>
      </c>
      <c r="C2050" s="38" t="s">
        <v>33</v>
      </c>
      <c r="D2050" s="38" t="s">
        <v>33</v>
      </c>
      <c r="E2050" s="38" t="s">
        <v>33</v>
      </c>
      <c r="F2050" s="40">
        <v>11009400</v>
      </c>
      <c r="G2050" s="37">
        <v>365</v>
      </c>
      <c r="H2050" s="40">
        <v>13332456.720000001</v>
      </c>
      <c r="I2050" s="37">
        <v>366</v>
      </c>
      <c r="J2050" s="40">
        <v>13730374.68</v>
      </c>
      <c r="K2050" s="37">
        <v>365</v>
      </c>
      <c r="L2050" s="41">
        <v>3.7343599999999999E-4</v>
      </c>
      <c r="M2050" s="44">
        <v>2217466.52</v>
      </c>
      <c r="N2050" s="44" t="s">
        <v>80</v>
      </c>
      <c r="O2050" s="44">
        <v>1215.05</v>
      </c>
      <c r="P2050" s="50">
        <v>2076</v>
      </c>
      <c r="Q2050" s="50">
        <v>1573</v>
      </c>
      <c r="R2050" s="50">
        <v>1825</v>
      </c>
    </row>
    <row r="2051" spans="1:18" x14ac:dyDescent="0.3">
      <c r="A2051" s="38" t="s">
        <v>2128</v>
      </c>
      <c r="B2051" s="38" t="s">
        <v>32</v>
      </c>
      <c r="C2051" s="38" t="s">
        <v>33</v>
      </c>
      <c r="D2051" s="38" t="s">
        <v>33</v>
      </c>
      <c r="E2051" s="38" t="s">
        <v>33</v>
      </c>
      <c r="F2051" s="40">
        <v>68115118</v>
      </c>
      <c r="G2051" s="37">
        <v>365</v>
      </c>
      <c r="H2051" s="40">
        <v>50847722</v>
      </c>
      <c r="I2051" s="37">
        <v>365</v>
      </c>
      <c r="J2051" s="40">
        <v>42979239</v>
      </c>
      <c r="K2051" s="37">
        <v>366</v>
      </c>
      <c r="L2051" s="41">
        <v>1.5897629999999999E-3</v>
      </c>
      <c r="M2051" s="44">
        <v>9440026.2100000009</v>
      </c>
      <c r="N2051" s="44" t="s">
        <v>80</v>
      </c>
      <c r="O2051" s="44">
        <v>1344.92</v>
      </c>
      <c r="P2051" s="50">
        <v>7701</v>
      </c>
      <c r="Q2051" s="50">
        <v>6336</v>
      </c>
      <c r="R2051" s="50">
        <v>7019</v>
      </c>
    </row>
    <row r="2052" spans="1:18" x14ac:dyDescent="0.3">
      <c r="A2052" s="38" t="s">
        <v>2129</v>
      </c>
      <c r="B2052" s="38" t="s">
        <v>32</v>
      </c>
      <c r="C2052" s="38" t="s">
        <v>33</v>
      </c>
      <c r="D2052" s="38" t="s">
        <v>33</v>
      </c>
      <c r="E2052" s="38" t="s">
        <v>33</v>
      </c>
      <c r="F2052" s="40">
        <v>88457773</v>
      </c>
      <c r="G2052" s="37">
        <v>365</v>
      </c>
      <c r="H2052" s="40">
        <v>89506577.5</v>
      </c>
      <c r="I2052" s="37">
        <v>366</v>
      </c>
      <c r="J2052" s="40">
        <v>103327401.3</v>
      </c>
      <c r="K2052" s="37">
        <v>365</v>
      </c>
      <c r="L2052" s="41">
        <v>2.7618339999999999E-3</v>
      </c>
      <c r="M2052" s="44">
        <v>16399791.18</v>
      </c>
      <c r="N2052" s="44" t="s">
        <v>80</v>
      </c>
      <c r="O2052" s="44">
        <v>1657.72</v>
      </c>
      <c r="P2052" s="50">
        <v>10555</v>
      </c>
      <c r="Q2052" s="50">
        <v>9230</v>
      </c>
      <c r="R2052" s="50">
        <v>9893</v>
      </c>
    </row>
    <row r="2053" spans="1:18" x14ac:dyDescent="0.3">
      <c r="A2053" s="38" t="s">
        <v>2130</v>
      </c>
      <c r="B2053" s="38" t="s">
        <v>32</v>
      </c>
      <c r="C2053" s="38" t="s">
        <v>33</v>
      </c>
      <c r="D2053" s="38" t="s">
        <v>33</v>
      </c>
      <c r="E2053" s="38" t="s">
        <v>33</v>
      </c>
      <c r="F2053" s="40">
        <v>35989385</v>
      </c>
      <c r="G2053" s="37">
        <v>365</v>
      </c>
      <c r="H2053" s="40">
        <v>39729149.020000003</v>
      </c>
      <c r="I2053" s="37">
        <v>366</v>
      </c>
      <c r="J2053" s="40">
        <v>41696940.07</v>
      </c>
      <c r="K2053" s="37">
        <v>365</v>
      </c>
      <c r="L2053" s="41">
        <v>1.1520829999999999E-3</v>
      </c>
      <c r="M2053" s="44">
        <v>6841074.5199999996</v>
      </c>
      <c r="N2053" s="44" t="s">
        <v>80</v>
      </c>
      <c r="O2053" s="44">
        <v>1266.1600000000001</v>
      </c>
      <c r="P2053" s="50">
        <v>5686</v>
      </c>
      <c r="Q2053" s="50">
        <v>5119</v>
      </c>
      <c r="R2053" s="50">
        <v>5403</v>
      </c>
    </row>
    <row r="2054" spans="1:18" x14ac:dyDescent="0.3">
      <c r="A2054" s="38" t="s">
        <v>2131</v>
      </c>
      <c r="B2054" s="38" t="s">
        <v>32</v>
      </c>
      <c r="C2054" s="38" t="s">
        <v>33</v>
      </c>
      <c r="D2054" s="38" t="s">
        <v>33</v>
      </c>
      <c r="E2054" s="38" t="s">
        <v>33</v>
      </c>
      <c r="F2054" s="40">
        <v>6913999</v>
      </c>
      <c r="G2054" s="37">
        <v>365</v>
      </c>
      <c r="H2054" s="40">
        <v>7127599</v>
      </c>
      <c r="I2054" s="37">
        <v>365</v>
      </c>
      <c r="J2054" s="40">
        <v>6809891</v>
      </c>
      <c r="K2054" s="37">
        <v>366</v>
      </c>
      <c r="L2054" s="41">
        <v>2.0455699999999999E-4</v>
      </c>
      <c r="M2054" s="44">
        <v>1214662.02</v>
      </c>
      <c r="N2054" s="44" t="s">
        <v>80</v>
      </c>
      <c r="O2054" s="44">
        <v>567.33000000000004</v>
      </c>
      <c r="P2054" s="50">
        <v>2251</v>
      </c>
      <c r="Q2054" s="50">
        <v>2030</v>
      </c>
      <c r="R2054" s="50">
        <v>2141</v>
      </c>
    </row>
    <row r="2055" spans="1:18" x14ac:dyDescent="0.3">
      <c r="A2055" s="38" t="s">
        <v>2132</v>
      </c>
      <c r="B2055" s="38" t="s">
        <v>32</v>
      </c>
      <c r="C2055" s="38" t="s">
        <v>33</v>
      </c>
      <c r="D2055" s="38" t="s">
        <v>33</v>
      </c>
      <c r="E2055" s="38" t="s">
        <v>33</v>
      </c>
      <c r="F2055" s="40">
        <v>69338557</v>
      </c>
      <c r="G2055" s="37">
        <v>365</v>
      </c>
      <c r="H2055" s="40">
        <v>89126609</v>
      </c>
      <c r="I2055" s="37">
        <v>365</v>
      </c>
      <c r="J2055" s="40">
        <v>88713625</v>
      </c>
      <c r="K2055" s="37">
        <v>366</v>
      </c>
      <c r="L2055" s="41">
        <v>2.4237019999999998E-3</v>
      </c>
      <c r="M2055" s="44">
        <v>14391959.390000001</v>
      </c>
      <c r="N2055" s="44" t="s">
        <v>80</v>
      </c>
      <c r="O2055" s="44">
        <v>1259.25</v>
      </c>
      <c r="P2055" s="50">
        <v>12064</v>
      </c>
      <c r="Q2055" s="50">
        <v>10793</v>
      </c>
      <c r="R2055" s="50">
        <v>11429</v>
      </c>
    </row>
    <row r="2056" spans="1:18" x14ac:dyDescent="0.3">
      <c r="A2056" s="38" t="s">
        <v>2133</v>
      </c>
      <c r="B2056" s="38" t="s">
        <v>32</v>
      </c>
      <c r="C2056" s="38" t="s">
        <v>33</v>
      </c>
      <c r="D2056" s="38" t="s">
        <v>33</v>
      </c>
      <c r="E2056" s="38" t="s">
        <v>33</v>
      </c>
      <c r="F2056" s="40">
        <v>7761922</v>
      </c>
      <c r="G2056" s="37">
        <v>365</v>
      </c>
      <c r="H2056" s="40">
        <v>7283961.9400000004</v>
      </c>
      <c r="I2056" s="37">
        <v>366</v>
      </c>
      <c r="J2056" s="40">
        <v>6817861.04</v>
      </c>
      <c r="K2056" s="37">
        <v>365</v>
      </c>
      <c r="L2056" s="41">
        <v>2.1453600000000001E-4</v>
      </c>
      <c r="M2056" s="44">
        <v>1273914.08</v>
      </c>
      <c r="N2056" s="44" t="s">
        <v>80</v>
      </c>
      <c r="O2056" s="44">
        <v>1138.44</v>
      </c>
      <c r="P2056" s="50">
        <v>1213</v>
      </c>
      <c r="Q2056" s="50">
        <v>1024</v>
      </c>
      <c r="R2056" s="50">
        <v>1119</v>
      </c>
    </row>
    <row r="2057" spans="1:18" x14ac:dyDescent="0.3">
      <c r="A2057" s="38" t="s">
        <v>2134</v>
      </c>
      <c r="B2057" s="38" t="s">
        <v>32</v>
      </c>
      <c r="C2057" s="38" t="s">
        <v>33</v>
      </c>
      <c r="D2057" s="38" t="s">
        <v>33</v>
      </c>
      <c r="E2057" s="38" t="s">
        <v>33</v>
      </c>
      <c r="F2057" s="40">
        <v>23999428</v>
      </c>
      <c r="G2057" s="37">
        <v>365</v>
      </c>
      <c r="H2057" s="40">
        <v>18408210</v>
      </c>
      <c r="I2057" s="37">
        <v>365</v>
      </c>
      <c r="J2057" s="40">
        <v>16457481</v>
      </c>
      <c r="K2057" s="37">
        <v>366</v>
      </c>
      <c r="L2057" s="41">
        <v>5.7791600000000004E-4</v>
      </c>
      <c r="M2057" s="44">
        <v>3431670.25</v>
      </c>
      <c r="N2057" s="44" t="s">
        <v>80</v>
      </c>
      <c r="O2057" s="44">
        <v>2272.63</v>
      </c>
      <c r="P2057" s="50">
        <v>1607</v>
      </c>
      <c r="Q2057" s="50">
        <v>1412</v>
      </c>
      <c r="R2057" s="50">
        <v>1510</v>
      </c>
    </row>
    <row r="2058" spans="1:18" x14ac:dyDescent="0.3">
      <c r="A2058" s="38" t="s">
        <v>2135</v>
      </c>
      <c r="B2058" s="38" t="s">
        <v>32</v>
      </c>
      <c r="C2058" s="38" t="s">
        <v>33</v>
      </c>
      <c r="D2058" s="38" t="s">
        <v>33</v>
      </c>
      <c r="E2058" s="38" t="s">
        <v>33</v>
      </c>
      <c r="F2058" s="40">
        <v>75782043</v>
      </c>
      <c r="G2058" s="37">
        <v>365</v>
      </c>
      <c r="H2058" s="40">
        <v>75409354.030000001</v>
      </c>
      <c r="I2058" s="37">
        <v>366</v>
      </c>
      <c r="J2058" s="40">
        <v>77633887.450000003</v>
      </c>
      <c r="K2058" s="37">
        <v>365</v>
      </c>
      <c r="L2058" s="41">
        <v>2.2457430000000001E-3</v>
      </c>
      <c r="M2058" s="44">
        <v>13335235.960000001</v>
      </c>
      <c r="N2058" s="44" t="s">
        <v>80</v>
      </c>
      <c r="O2058" s="44">
        <v>1881.12</v>
      </c>
      <c r="P2058" s="50">
        <v>7531</v>
      </c>
      <c r="Q2058" s="50">
        <v>6646</v>
      </c>
      <c r="R2058" s="50">
        <v>7089</v>
      </c>
    </row>
    <row r="2059" spans="1:18" x14ac:dyDescent="0.3">
      <c r="A2059" s="38" t="s">
        <v>2136</v>
      </c>
      <c r="B2059" s="38" t="s">
        <v>33</v>
      </c>
      <c r="C2059" s="38" t="s">
        <v>33</v>
      </c>
      <c r="D2059" s="38" t="s">
        <v>33</v>
      </c>
      <c r="E2059" s="38" t="s">
        <v>33</v>
      </c>
      <c r="F2059" s="40">
        <v>247596</v>
      </c>
      <c r="G2059" s="37">
        <v>365</v>
      </c>
      <c r="H2059" s="40">
        <v>594479</v>
      </c>
      <c r="I2059" s="37">
        <v>365</v>
      </c>
      <c r="J2059" s="40">
        <v>479814</v>
      </c>
      <c r="K2059" s="37">
        <v>366</v>
      </c>
      <c r="L2059" s="41">
        <v>1.2927E-5</v>
      </c>
      <c r="M2059" s="44" t="s">
        <v>80</v>
      </c>
      <c r="N2059" s="44" t="s">
        <v>80</v>
      </c>
      <c r="O2059" s="44" t="s">
        <v>80</v>
      </c>
      <c r="P2059" s="50" t="s">
        <v>80</v>
      </c>
      <c r="Q2059" s="50" t="s">
        <v>80</v>
      </c>
      <c r="R2059" s="50" t="s">
        <v>80</v>
      </c>
    </row>
    <row r="2060" spans="1:18" x14ac:dyDescent="0.3">
      <c r="A2060" s="38" t="s">
        <v>2137</v>
      </c>
      <c r="B2060" s="38" t="s">
        <v>34</v>
      </c>
      <c r="C2060" s="38" t="s">
        <v>33</v>
      </c>
      <c r="D2060" s="38" t="s">
        <v>33</v>
      </c>
      <c r="E2060" s="38" t="s">
        <v>33</v>
      </c>
      <c r="F2060" s="40">
        <v>19240096</v>
      </c>
      <c r="G2060" s="37">
        <v>365</v>
      </c>
      <c r="H2060" s="40">
        <v>28490945</v>
      </c>
      <c r="I2060" s="37">
        <v>365</v>
      </c>
      <c r="J2060" s="40">
        <v>29892673</v>
      </c>
      <c r="K2060" s="37">
        <v>366</v>
      </c>
      <c r="L2060" s="41">
        <v>7.6104199999999997E-4</v>
      </c>
      <c r="M2060" s="44" t="s">
        <v>80</v>
      </c>
      <c r="N2060" s="44" t="s">
        <v>80</v>
      </c>
      <c r="O2060" s="44">
        <v>1736.77</v>
      </c>
      <c r="P2060" s="50">
        <v>2952</v>
      </c>
      <c r="Q2060" s="50">
        <v>2251</v>
      </c>
      <c r="R2060" s="50">
        <v>2602</v>
      </c>
    </row>
    <row r="2061" spans="1:18" x14ac:dyDescent="0.3">
      <c r="A2061" s="38" t="s">
        <v>2138</v>
      </c>
      <c r="B2061" s="38" t="s">
        <v>34</v>
      </c>
      <c r="C2061" s="38" t="s">
        <v>33</v>
      </c>
      <c r="D2061" s="38" t="s">
        <v>33</v>
      </c>
      <c r="E2061" s="38" t="s">
        <v>33</v>
      </c>
      <c r="F2061" s="40">
        <v>6060340</v>
      </c>
      <c r="G2061" s="37">
        <v>365</v>
      </c>
      <c r="H2061" s="40">
        <v>7366300</v>
      </c>
      <c r="I2061" s="37">
        <v>365</v>
      </c>
      <c r="J2061" s="40">
        <v>7726022</v>
      </c>
      <c r="K2061" s="37">
        <v>366</v>
      </c>
      <c r="L2061" s="41">
        <v>2.07493E-4</v>
      </c>
      <c r="M2061" s="44" t="s">
        <v>80</v>
      </c>
      <c r="N2061" s="44" t="s">
        <v>80</v>
      </c>
      <c r="O2061" s="44">
        <v>904.62</v>
      </c>
      <c r="P2061" s="50">
        <v>1397</v>
      </c>
      <c r="Q2061" s="50">
        <v>1327</v>
      </c>
      <c r="R2061" s="50">
        <v>1362</v>
      </c>
    </row>
    <row r="2062" spans="1:18" x14ac:dyDescent="0.3">
      <c r="A2062" s="38" t="s">
        <v>2139</v>
      </c>
      <c r="B2062" s="38" t="s">
        <v>32</v>
      </c>
      <c r="C2062" s="38" t="s">
        <v>33</v>
      </c>
      <c r="D2062" s="38" t="s">
        <v>33</v>
      </c>
      <c r="E2062" s="38" t="s">
        <v>33</v>
      </c>
      <c r="F2062" s="40">
        <v>39743138</v>
      </c>
      <c r="G2062" s="37">
        <v>365</v>
      </c>
      <c r="H2062" s="40">
        <v>39076248</v>
      </c>
      <c r="I2062" s="37">
        <v>365</v>
      </c>
      <c r="J2062" s="40">
        <v>44386808</v>
      </c>
      <c r="K2062" s="37">
        <v>366</v>
      </c>
      <c r="L2062" s="41">
        <v>1.209702E-3</v>
      </c>
      <c r="M2062" s="44">
        <v>7183217.8799999999</v>
      </c>
      <c r="N2062" s="44" t="s">
        <v>80</v>
      </c>
      <c r="O2062" s="44">
        <v>1512.26</v>
      </c>
      <c r="P2062" s="50">
        <v>5170</v>
      </c>
      <c r="Q2062" s="50">
        <v>4329</v>
      </c>
      <c r="R2062" s="50">
        <v>4750</v>
      </c>
    </row>
    <row r="2063" spans="1:18" x14ac:dyDescent="0.3">
      <c r="A2063" s="38" t="s">
        <v>2140</v>
      </c>
      <c r="B2063" s="38" t="s">
        <v>32</v>
      </c>
      <c r="C2063" s="38" t="s">
        <v>33</v>
      </c>
      <c r="D2063" s="38" t="s">
        <v>33</v>
      </c>
      <c r="E2063" s="38" t="s">
        <v>33</v>
      </c>
      <c r="F2063" s="40">
        <v>4525697</v>
      </c>
      <c r="G2063" s="37">
        <v>365</v>
      </c>
      <c r="H2063" s="40">
        <v>4983488.6100000003</v>
      </c>
      <c r="I2063" s="37">
        <v>366</v>
      </c>
      <c r="J2063" s="40">
        <v>4392039.1100000003</v>
      </c>
      <c r="K2063" s="37">
        <v>365</v>
      </c>
      <c r="L2063" s="41">
        <v>1.3630000000000001E-4</v>
      </c>
      <c r="M2063" s="44">
        <v>809351.64</v>
      </c>
      <c r="N2063" s="44" t="s">
        <v>80</v>
      </c>
      <c r="O2063" s="44">
        <v>1693.2</v>
      </c>
      <c r="P2063" s="50">
        <v>527</v>
      </c>
      <c r="Q2063" s="50">
        <v>428</v>
      </c>
      <c r="R2063" s="50">
        <v>478</v>
      </c>
    </row>
    <row r="2064" spans="1:18" x14ac:dyDescent="0.3">
      <c r="A2064" s="38" t="s">
        <v>2141</v>
      </c>
      <c r="B2064" s="38" t="s">
        <v>32</v>
      </c>
      <c r="C2064" s="38" t="s">
        <v>33</v>
      </c>
      <c r="D2064" s="38" t="s">
        <v>33</v>
      </c>
      <c r="E2064" s="38" t="s">
        <v>33</v>
      </c>
      <c r="F2064" s="40">
        <v>100933328</v>
      </c>
      <c r="G2064" s="37">
        <v>365</v>
      </c>
      <c r="H2064" s="40">
        <v>101390489.84</v>
      </c>
      <c r="I2064" s="37">
        <v>366</v>
      </c>
      <c r="J2064" s="40">
        <v>91100702.019999996</v>
      </c>
      <c r="K2064" s="37">
        <v>365</v>
      </c>
      <c r="L2064" s="41">
        <v>2.8780960000000001E-3</v>
      </c>
      <c r="M2064" s="44">
        <v>17090150.899999999</v>
      </c>
      <c r="N2064" s="44" t="s">
        <v>80</v>
      </c>
      <c r="O2064" s="44">
        <v>2533.38</v>
      </c>
      <c r="P2064" s="50">
        <v>7166</v>
      </c>
      <c r="Q2064" s="50">
        <v>6325</v>
      </c>
      <c r="R2064" s="50">
        <v>6746</v>
      </c>
    </row>
    <row r="2065" spans="1:18" x14ac:dyDescent="0.3">
      <c r="A2065" s="38" t="s">
        <v>2142</v>
      </c>
      <c r="B2065" s="38" t="s">
        <v>32</v>
      </c>
      <c r="C2065" s="38" t="s">
        <v>33</v>
      </c>
      <c r="D2065" s="38" t="s">
        <v>33</v>
      </c>
      <c r="E2065" s="38" t="s">
        <v>33</v>
      </c>
      <c r="F2065" s="40">
        <v>4320420</v>
      </c>
      <c r="G2065" s="37">
        <v>365</v>
      </c>
      <c r="H2065" s="40">
        <v>6331473.5</v>
      </c>
      <c r="I2065" s="37">
        <v>366</v>
      </c>
      <c r="J2065" s="40">
        <v>6488963.4100000001</v>
      </c>
      <c r="K2065" s="37">
        <v>365</v>
      </c>
      <c r="L2065" s="41">
        <v>1.6803799999999999E-4</v>
      </c>
      <c r="M2065" s="44">
        <v>997810.85</v>
      </c>
      <c r="N2065" s="44" t="s">
        <v>80</v>
      </c>
      <c r="O2065" s="44">
        <v>1437.77</v>
      </c>
      <c r="P2065" s="50">
        <v>646</v>
      </c>
      <c r="Q2065" s="50">
        <v>741</v>
      </c>
      <c r="R2065" s="50">
        <v>694</v>
      </c>
    </row>
    <row r="2066" spans="1:18" x14ac:dyDescent="0.3">
      <c r="A2066" s="38" t="s">
        <v>2143</v>
      </c>
      <c r="B2066" s="38" t="s">
        <v>32</v>
      </c>
      <c r="C2066" s="38" t="s">
        <v>33</v>
      </c>
      <c r="D2066" s="38" t="s">
        <v>33</v>
      </c>
      <c r="E2066" s="38" t="s">
        <v>33</v>
      </c>
      <c r="F2066" s="40">
        <v>6166256</v>
      </c>
      <c r="G2066" s="37">
        <v>365</v>
      </c>
      <c r="H2066" s="40">
        <v>4741829</v>
      </c>
      <c r="I2066" s="37">
        <v>365</v>
      </c>
      <c r="J2066" s="40">
        <v>3922931</v>
      </c>
      <c r="K2066" s="37">
        <v>366</v>
      </c>
      <c r="L2066" s="41">
        <v>1.45568E-4</v>
      </c>
      <c r="M2066" s="44">
        <v>864384.99</v>
      </c>
      <c r="N2066" s="44" t="s">
        <v>80</v>
      </c>
      <c r="O2066" s="44">
        <v>759.57</v>
      </c>
      <c r="P2066" s="50">
        <v>1246</v>
      </c>
      <c r="Q2066" s="50">
        <v>1029</v>
      </c>
      <c r="R2066" s="50">
        <v>1138</v>
      </c>
    </row>
    <row r="2067" spans="1:18" x14ac:dyDescent="0.3">
      <c r="A2067" s="38" t="s">
        <v>2144</v>
      </c>
      <c r="B2067" s="38" t="s">
        <v>32</v>
      </c>
      <c r="C2067" s="38" t="s">
        <v>33</v>
      </c>
      <c r="D2067" s="38" t="s">
        <v>33</v>
      </c>
      <c r="E2067" s="38" t="s">
        <v>33</v>
      </c>
      <c r="F2067" s="40">
        <v>58011826</v>
      </c>
      <c r="G2067" s="37">
        <v>365</v>
      </c>
      <c r="H2067" s="40">
        <v>89286379</v>
      </c>
      <c r="I2067" s="37">
        <v>365</v>
      </c>
      <c r="J2067" s="40">
        <v>86367166</v>
      </c>
      <c r="K2067" s="37">
        <v>366</v>
      </c>
      <c r="L2067" s="41">
        <v>2.2897569999999999E-3</v>
      </c>
      <c r="M2067" s="44">
        <v>13596590.41</v>
      </c>
      <c r="N2067" s="44" t="s">
        <v>80</v>
      </c>
      <c r="O2067" s="44">
        <v>1908.03</v>
      </c>
      <c r="P2067" s="50">
        <v>7231</v>
      </c>
      <c r="Q2067" s="50">
        <v>7021</v>
      </c>
      <c r="R2067" s="50">
        <v>7126</v>
      </c>
    </row>
    <row r="2068" spans="1:18" x14ac:dyDescent="0.3">
      <c r="A2068" s="38" t="s">
        <v>2145</v>
      </c>
      <c r="B2068" s="38" t="s">
        <v>32</v>
      </c>
      <c r="C2068" s="38" t="s">
        <v>33</v>
      </c>
      <c r="D2068" s="38" t="s">
        <v>33</v>
      </c>
      <c r="E2068" s="38" t="s">
        <v>33</v>
      </c>
      <c r="F2068" s="40">
        <v>19588447</v>
      </c>
      <c r="G2068" s="37">
        <v>365</v>
      </c>
      <c r="H2068" s="40">
        <v>20082583</v>
      </c>
      <c r="I2068" s="37">
        <v>365</v>
      </c>
      <c r="J2068" s="40">
        <v>19847505</v>
      </c>
      <c r="K2068" s="37">
        <v>366</v>
      </c>
      <c r="L2068" s="41">
        <v>5.8397799999999997E-4</v>
      </c>
      <c r="M2068" s="44">
        <v>3467667.81</v>
      </c>
      <c r="N2068" s="44" t="s">
        <v>80</v>
      </c>
      <c r="O2068" s="44">
        <v>1584.86</v>
      </c>
      <c r="P2068" s="50">
        <v>2350</v>
      </c>
      <c r="Q2068" s="50">
        <v>2026</v>
      </c>
      <c r="R2068" s="50">
        <v>2188</v>
      </c>
    </row>
    <row r="2069" spans="1:18" x14ac:dyDescent="0.3">
      <c r="A2069" s="38" t="s">
        <v>2146</v>
      </c>
      <c r="B2069" s="38" t="s">
        <v>32</v>
      </c>
      <c r="C2069" s="38" t="s">
        <v>33</v>
      </c>
      <c r="D2069" s="38" t="s">
        <v>33</v>
      </c>
      <c r="E2069" s="38" t="s">
        <v>33</v>
      </c>
      <c r="F2069" s="40">
        <v>11264772</v>
      </c>
      <c r="G2069" s="37">
        <v>365</v>
      </c>
      <c r="H2069" s="40">
        <v>16720996</v>
      </c>
      <c r="I2069" s="37">
        <v>365</v>
      </c>
      <c r="J2069" s="40">
        <v>11655038</v>
      </c>
      <c r="K2069" s="37">
        <v>366</v>
      </c>
      <c r="L2069" s="41">
        <v>3.8789800000000002E-4</v>
      </c>
      <c r="M2069" s="44">
        <v>2303341.11</v>
      </c>
      <c r="N2069" s="44" t="s">
        <v>80</v>
      </c>
      <c r="O2069" s="44">
        <v>1836.8</v>
      </c>
      <c r="P2069" s="50">
        <v>1422</v>
      </c>
      <c r="Q2069" s="50">
        <v>1086</v>
      </c>
      <c r="R2069" s="50">
        <v>1254</v>
      </c>
    </row>
    <row r="2070" spans="1:18" x14ac:dyDescent="0.3">
      <c r="A2070" s="38" t="s">
        <v>2147</v>
      </c>
      <c r="B2070" s="38" t="s">
        <v>32</v>
      </c>
      <c r="C2070" s="38" t="s">
        <v>33</v>
      </c>
      <c r="D2070" s="38" t="s">
        <v>33</v>
      </c>
      <c r="E2070" s="38" t="s">
        <v>33</v>
      </c>
      <c r="F2070" s="40">
        <v>33352194</v>
      </c>
      <c r="G2070" s="37">
        <v>365</v>
      </c>
      <c r="H2070" s="40">
        <v>29322580.16</v>
      </c>
      <c r="I2070" s="37">
        <v>366</v>
      </c>
      <c r="J2070" s="40">
        <v>24367382.550000001</v>
      </c>
      <c r="K2070" s="37">
        <v>365</v>
      </c>
      <c r="L2070" s="41">
        <v>8.5391799999999995E-4</v>
      </c>
      <c r="M2070" s="44">
        <v>5070573.41</v>
      </c>
      <c r="N2070" s="44" t="s">
        <v>80</v>
      </c>
      <c r="O2070" s="44">
        <v>1542.15</v>
      </c>
      <c r="P2070" s="50">
        <v>3449</v>
      </c>
      <c r="Q2070" s="50">
        <v>3127</v>
      </c>
      <c r="R2070" s="50">
        <v>3288</v>
      </c>
    </row>
    <row r="2071" spans="1:18" x14ac:dyDescent="0.3">
      <c r="A2071" s="38" t="s">
        <v>2148</v>
      </c>
      <c r="B2071" s="38" t="s">
        <v>32</v>
      </c>
      <c r="C2071" s="38" t="s">
        <v>33</v>
      </c>
      <c r="D2071" s="38" t="s">
        <v>33</v>
      </c>
      <c r="E2071" s="38" t="s">
        <v>33</v>
      </c>
      <c r="F2071" s="40">
        <v>12328465</v>
      </c>
      <c r="G2071" s="37">
        <v>365</v>
      </c>
      <c r="H2071" s="40">
        <v>12384504</v>
      </c>
      <c r="I2071" s="37">
        <v>365</v>
      </c>
      <c r="J2071" s="40">
        <v>11752663</v>
      </c>
      <c r="K2071" s="37">
        <v>366</v>
      </c>
      <c r="L2071" s="41">
        <v>3.5775500000000002E-4</v>
      </c>
      <c r="M2071" s="44">
        <v>2124350.5499999998</v>
      </c>
      <c r="N2071" s="44" t="s">
        <v>80</v>
      </c>
      <c r="O2071" s="44">
        <v>1562.02</v>
      </c>
      <c r="P2071" s="50">
        <v>1419</v>
      </c>
      <c r="Q2071" s="50">
        <v>1300</v>
      </c>
      <c r="R2071" s="50">
        <v>1360</v>
      </c>
    </row>
    <row r="2072" spans="1:18" x14ac:dyDescent="0.3">
      <c r="A2072" s="38" t="s">
        <v>2149</v>
      </c>
      <c r="B2072" s="38" t="s">
        <v>32</v>
      </c>
      <c r="C2072" s="38" t="s">
        <v>33</v>
      </c>
      <c r="D2072" s="38" t="s">
        <v>33</v>
      </c>
      <c r="E2072" s="38" t="s">
        <v>33</v>
      </c>
      <c r="F2072" s="40">
        <v>2623344</v>
      </c>
      <c r="G2072" s="37">
        <v>365</v>
      </c>
      <c r="H2072" s="40">
        <v>3492126</v>
      </c>
      <c r="I2072" s="37">
        <v>365</v>
      </c>
      <c r="J2072" s="40">
        <v>3303905</v>
      </c>
      <c r="K2072" s="37">
        <v>366</v>
      </c>
      <c r="L2072" s="41">
        <v>9.2330999999999994E-5</v>
      </c>
      <c r="M2072" s="44">
        <v>548259.19999999995</v>
      </c>
      <c r="N2072" s="44" t="s">
        <v>80</v>
      </c>
      <c r="O2072" s="44">
        <v>3263.45</v>
      </c>
      <c r="P2072" s="50">
        <v>174</v>
      </c>
      <c r="Q2072" s="50">
        <v>161</v>
      </c>
      <c r="R2072" s="50">
        <v>168</v>
      </c>
    </row>
    <row r="2073" spans="1:18" x14ac:dyDescent="0.3">
      <c r="A2073" s="38" t="s">
        <v>2150</v>
      </c>
      <c r="B2073" s="38" t="s">
        <v>32</v>
      </c>
      <c r="C2073" s="38" t="s">
        <v>33</v>
      </c>
      <c r="D2073" s="38" t="s">
        <v>33</v>
      </c>
      <c r="E2073" s="38" t="s">
        <v>33</v>
      </c>
      <c r="F2073" s="40">
        <v>10802563</v>
      </c>
      <c r="G2073" s="37">
        <v>365</v>
      </c>
      <c r="H2073" s="40">
        <v>9076158</v>
      </c>
      <c r="I2073" s="37">
        <v>365</v>
      </c>
      <c r="J2073" s="40">
        <v>10669149</v>
      </c>
      <c r="K2073" s="37">
        <v>366</v>
      </c>
      <c r="L2073" s="41">
        <v>3.0010900000000001E-4</v>
      </c>
      <c r="M2073" s="44">
        <v>1782050.01</v>
      </c>
      <c r="N2073" s="44" t="s">
        <v>80</v>
      </c>
      <c r="O2073" s="44">
        <v>3228.35</v>
      </c>
      <c r="P2073" s="50">
        <v>597</v>
      </c>
      <c r="Q2073" s="50">
        <v>506</v>
      </c>
      <c r="R2073" s="50">
        <v>552</v>
      </c>
    </row>
    <row r="2074" spans="1:18" x14ac:dyDescent="0.3">
      <c r="A2074" s="38" t="s">
        <v>2151</v>
      </c>
      <c r="B2074" s="38" t="s">
        <v>32</v>
      </c>
      <c r="C2074" s="38" t="s">
        <v>33</v>
      </c>
      <c r="D2074" s="38" t="s">
        <v>33</v>
      </c>
      <c r="E2074" s="38" t="s">
        <v>33</v>
      </c>
      <c r="F2074" s="40">
        <v>8602266</v>
      </c>
      <c r="G2074" s="37">
        <v>365</v>
      </c>
      <c r="H2074" s="40">
        <v>7750570</v>
      </c>
      <c r="I2074" s="37">
        <v>365</v>
      </c>
      <c r="J2074" s="40">
        <v>8093552</v>
      </c>
      <c r="K2074" s="37">
        <v>366</v>
      </c>
      <c r="L2074" s="41">
        <v>2.4000900000000001E-4</v>
      </c>
      <c r="M2074" s="44">
        <v>1425172.2</v>
      </c>
      <c r="N2074" s="44" t="s">
        <v>80</v>
      </c>
      <c r="O2074" s="44">
        <v>2975.31</v>
      </c>
      <c r="P2074" s="50">
        <v>511</v>
      </c>
      <c r="Q2074" s="50">
        <v>447</v>
      </c>
      <c r="R2074" s="50">
        <v>479</v>
      </c>
    </row>
    <row r="2075" spans="1:18" x14ac:dyDescent="0.3">
      <c r="A2075" s="38" t="s">
        <v>2152</v>
      </c>
      <c r="B2075" s="38" t="s">
        <v>32</v>
      </c>
      <c r="C2075" s="38" t="s">
        <v>33</v>
      </c>
      <c r="D2075" s="38" t="s">
        <v>33</v>
      </c>
      <c r="E2075" s="38" t="s">
        <v>33</v>
      </c>
      <c r="F2075" s="40">
        <v>16591034</v>
      </c>
      <c r="G2075" s="37">
        <v>365</v>
      </c>
      <c r="H2075" s="40">
        <v>17820706.149999999</v>
      </c>
      <c r="I2075" s="37">
        <v>366</v>
      </c>
      <c r="J2075" s="40">
        <v>12204919.779999999</v>
      </c>
      <c r="K2075" s="37">
        <v>365</v>
      </c>
      <c r="L2075" s="41">
        <v>4.5667E-4</v>
      </c>
      <c r="M2075" s="44">
        <v>2711711.51</v>
      </c>
      <c r="N2075" s="44" t="s">
        <v>80</v>
      </c>
      <c r="O2075" s="44">
        <v>973.68</v>
      </c>
      <c r="P2075" s="50">
        <v>2931</v>
      </c>
      <c r="Q2075" s="50">
        <v>2638</v>
      </c>
      <c r="R2075" s="50">
        <v>2785</v>
      </c>
    </row>
    <row r="2076" spans="1:18" x14ac:dyDescent="0.3">
      <c r="A2076" s="38" t="s">
        <v>2153</v>
      </c>
      <c r="B2076" s="38" t="s">
        <v>32</v>
      </c>
      <c r="C2076" s="38" t="s">
        <v>33</v>
      </c>
      <c r="D2076" s="38" t="s">
        <v>33</v>
      </c>
      <c r="E2076" s="38" t="s">
        <v>33</v>
      </c>
      <c r="F2076" s="40">
        <v>80566540</v>
      </c>
      <c r="G2076" s="37">
        <v>365</v>
      </c>
      <c r="H2076" s="40">
        <v>90076965</v>
      </c>
      <c r="I2076" s="37">
        <v>365</v>
      </c>
      <c r="J2076" s="40">
        <v>90818532</v>
      </c>
      <c r="K2076" s="37">
        <v>366</v>
      </c>
      <c r="L2076" s="41">
        <v>2.5649319999999998E-3</v>
      </c>
      <c r="M2076" s="44">
        <v>15230584.859999999</v>
      </c>
      <c r="N2076" s="44" t="s">
        <v>80</v>
      </c>
      <c r="O2076" s="44">
        <v>2044.65</v>
      </c>
      <c r="P2076" s="50">
        <v>7943</v>
      </c>
      <c r="Q2076" s="50">
        <v>6955</v>
      </c>
      <c r="R2076" s="50">
        <v>7449</v>
      </c>
    </row>
    <row r="2077" spans="1:18" x14ac:dyDescent="0.3">
      <c r="A2077" s="38" t="s">
        <v>2154</v>
      </c>
      <c r="B2077" s="38" t="s">
        <v>32</v>
      </c>
      <c r="C2077" s="38" t="s">
        <v>33</v>
      </c>
      <c r="D2077" s="38" t="s">
        <v>33</v>
      </c>
      <c r="E2077" s="38" t="s">
        <v>33</v>
      </c>
      <c r="F2077" s="40">
        <v>8462382</v>
      </c>
      <c r="G2077" s="37">
        <v>365</v>
      </c>
      <c r="H2077" s="40">
        <v>8393254.7799999993</v>
      </c>
      <c r="I2077" s="37">
        <v>366</v>
      </c>
      <c r="J2077" s="40">
        <v>8295108.2300000004</v>
      </c>
      <c r="K2077" s="37">
        <v>365</v>
      </c>
      <c r="L2077" s="41">
        <v>2.4679699999999999E-4</v>
      </c>
      <c r="M2077" s="44">
        <v>1465482.94</v>
      </c>
      <c r="N2077" s="44" t="s">
        <v>80</v>
      </c>
      <c r="O2077" s="44">
        <v>1996.57</v>
      </c>
      <c r="P2077" s="50">
        <v>766</v>
      </c>
      <c r="Q2077" s="50">
        <v>702</v>
      </c>
      <c r="R2077" s="50">
        <v>734</v>
      </c>
    </row>
    <row r="2078" spans="1:18" x14ac:dyDescent="0.3">
      <c r="A2078" s="38" t="s">
        <v>2155</v>
      </c>
      <c r="B2078" s="38" t="s">
        <v>32</v>
      </c>
      <c r="C2078" s="38" t="s">
        <v>33</v>
      </c>
      <c r="D2078" s="38" t="s">
        <v>33</v>
      </c>
      <c r="E2078" s="38" t="s">
        <v>33</v>
      </c>
      <c r="F2078" s="40">
        <v>7087644</v>
      </c>
      <c r="G2078" s="37">
        <v>365</v>
      </c>
      <c r="H2078" s="40">
        <v>6329601</v>
      </c>
      <c r="I2078" s="37">
        <v>365</v>
      </c>
      <c r="J2078" s="40">
        <v>7407179</v>
      </c>
      <c r="K2078" s="37">
        <v>366</v>
      </c>
      <c r="L2078" s="41">
        <v>2.0454499999999999E-4</v>
      </c>
      <c r="M2078" s="44">
        <v>1214588.3600000001</v>
      </c>
      <c r="N2078" s="44" t="s">
        <v>80</v>
      </c>
      <c r="O2078" s="44">
        <v>1495.8</v>
      </c>
      <c r="P2078" s="50">
        <v>918</v>
      </c>
      <c r="Q2078" s="50">
        <v>706</v>
      </c>
      <c r="R2078" s="50">
        <v>812</v>
      </c>
    </row>
    <row r="2079" spans="1:18" x14ac:dyDescent="0.3">
      <c r="A2079" s="38" t="s">
        <v>2156</v>
      </c>
      <c r="B2079" s="38" t="s">
        <v>32</v>
      </c>
      <c r="C2079" s="38" t="s">
        <v>33</v>
      </c>
      <c r="D2079" s="38" t="s">
        <v>33</v>
      </c>
      <c r="E2079" s="38" t="s">
        <v>33</v>
      </c>
      <c r="F2079" s="40">
        <v>18706472</v>
      </c>
      <c r="G2079" s="37">
        <v>365</v>
      </c>
      <c r="H2079" s="40">
        <v>28083665</v>
      </c>
      <c r="I2079" s="37">
        <v>365</v>
      </c>
      <c r="J2079" s="40">
        <v>25504299</v>
      </c>
      <c r="K2079" s="37">
        <v>366</v>
      </c>
      <c r="L2079" s="41">
        <v>7.0826400000000001E-4</v>
      </c>
      <c r="M2079" s="44">
        <v>4205674.68</v>
      </c>
      <c r="N2079" s="44" t="s">
        <v>80</v>
      </c>
      <c r="O2079" s="44">
        <v>819.34</v>
      </c>
      <c r="P2079" s="50">
        <v>5058</v>
      </c>
      <c r="Q2079" s="50">
        <v>5208</v>
      </c>
      <c r="R2079" s="50">
        <v>5133</v>
      </c>
    </row>
    <row r="2080" spans="1:18" x14ac:dyDescent="0.3">
      <c r="A2080" s="38" t="s">
        <v>2157</v>
      </c>
      <c r="B2080" s="38" t="s">
        <v>32</v>
      </c>
      <c r="C2080" s="38" t="s">
        <v>33</v>
      </c>
      <c r="D2080" s="38" t="s">
        <v>33</v>
      </c>
      <c r="E2080" s="38" t="s">
        <v>33</v>
      </c>
      <c r="F2080" s="40">
        <v>7202035</v>
      </c>
      <c r="G2080" s="37">
        <v>365</v>
      </c>
      <c r="H2080" s="40">
        <v>9374441</v>
      </c>
      <c r="I2080" s="37">
        <v>365</v>
      </c>
      <c r="J2080" s="40">
        <v>8037355</v>
      </c>
      <c r="K2080" s="37">
        <v>366</v>
      </c>
      <c r="L2080" s="41">
        <v>2.4117799999999999E-4</v>
      </c>
      <c r="M2080" s="44">
        <v>1432119.08</v>
      </c>
      <c r="N2080" s="44" t="s">
        <v>80</v>
      </c>
      <c r="O2080" s="44">
        <v>1367.83</v>
      </c>
      <c r="P2080" s="50">
        <v>1089</v>
      </c>
      <c r="Q2080" s="50">
        <v>1004</v>
      </c>
      <c r="R2080" s="50">
        <v>1047</v>
      </c>
    </row>
    <row r="2081" spans="1:18" x14ac:dyDescent="0.3">
      <c r="A2081" s="38" t="s">
        <v>2158</v>
      </c>
      <c r="B2081" s="38" t="s">
        <v>32</v>
      </c>
      <c r="C2081" s="38" t="s">
        <v>33</v>
      </c>
      <c r="D2081" s="38" t="s">
        <v>33</v>
      </c>
      <c r="E2081" s="38" t="s">
        <v>33</v>
      </c>
      <c r="F2081" s="40">
        <v>10258610</v>
      </c>
      <c r="G2081" s="37">
        <v>365</v>
      </c>
      <c r="H2081" s="40">
        <v>9644546</v>
      </c>
      <c r="I2081" s="37">
        <v>365</v>
      </c>
      <c r="J2081" s="40">
        <v>9609446</v>
      </c>
      <c r="K2081" s="37">
        <v>366</v>
      </c>
      <c r="L2081" s="41">
        <v>2.8965700000000002E-4</v>
      </c>
      <c r="M2081" s="44">
        <v>1719983.05</v>
      </c>
      <c r="N2081" s="44" t="s">
        <v>80</v>
      </c>
      <c r="O2081" s="44">
        <v>1967.94</v>
      </c>
      <c r="P2081" s="50">
        <v>959</v>
      </c>
      <c r="Q2081" s="50">
        <v>788</v>
      </c>
      <c r="R2081" s="50">
        <v>874</v>
      </c>
    </row>
    <row r="2082" spans="1:18" x14ac:dyDescent="0.3">
      <c r="A2082" s="38" t="s">
        <v>2159</v>
      </c>
      <c r="B2082" s="38" t="s">
        <v>34</v>
      </c>
      <c r="C2082" s="38" t="s">
        <v>33</v>
      </c>
      <c r="D2082" s="38" t="s">
        <v>33</v>
      </c>
      <c r="E2082" s="38" t="s">
        <v>33</v>
      </c>
      <c r="F2082" s="40">
        <v>12711843</v>
      </c>
      <c r="G2082" s="37">
        <v>365</v>
      </c>
      <c r="H2082" s="40">
        <v>12156121</v>
      </c>
      <c r="I2082" s="37">
        <v>365</v>
      </c>
      <c r="J2082" s="40">
        <v>15122822</v>
      </c>
      <c r="K2082" s="37">
        <v>366</v>
      </c>
      <c r="L2082" s="41">
        <v>3.9282800000000001E-4</v>
      </c>
      <c r="M2082" s="44" t="s">
        <v>80</v>
      </c>
      <c r="N2082" s="44" t="s">
        <v>80</v>
      </c>
      <c r="O2082" s="44">
        <v>1298.06</v>
      </c>
      <c r="P2082" s="50">
        <v>1843</v>
      </c>
      <c r="Q2082" s="50">
        <v>1750</v>
      </c>
      <c r="R2082" s="50">
        <v>1797</v>
      </c>
    </row>
    <row r="2083" spans="1:18" x14ac:dyDescent="0.3">
      <c r="A2083" s="38" t="s">
        <v>2160</v>
      </c>
      <c r="B2083" s="38" t="s">
        <v>32</v>
      </c>
      <c r="C2083" s="38" t="s">
        <v>33</v>
      </c>
      <c r="D2083" s="38" t="s">
        <v>33</v>
      </c>
      <c r="E2083" s="38" t="s">
        <v>33</v>
      </c>
      <c r="F2083" s="40">
        <v>108159447</v>
      </c>
      <c r="G2083" s="37">
        <v>365</v>
      </c>
      <c r="H2083" s="40">
        <v>155883372</v>
      </c>
      <c r="I2083" s="37">
        <v>365</v>
      </c>
      <c r="J2083" s="40">
        <v>147969736</v>
      </c>
      <c r="K2083" s="37">
        <v>366</v>
      </c>
      <c r="L2083" s="41">
        <v>4.0377809999999998E-3</v>
      </c>
      <c r="M2083" s="44">
        <v>23976368.760000002</v>
      </c>
      <c r="N2083" s="44" t="s">
        <v>80</v>
      </c>
      <c r="O2083" s="44">
        <v>2547.6999999999998</v>
      </c>
      <c r="P2083" s="50">
        <v>10147</v>
      </c>
      <c r="Q2083" s="50">
        <v>8675</v>
      </c>
      <c r="R2083" s="50">
        <v>9411</v>
      </c>
    </row>
    <row r="2084" spans="1:18" x14ac:dyDescent="0.3">
      <c r="A2084" s="38" t="s">
        <v>2161</v>
      </c>
      <c r="B2084" s="38" t="s">
        <v>32</v>
      </c>
      <c r="C2084" s="38" t="s">
        <v>33</v>
      </c>
      <c r="D2084" s="38" t="s">
        <v>33</v>
      </c>
      <c r="E2084" s="38" t="s">
        <v>33</v>
      </c>
      <c r="F2084" s="40">
        <v>26671235</v>
      </c>
      <c r="G2084" s="37">
        <v>365</v>
      </c>
      <c r="H2084" s="40">
        <v>25612969.48</v>
      </c>
      <c r="I2084" s="37">
        <v>366</v>
      </c>
      <c r="J2084" s="40">
        <v>23215525.399999999</v>
      </c>
      <c r="K2084" s="37">
        <v>365</v>
      </c>
      <c r="L2084" s="41">
        <v>7.4068599999999995E-4</v>
      </c>
      <c r="M2084" s="44">
        <v>4398198.68</v>
      </c>
      <c r="N2084" s="44" t="s">
        <v>80</v>
      </c>
      <c r="O2084" s="44">
        <v>530.66999999999996</v>
      </c>
      <c r="P2084" s="50">
        <v>8350</v>
      </c>
      <c r="Q2084" s="50">
        <v>8226</v>
      </c>
      <c r="R2084" s="50">
        <v>8288</v>
      </c>
    </row>
    <row r="2085" spans="1:18" x14ac:dyDescent="0.3">
      <c r="A2085" s="38" t="s">
        <v>2162</v>
      </c>
      <c r="B2085" s="38" t="s">
        <v>32</v>
      </c>
      <c r="C2085" s="38" t="s">
        <v>33</v>
      </c>
      <c r="D2085" s="38" t="s">
        <v>33</v>
      </c>
      <c r="E2085" s="38" t="s">
        <v>33</v>
      </c>
      <c r="F2085" s="40">
        <v>36741563</v>
      </c>
      <c r="G2085" s="37">
        <v>365</v>
      </c>
      <c r="H2085" s="40">
        <v>36541173</v>
      </c>
      <c r="I2085" s="37">
        <v>365</v>
      </c>
      <c r="J2085" s="40">
        <v>36655665</v>
      </c>
      <c r="K2085" s="37">
        <v>366</v>
      </c>
      <c r="L2085" s="41">
        <v>1.078849E-3</v>
      </c>
      <c r="M2085" s="44">
        <v>6406214.4900000002</v>
      </c>
      <c r="N2085" s="44" t="s">
        <v>80</v>
      </c>
      <c r="O2085" s="44">
        <v>935.21</v>
      </c>
      <c r="P2085" s="50">
        <v>7329</v>
      </c>
      <c r="Q2085" s="50">
        <v>6370</v>
      </c>
      <c r="R2085" s="50">
        <v>6850</v>
      </c>
    </row>
    <row r="2086" spans="1:18" x14ac:dyDescent="0.3">
      <c r="A2086" s="38" t="s">
        <v>2163</v>
      </c>
      <c r="B2086" s="38" t="s">
        <v>32</v>
      </c>
      <c r="C2086" s="38" t="s">
        <v>33</v>
      </c>
      <c r="D2086" s="38" t="s">
        <v>33</v>
      </c>
      <c r="E2086" s="38" t="s">
        <v>33</v>
      </c>
      <c r="F2086" s="40">
        <v>12718117</v>
      </c>
      <c r="G2086" s="37">
        <v>365</v>
      </c>
      <c r="H2086" s="40">
        <v>7568167</v>
      </c>
      <c r="I2086" s="37">
        <v>365</v>
      </c>
      <c r="J2086" s="40">
        <v>8868586</v>
      </c>
      <c r="K2086" s="37">
        <v>366</v>
      </c>
      <c r="L2086" s="41">
        <v>2.8671600000000001E-4</v>
      </c>
      <c r="M2086" s="44">
        <v>1702521.38</v>
      </c>
      <c r="N2086" s="44" t="s">
        <v>80</v>
      </c>
      <c r="O2086" s="44">
        <v>826.07</v>
      </c>
      <c r="P2086" s="50">
        <v>2085</v>
      </c>
      <c r="Q2086" s="50">
        <v>2036</v>
      </c>
      <c r="R2086" s="50">
        <v>2061</v>
      </c>
    </row>
    <row r="2087" spans="1:18" x14ac:dyDescent="0.3">
      <c r="A2087" s="38" t="s">
        <v>2164</v>
      </c>
      <c r="B2087" s="38" t="s">
        <v>32</v>
      </c>
      <c r="C2087" s="38" t="s">
        <v>33</v>
      </c>
      <c r="D2087" s="38" t="s">
        <v>33</v>
      </c>
      <c r="E2087" s="38" t="s">
        <v>33</v>
      </c>
      <c r="F2087" s="40">
        <v>9568029</v>
      </c>
      <c r="G2087" s="37">
        <v>365</v>
      </c>
      <c r="H2087" s="40">
        <v>9241109</v>
      </c>
      <c r="I2087" s="37">
        <v>365</v>
      </c>
      <c r="J2087" s="40">
        <v>8067154</v>
      </c>
      <c r="K2087" s="37">
        <v>366</v>
      </c>
      <c r="L2087" s="41">
        <v>2.6362599999999999E-4</v>
      </c>
      <c r="M2087" s="44">
        <v>1565412.97</v>
      </c>
      <c r="N2087" s="44" t="s">
        <v>80</v>
      </c>
      <c r="O2087" s="44">
        <v>1382.87</v>
      </c>
      <c r="P2087" s="50">
        <v>1189</v>
      </c>
      <c r="Q2087" s="50">
        <v>1074</v>
      </c>
      <c r="R2087" s="50">
        <v>1132</v>
      </c>
    </row>
    <row r="2088" spans="1:18" x14ac:dyDescent="0.3">
      <c r="A2088" s="38" t="s">
        <v>2165</v>
      </c>
      <c r="B2088" s="38" t="s">
        <v>32</v>
      </c>
      <c r="C2088" s="38" t="s">
        <v>33</v>
      </c>
      <c r="D2088" s="38" t="s">
        <v>33</v>
      </c>
      <c r="E2088" s="38" t="s">
        <v>33</v>
      </c>
      <c r="F2088" s="40">
        <v>7610179</v>
      </c>
      <c r="G2088" s="37">
        <v>365</v>
      </c>
      <c r="H2088" s="40">
        <v>8326002</v>
      </c>
      <c r="I2088" s="37">
        <v>365</v>
      </c>
      <c r="J2088" s="40">
        <v>7797755</v>
      </c>
      <c r="K2088" s="37">
        <v>366</v>
      </c>
      <c r="L2088" s="41">
        <v>2.3277199999999999E-4</v>
      </c>
      <c r="M2088" s="44">
        <v>1382201.42</v>
      </c>
      <c r="N2088" s="44" t="s">
        <v>80</v>
      </c>
      <c r="O2088" s="44">
        <v>1704.32</v>
      </c>
      <c r="P2088" s="50">
        <v>845</v>
      </c>
      <c r="Q2088" s="50">
        <v>777</v>
      </c>
      <c r="R2088" s="50">
        <v>811</v>
      </c>
    </row>
    <row r="2089" spans="1:18" x14ac:dyDescent="0.3">
      <c r="A2089" s="38" t="s">
        <v>2166</v>
      </c>
      <c r="B2089" s="38" t="s">
        <v>32</v>
      </c>
      <c r="C2089" s="38" t="s">
        <v>33</v>
      </c>
      <c r="D2089" s="38" t="s">
        <v>33</v>
      </c>
      <c r="E2089" s="38" t="s">
        <v>33</v>
      </c>
      <c r="F2089" s="40">
        <v>9802431</v>
      </c>
      <c r="G2089" s="37">
        <v>365</v>
      </c>
      <c r="H2089" s="40">
        <v>9842903</v>
      </c>
      <c r="I2089" s="37">
        <v>365</v>
      </c>
      <c r="J2089" s="40">
        <v>10597470</v>
      </c>
      <c r="K2089" s="37">
        <v>366</v>
      </c>
      <c r="L2089" s="41">
        <v>2.9685600000000002E-4</v>
      </c>
      <c r="M2089" s="44">
        <v>1762732.84</v>
      </c>
      <c r="N2089" s="44" t="s">
        <v>80</v>
      </c>
      <c r="O2089" s="44">
        <v>2577.09</v>
      </c>
      <c r="P2089" s="50">
        <v>700</v>
      </c>
      <c r="Q2089" s="50">
        <v>667</v>
      </c>
      <c r="R2089" s="50">
        <v>684</v>
      </c>
    </row>
    <row r="2090" spans="1:18" x14ac:dyDescent="0.3">
      <c r="A2090" s="38" t="s">
        <v>2167</v>
      </c>
      <c r="B2090" s="38" t="s">
        <v>32</v>
      </c>
      <c r="C2090" s="38" t="s">
        <v>33</v>
      </c>
      <c r="D2090" s="38" t="s">
        <v>33</v>
      </c>
      <c r="E2090" s="38" t="s">
        <v>33</v>
      </c>
      <c r="F2090" s="40">
        <v>8051356</v>
      </c>
      <c r="G2090" s="37">
        <v>365</v>
      </c>
      <c r="H2090" s="40">
        <v>7435448.9100000001</v>
      </c>
      <c r="I2090" s="37">
        <v>366</v>
      </c>
      <c r="J2090" s="40">
        <v>9256690.5</v>
      </c>
      <c r="K2090" s="37">
        <v>365</v>
      </c>
      <c r="L2090" s="41">
        <v>2.4307699999999999E-4</v>
      </c>
      <c r="M2090" s="44">
        <v>1443395.08</v>
      </c>
      <c r="N2090" s="44" t="s">
        <v>80</v>
      </c>
      <c r="O2090" s="44">
        <v>760.08</v>
      </c>
      <c r="P2090" s="50">
        <v>2158</v>
      </c>
      <c r="Q2090" s="50">
        <v>1640</v>
      </c>
      <c r="R2090" s="50">
        <v>1899</v>
      </c>
    </row>
    <row r="2091" spans="1:18" x14ac:dyDescent="0.3">
      <c r="A2091" s="38" t="s">
        <v>2168</v>
      </c>
      <c r="B2091" s="38" t="s">
        <v>32</v>
      </c>
      <c r="C2091" s="38" t="s">
        <v>33</v>
      </c>
      <c r="D2091" s="38" t="s">
        <v>33</v>
      </c>
      <c r="E2091" s="38" t="s">
        <v>33</v>
      </c>
      <c r="F2091" s="40">
        <v>9242323</v>
      </c>
      <c r="G2091" s="37">
        <v>365</v>
      </c>
      <c r="H2091" s="40">
        <v>5645587</v>
      </c>
      <c r="I2091" s="37">
        <v>365</v>
      </c>
      <c r="J2091" s="40">
        <v>6447801</v>
      </c>
      <c r="K2091" s="37">
        <v>366</v>
      </c>
      <c r="L2091" s="41">
        <v>2.0978699999999999E-4</v>
      </c>
      <c r="M2091" s="44">
        <v>1245717.83</v>
      </c>
      <c r="N2091" s="44" t="s">
        <v>80</v>
      </c>
      <c r="O2091" s="44">
        <v>2526.81</v>
      </c>
      <c r="P2091" s="50">
        <v>492</v>
      </c>
      <c r="Q2091" s="50">
        <v>493</v>
      </c>
      <c r="R2091" s="50">
        <v>493</v>
      </c>
    </row>
    <row r="2092" spans="1:18" x14ac:dyDescent="0.3">
      <c r="A2092" s="38" t="s">
        <v>2169</v>
      </c>
      <c r="B2092" s="38" t="s">
        <v>32</v>
      </c>
      <c r="C2092" s="38" t="s">
        <v>33</v>
      </c>
      <c r="D2092" s="38" t="s">
        <v>33</v>
      </c>
      <c r="E2092" s="38" t="s">
        <v>33</v>
      </c>
      <c r="F2092" s="40">
        <v>4931917</v>
      </c>
      <c r="G2092" s="37">
        <v>365</v>
      </c>
      <c r="H2092" s="40">
        <v>4324069</v>
      </c>
      <c r="I2092" s="37">
        <v>365</v>
      </c>
      <c r="J2092" s="40">
        <v>4363031</v>
      </c>
      <c r="K2092" s="37">
        <v>366</v>
      </c>
      <c r="L2092" s="41">
        <v>1.33702E-4</v>
      </c>
      <c r="M2092" s="44">
        <v>793924.72</v>
      </c>
      <c r="N2092" s="44" t="s">
        <v>80</v>
      </c>
      <c r="O2092" s="44">
        <v>815.96</v>
      </c>
      <c r="P2092" s="50">
        <v>997</v>
      </c>
      <c r="Q2092" s="50">
        <v>949</v>
      </c>
      <c r="R2092" s="50">
        <v>973</v>
      </c>
    </row>
    <row r="2093" spans="1:18" x14ac:dyDescent="0.3">
      <c r="A2093" s="38" t="s">
        <v>2170</v>
      </c>
      <c r="B2093" s="38" t="s">
        <v>32</v>
      </c>
      <c r="C2093" s="38" t="s">
        <v>33</v>
      </c>
      <c r="D2093" s="38" t="s">
        <v>33</v>
      </c>
      <c r="E2093" s="38" t="s">
        <v>33</v>
      </c>
      <c r="F2093" s="40">
        <v>17522918</v>
      </c>
      <c r="G2093" s="37">
        <v>365</v>
      </c>
      <c r="H2093" s="40">
        <v>23842669</v>
      </c>
      <c r="I2093" s="37">
        <v>365</v>
      </c>
      <c r="J2093" s="40">
        <v>21246033</v>
      </c>
      <c r="K2093" s="37">
        <v>366</v>
      </c>
      <c r="L2093" s="41">
        <v>6.1352200000000003E-4</v>
      </c>
      <c r="M2093" s="44">
        <v>3643100.74</v>
      </c>
      <c r="N2093" s="44" t="s">
        <v>80</v>
      </c>
      <c r="O2093" s="44">
        <v>1379.44</v>
      </c>
      <c r="P2093" s="50">
        <v>2640</v>
      </c>
      <c r="Q2093" s="50">
        <v>2642</v>
      </c>
      <c r="R2093" s="50">
        <v>2641</v>
      </c>
    </row>
    <row r="2094" spans="1:18" x14ac:dyDescent="0.3">
      <c r="A2094" s="38" t="s">
        <v>2171</v>
      </c>
      <c r="B2094" s="38" t="s">
        <v>34</v>
      </c>
      <c r="C2094" s="38" t="s">
        <v>33</v>
      </c>
      <c r="D2094" s="38" t="s">
        <v>33</v>
      </c>
      <c r="E2094" s="38" t="s">
        <v>33</v>
      </c>
      <c r="F2094" s="40">
        <v>15387289</v>
      </c>
      <c r="G2094" s="37">
        <v>365</v>
      </c>
      <c r="H2094" s="40">
        <v>20098602</v>
      </c>
      <c r="I2094" s="37">
        <v>365</v>
      </c>
      <c r="J2094" s="40">
        <v>16508643</v>
      </c>
      <c r="K2094" s="37">
        <v>366</v>
      </c>
      <c r="L2094" s="41">
        <v>5.0936600000000003E-4</v>
      </c>
      <c r="M2094" s="44" t="s">
        <v>80</v>
      </c>
      <c r="N2094" s="44" t="s">
        <v>80</v>
      </c>
      <c r="O2094" s="44">
        <v>565.55999999999995</v>
      </c>
      <c r="P2094" s="50">
        <v>5643</v>
      </c>
      <c r="Q2094" s="50">
        <v>5053</v>
      </c>
      <c r="R2094" s="50">
        <v>5348</v>
      </c>
    </row>
    <row r="2095" spans="1:18" x14ac:dyDescent="0.3">
      <c r="A2095" s="38" t="s">
        <v>2172</v>
      </c>
      <c r="B2095" s="38" t="s">
        <v>32</v>
      </c>
      <c r="C2095" s="38" t="s">
        <v>33</v>
      </c>
      <c r="D2095" s="38" t="s">
        <v>33</v>
      </c>
      <c r="E2095" s="38" t="s">
        <v>33</v>
      </c>
      <c r="F2095" s="40">
        <v>7475278</v>
      </c>
      <c r="G2095" s="37">
        <v>365</v>
      </c>
      <c r="H2095" s="40">
        <v>7433971</v>
      </c>
      <c r="I2095" s="37">
        <v>365</v>
      </c>
      <c r="J2095" s="40">
        <v>13742015</v>
      </c>
      <c r="K2095" s="37">
        <v>366</v>
      </c>
      <c r="L2095" s="41">
        <v>2.81902E-4</v>
      </c>
      <c r="M2095" s="44">
        <v>1673937.81</v>
      </c>
      <c r="N2095" s="44" t="s">
        <v>80</v>
      </c>
      <c r="O2095" s="44">
        <v>1538.55</v>
      </c>
      <c r="P2095" s="50">
        <v>1164</v>
      </c>
      <c r="Q2095" s="50">
        <v>1011</v>
      </c>
      <c r="R2095" s="50">
        <v>1088</v>
      </c>
    </row>
    <row r="2096" spans="1:18" x14ac:dyDescent="0.3">
      <c r="A2096" s="38" t="s">
        <v>2173</v>
      </c>
      <c r="B2096" s="38" t="s">
        <v>32</v>
      </c>
      <c r="C2096" s="38" t="s">
        <v>33</v>
      </c>
      <c r="D2096" s="38" t="s">
        <v>33</v>
      </c>
      <c r="E2096" s="38" t="s">
        <v>33</v>
      </c>
      <c r="F2096" s="40">
        <v>1977985</v>
      </c>
      <c r="G2096" s="37">
        <v>365</v>
      </c>
      <c r="H2096" s="40">
        <v>2111654.64</v>
      </c>
      <c r="I2096" s="37">
        <v>366</v>
      </c>
      <c r="J2096" s="40">
        <v>2322895.71</v>
      </c>
      <c r="K2096" s="37">
        <v>365</v>
      </c>
      <c r="L2096" s="41">
        <v>6.2939000000000002E-5</v>
      </c>
      <c r="M2096" s="44">
        <v>373729.73</v>
      </c>
      <c r="N2096" s="44" t="s">
        <v>80</v>
      </c>
      <c r="O2096" s="44">
        <v>1102.45</v>
      </c>
      <c r="P2096" s="50">
        <v>382</v>
      </c>
      <c r="Q2096" s="50">
        <v>295</v>
      </c>
      <c r="R2096" s="50">
        <v>339</v>
      </c>
    </row>
    <row r="2097" spans="1:18" x14ac:dyDescent="0.3">
      <c r="A2097" s="38" t="s">
        <v>2174</v>
      </c>
      <c r="B2097" s="38" t="s">
        <v>34</v>
      </c>
      <c r="C2097" s="38" t="s">
        <v>33</v>
      </c>
      <c r="D2097" s="38" t="s">
        <v>33</v>
      </c>
      <c r="E2097" s="38" t="s">
        <v>33</v>
      </c>
      <c r="F2097" s="40">
        <v>45221712</v>
      </c>
      <c r="G2097" s="37">
        <v>365</v>
      </c>
      <c r="H2097" s="40">
        <v>44141209</v>
      </c>
      <c r="I2097" s="37">
        <v>365</v>
      </c>
      <c r="J2097" s="40">
        <v>40614798</v>
      </c>
      <c r="K2097" s="37">
        <v>366</v>
      </c>
      <c r="L2097" s="41">
        <v>1.2751430000000001E-3</v>
      </c>
      <c r="M2097" s="44" t="s">
        <v>80</v>
      </c>
      <c r="N2097" s="44" t="s">
        <v>80</v>
      </c>
      <c r="O2097" s="44">
        <v>689.66</v>
      </c>
      <c r="P2097" s="50">
        <v>11746</v>
      </c>
      <c r="Q2097" s="50">
        <v>10211</v>
      </c>
      <c r="R2097" s="50">
        <v>10979</v>
      </c>
    </row>
    <row r="2098" spans="1:18" x14ac:dyDescent="0.3">
      <c r="A2098" s="38" t="s">
        <v>2175</v>
      </c>
      <c r="B2098" s="38" t="s">
        <v>34</v>
      </c>
      <c r="C2098" s="38" t="s">
        <v>33</v>
      </c>
      <c r="D2098" s="38" t="s">
        <v>33</v>
      </c>
      <c r="E2098" s="38" t="s">
        <v>33</v>
      </c>
      <c r="F2098" s="40">
        <v>8021038</v>
      </c>
      <c r="G2098" s="37">
        <v>365</v>
      </c>
      <c r="H2098" s="40">
        <v>9150527</v>
      </c>
      <c r="I2098" s="37">
        <v>365</v>
      </c>
      <c r="J2098" s="40">
        <v>12132678</v>
      </c>
      <c r="K2098" s="37">
        <v>366</v>
      </c>
      <c r="L2098" s="41">
        <v>2.8781E-4</v>
      </c>
      <c r="M2098" s="44" t="s">
        <v>80</v>
      </c>
      <c r="N2098" s="44" t="s">
        <v>80</v>
      </c>
      <c r="O2098" s="44">
        <v>764.32</v>
      </c>
      <c r="P2098" s="50">
        <v>2248</v>
      </c>
      <c r="Q2098" s="50">
        <v>2223</v>
      </c>
      <c r="R2098" s="50">
        <v>2236</v>
      </c>
    </row>
    <row r="2099" spans="1:18" x14ac:dyDescent="0.3">
      <c r="A2099" s="38" t="s">
        <v>2176</v>
      </c>
      <c r="B2099" s="38" t="s">
        <v>32</v>
      </c>
      <c r="C2099" s="38" t="s">
        <v>33</v>
      </c>
      <c r="D2099" s="38" t="s">
        <v>33</v>
      </c>
      <c r="E2099" s="38" t="s">
        <v>33</v>
      </c>
      <c r="F2099" s="40">
        <v>19414242</v>
      </c>
      <c r="G2099" s="37">
        <v>365</v>
      </c>
      <c r="H2099" s="40">
        <v>16215920.82</v>
      </c>
      <c r="I2099" s="37">
        <v>366</v>
      </c>
      <c r="J2099" s="40">
        <v>23182283.57</v>
      </c>
      <c r="K2099" s="37">
        <v>365</v>
      </c>
      <c r="L2099" s="41">
        <v>5.7823599999999998E-4</v>
      </c>
      <c r="M2099" s="44">
        <v>3433570.97</v>
      </c>
      <c r="N2099" s="44" t="s">
        <v>80</v>
      </c>
      <c r="O2099" s="44">
        <v>1733.25</v>
      </c>
      <c r="P2099" s="50">
        <v>2042</v>
      </c>
      <c r="Q2099" s="50">
        <v>1919</v>
      </c>
      <c r="R2099" s="50">
        <v>1981</v>
      </c>
    </row>
    <row r="2100" spans="1:18" x14ac:dyDescent="0.3">
      <c r="A2100" s="38" t="s">
        <v>2177</v>
      </c>
      <c r="B2100" s="38" t="s">
        <v>32</v>
      </c>
      <c r="C2100" s="38" t="s">
        <v>33</v>
      </c>
      <c r="D2100" s="38" t="s">
        <v>33</v>
      </c>
      <c r="E2100" s="38" t="s">
        <v>33</v>
      </c>
      <c r="F2100" s="40">
        <v>4777654</v>
      </c>
      <c r="G2100" s="37">
        <v>365</v>
      </c>
      <c r="H2100" s="40">
        <v>4314053</v>
      </c>
      <c r="I2100" s="37">
        <v>365</v>
      </c>
      <c r="J2100" s="40">
        <v>4195250</v>
      </c>
      <c r="K2100" s="37">
        <v>366</v>
      </c>
      <c r="L2100" s="41">
        <v>1.30412E-4</v>
      </c>
      <c r="M2100" s="44">
        <v>774387.31</v>
      </c>
      <c r="N2100" s="44" t="s">
        <v>80</v>
      </c>
      <c r="O2100" s="44">
        <v>2530.6799999999998</v>
      </c>
      <c r="P2100" s="50">
        <v>369</v>
      </c>
      <c r="Q2100" s="50">
        <v>242</v>
      </c>
      <c r="R2100" s="50">
        <v>306</v>
      </c>
    </row>
    <row r="2101" spans="1:18" x14ac:dyDescent="0.3">
      <c r="A2101" s="38" t="s">
        <v>2178</v>
      </c>
      <c r="B2101" s="38" t="s">
        <v>32</v>
      </c>
      <c r="C2101" s="38" t="s">
        <v>33</v>
      </c>
      <c r="D2101" s="38" t="s">
        <v>33</v>
      </c>
      <c r="E2101" s="38" t="s">
        <v>33</v>
      </c>
      <c r="F2101" s="40">
        <v>10024830</v>
      </c>
      <c r="G2101" s="37">
        <v>365</v>
      </c>
      <c r="H2101" s="40">
        <v>13043758</v>
      </c>
      <c r="I2101" s="37">
        <v>365</v>
      </c>
      <c r="J2101" s="40">
        <v>12143505</v>
      </c>
      <c r="K2101" s="37">
        <v>366</v>
      </c>
      <c r="L2101" s="41">
        <v>3.4515300000000001E-4</v>
      </c>
      <c r="M2101" s="44">
        <v>2049521.92</v>
      </c>
      <c r="N2101" s="44" t="s">
        <v>80</v>
      </c>
      <c r="O2101" s="44">
        <v>1531.78</v>
      </c>
      <c r="P2101" s="50">
        <v>1394</v>
      </c>
      <c r="Q2101" s="50">
        <v>1281</v>
      </c>
      <c r="R2101" s="50">
        <v>1338</v>
      </c>
    </row>
    <row r="2102" spans="1:18" x14ac:dyDescent="0.3">
      <c r="A2102" s="38" t="s">
        <v>2179</v>
      </c>
      <c r="B2102" s="38" t="s">
        <v>32</v>
      </c>
      <c r="C2102" s="38" t="s">
        <v>33</v>
      </c>
      <c r="D2102" s="38" t="s">
        <v>33</v>
      </c>
      <c r="E2102" s="38" t="s">
        <v>33</v>
      </c>
      <c r="F2102" s="40">
        <v>13986191</v>
      </c>
      <c r="G2102" s="37">
        <v>365</v>
      </c>
      <c r="H2102" s="40">
        <v>20401582.25</v>
      </c>
      <c r="I2102" s="37">
        <v>366</v>
      </c>
      <c r="J2102" s="40">
        <v>14029940.17</v>
      </c>
      <c r="K2102" s="37">
        <v>365</v>
      </c>
      <c r="L2102" s="41">
        <v>4.7378399999999999E-4</v>
      </c>
      <c r="M2102" s="44">
        <v>2813330.99</v>
      </c>
      <c r="N2102" s="44" t="s">
        <v>80</v>
      </c>
      <c r="O2102" s="44">
        <v>837.3</v>
      </c>
      <c r="P2102" s="50">
        <v>3543</v>
      </c>
      <c r="Q2102" s="50">
        <v>3176</v>
      </c>
      <c r="R2102" s="50">
        <v>3360</v>
      </c>
    </row>
    <row r="2103" spans="1:18" x14ac:dyDescent="0.3">
      <c r="A2103" s="38" t="s">
        <v>2180</v>
      </c>
      <c r="B2103" s="38" t="s">
        <v>33</v>
      </c>
      <c r="C2103" s="38" t="s">
        <v>33</v>
      </c>
      <c r="D2103" s="38" t="s">
        <v>33</v>
      </c>
      <c r="E2103" s="38" t="s">
        <v>33</v>
      </c>
      <c r="F2103" s="40">
        <v>2040056</v>
      </c>
      <c r="G2103" s="37">
        <v>365</v>
      </c>
      <c r="H2103" s="40">
        <v>1932493</v>
      </c>
      <c r="I2103" s="37">
        <v>365</v>
      </c>
      <c r="J2103" s="40">
        <v>3190934</v>
      </c>
      <c r="K2103" s="37">
        <v>366</v>
      </c>
      <c r="L2103" s="41">
        <v>7.0452999999999998E-5</v>
      </c>
      <c r="M2103" s="44" t="s">
        <v>80</v>
      </c>
      <c r="N2103" s="44" t="s">
        <v>80</v>
      </c>
      <c r="O2103" s="44" t="s">
        <v>80</v>
      </c>
      <c r="P2103" s="50" t="s">
        <v>80</v>
      </c>
      <c r="Q2103" s="50" t="s">
        <v>80</v>
      </c>
      <c r="R2103" s="50" t="s">
        <v>80</v>
      </c>
    </row>
    <row r="2104" spans="1:18" x14ac:dyDescent="0.3">
      <c r="A2104" s="38" t="s">
        <v>2181</v>
      </c>
      <c r="B2104" s="38" t="s">
        <v>34</v>
      </c>
      <c r="C2104" s="38" t="s">
        <v>33</v>
      </c>
      <c r="D2104" s="38" t="s">
        <v>33</v>
      </c>
      <c r="E2104" s="38" t="s">
        <v>33</v>
      </c>
      <c r="F2104" s="40">
        <v>7895329</v>
      </c>
      <c r="G2104" s="37">
        <v>365</v>
      </c>
      <c r="H2104" s="40">
        <v>7921890</v>
      </c>
      <c r="I2104" s="37">
        <v>365</v>
      </c>
      <c r="J2104" s="40">
        <v>9417240</v>
      </c>
      <c r="K2104" s="37">
        <v>366</v>
      </c>
      <c r="L2104" s="41">
        <v>2.4779799999999997E-4</v>
      </c>
      <c r="M2104" s="44" t="s">
        <v>80</v>
      </c>
      <c r="N2104" s="44" t="s">
        <v>80</v>
      </c>
      <c r="O2104" s="44">
        <v>1094.81</v>
      </c>
      <c r="P2104" s="50">
        <v>1527</v>
      </c>
      <c r="Q2104" s="50">
        <v>1161</v>
      </c>
      <c r="R2104" s="50">
        <v>1344</v>
      </c>
    </row>
    <row r="2105" spans="1:18" x14ac:dyDescent="0.3">
      <c r="A2105" s="38" t="s">
        <v>2182</v>
      </c>
      <c r="B2105" s="38" t="s">
        <v>32</v>
      </c>
      <c r="C2105" s="38" t="s">
        <v>33</v>
      </c>
      <c r="D2105" s="38" t="s">
        <v>33</v>
      </c>
      <c r="E2105" s="38" t="s">
        <v>33</v>
      </c>
      <c r="F2105" s="40">
        <v>32733011</v>
      </c>
      <c r="G2105" s="37">
        <v>365</v>
      </c>
      <c r="H2105" s="40">
        <v>33917553.200000003</v>
      </c>
      <c r="I2105" s="37">
        <v>366</v>
      </c>
      <c r="J2105" s="40">
        <v>31258734.379999999</v>
      </c>
      <c r="K2105" s="37">
        <v>365</v>
      </c>
      <c r="L2105" s="41">
        <v>9.6035499999999998E-4</v>
      </c>
      <c r="M2105" s="44">
        <v>5702594.3200000003</v>
      </c>
      <c r="N2105" s="44" t="s">
        <v>80</v>
      </c>
      <c r="O2105" s="44">
        <v>1652.45</v>
      </c>
      <c r="P2105" s="50">
        <v>3659</v>
      </c>
      <c r="Q2105" s="50">
        <v>3242</v>
      </c>
      <c r="R2105" s="50">
        <v>3451</v>
      </c>
    </row>
    <row r="2106" spans="1:18" x14ac:dyDescent="0.3">
      <c r="A2106" s="38" t="s">
        <v>2183</v>
      </c>
      <c r="B2106" s="38" t="s">
        <v>32</v>
      </c>
      <c r="C2106" s="38" t="s">
        <v>32</v>
      </c>
      <c r="D2106" s="38" t="s">
        <v>33</v>
      </c>
      <c r="E2106" s="38" t="s">
        <v>33</v>
      </c>
      <c r="F2106" s="40">
        <v>0</v>
      </c>
      <c r="G2106" s="37">
        <v>365</v>
      </c>
      <c r="H2106" s="40">
        <v>0</v>
      </c>
      <c r="I2106" s="37">
        <v>365</v>
      </c>
      <c r="J2106" s="40">
        <v>0</v>
      </c>
      <c r="K2106" s="37">
        <v>366</v>
      </c>
      <c r="L2106" s="41">
        <v>0</v>
      </c>
      <c r="M2106" s="44">
        <v>0</v>
      </c>
      <c r="N2106" s="44">
        <v>46595.63</v>
      </c>
      <c r="O2106" s="44">
        <v>401.69</v>
      </c>
      <c r="P2106" s="50">
        <v>101</v>
      </c>
      <c r="Q2106" s="50">
        <v>131</v>
      </c>
      <c r="R2106" s="50">
        <v>116</v>
      </c>
    </row>
    <row r="2107" spans="1:18" x14ac:dyDescent="0.3">
      <c r="A2107" s="38" t="s">
        <v>2184</v>
      </c>
      <c r="B2107" s="38" t="s">
        <v>32</v>
      </c>
      <c r="C2107" s="38" t="s">
        <v>33</v>
      </c>
      <c r="D2107" s="38" t="s">
        <v>33</v>
      </c>
      <c r="E2107" s="38" t="s">
        <v>33</v>
      </c>
      <c r="F2107" s="40">
        <v>8081523</v>
      </c>
      <c r="G2107" s="37">
        <v>365</v>
      </c>
      <c r="H2107" s="40">
        <v>7664532</v>
      </c>
      <c r="I2107" s="37">
        <v>365</v>
      </c>
      <c r="J2107" s="40">
        <v>7898184</v>
      </c>
      <c r="K2107" s="37">
        <v>366</v>
      </c>
      <c r="L2107" s="41">
        <v>2.3208500000000001E-4</v>
      </c>
      <c r="M2107" s="44">
        <v>1378120.47</v>
      </c>
      <c r="N2107" s="44" t="s">
        <v>80</v>
      </c>
      <c r="O2107" s="44">
        <v>831.7</v>
      </c>
      <c r="P2107" s="50">
        <v>1610</v>
      </c>
      <c r="Q2107" s="50">
        <v>1703</v>
      </c>
      <c r="R2107" s="50">
        <v>1657</v>
      </c>
    </row>
    <row r="2108" spans="1:18" x14ac:dyDescent="0.3">
      <c r="A2108" s="38" t="s">
        <v>2185</v>
      </c>
      <c r="B2108" s="38" t="s">
        <v>32</v>
      </c>
      <c r="C2108" s="38" t="s">
        <v>33</v>
      </c>
      <c r="D2108" s="38" t="s">
        <v>33</v>
      </c>
      <c r="E2108" s="38" t="s">
        <v>33</v>
      </c>
      <c r="F2108" s="40">
        <v>2358697</v>
      </c>
      <c r="G2108" s="37">
        <v>365</v>
      </c>
      <c r="H2108" s="40">
        <v>1958932.06</v>
      </c>
      <c r="I2108" s="37">
        <v>366</v>
      </c>
      <c r="J2108" s="40">
        <v>3967510.19</v>
      </c>
      <c r="K2108" s="37">
        <v>365</v>
      </c>
      <c r="L2108" s="41">
        <v>8.1575000000000004E-5</v>
      </c>
      <c r="M2108" s="44">
        <v>484394.3</v>
      </c>
      <c r="N2108" s="44" t="s">
        <v>80</v>
      </c>
      <c r="O2108" s="44">
        <v>1977.12</v>
      </c>
      <c r="P2108" s="50">
        <v>263</v>
      </c>
      <c r="Q2108" s="50">
        <v>226</v>
      </c>
      <c r="R2108" s="50">
        <v>245</v>
      </c>
    </row>
    <row r="2109" spans="1:18" x14ac:dyDescent="0.3">
      <c r="A2109" s="38" t="s">
        <v>2186</v>
      </c>
      <c r="B2109" s="38" t="s">
        <v>32</v>
      </c>
      <c r="C2109" s="38" t="s">
        <v>33</v>
      </c>
      <c r="D2109" s="38" t="s">
        <v>33</v>
      </c>
      <c r="E2109" s="38" t="s">
        <v>33</v>
      </c>
      <c r="F2109" s="40">
        <v>21682722</v>
      </c>
      <c r="G2109" s="37">
        <v>365</v>
      </c>
      <c r="H2109" s="40">
        <v>25250908</v>
      </c>
      <c r="I2109" s="37">
        <v>365</v>
      </c>
      <c r="J2109" s="40">
        <v>23785447</v>
      </c>
      <c r="K2109" s="37">
        <v>366</v>
      </c>
      <c r="L2109" s="41">
        <v>6.9346399999999997E-4</v>
      </c>
      <c r="M2109" s="44">
        <v>4117793.65</v>
      </c>
      <c r="N2109" s="44" t="s">
        <v>80</v>
      </c>
      <c r="O2109" s="44">
        <v>3596.33</v>
      </c>
      <c r="P2109" s="50">
        <v>1144</v>
      </c>
      <c r="Q2109" s="50">
        <v>1145</v>
      </c>
      <c r="R2109" s="50">
        <v>1145</v>
      </c>
    </row>
    <row r="2110" spans="1:18" x14ac:dyDescent="0.3">
      <c r="A2110" s="38" t="s">
        <v>2187</v>
      </c>
      <c r="B2110" s="38" t="s">
        <v>32</v>
      </c>
      <c r="C2110" s="38" t="s">
        <v>33</v>
      </c>
      <c r="D2110" s="38" t="s">
        <v>33</v>
      </c>
      <c r="E2110" s="38" t="s">
        <v>33</v>
      </c>
      <c r="F2110" s="40">
        <v>1080092</v>
      </c>
      <c r="G2110" s="37">
        <v>365</v>
      </c>
      <c r="H2110" s="40">
        <v>1251675</v>
      </c>
      <c r="I2110" s="37">
        <v>365</v>
      </c>
      <c r="J2110" s="40">
        <v>1396243</v>
      </c>
      <c r="K2110" s="37">
        <v>366</v>
      </c>
      <c r="L2110" s="41">
        <v>3.6584000000000001E-5</v>
      </c>
      <c r="M2110" s="44">
        <v>217237.26</v>
      </c>
      <c r="N2110" s="44" t="s">
        <v>80</v>
      </c>
      <c r="O2110" s="44">
        <v>451.64</v>
      </c>
      <c r="P2110" s="50">
        <v>451</v>
      </c>
      <c r="Q2110" s="50">
        <v>510</v>
      </c>
      <c r="R2110" s="50">
        <v>481</v>
      </c>
    </row>
    <row r="2111" spans="1:18" x14ac:dyDescent="0.3">
      <c r="A2111" s="38" t="s">
        <v>2188</v>
      </c>
      <c r="B2111" s="38" t="s">
        <v>32</v>
      </c>
      <c r="C2111" s="38" t="s">
        <v>33</v>
      </c>
      <c r="D2111" s="38" t="s">
        <v>33</v>
      </c>
      <c r="E2111" s="38" t="s">
        <v>33</v>
      </c>
      <c r="F2111" s="40">
        <v>12686522</v>
      </c>
      <c r="G2111" s="37">
        <v>365</v>
      </c>
      <c r="H2111" s="40">
        <v>12089327</v>
      </c>
      <c r="I2111" s="37">
        <v>365</v>
      </c>
      <c r="J2111" s="40">
        <v>10607044</v>
      </c>
      <c r="K2111" s="37">
        <v>366</v>
      </c>
      <c r="L2111" s="41">
        <v>3.4708900000000002E-4</v>
      </c>
      <c r="M2111" s="44">
        <v>2061015.34</v>
      </c>
      <c r="N2111" s="44" t="s">
        <v>80</v>
      </c>
      <c r="O2111" s="44">
        <v>846.41</v>
      </c>
      <c r="P2111" s="50">
        <v>2595</v>
      </c>
      <c r="Q2111" s="50">
        <v>2274</v>
      </c>
      <c r="R2111" s="50">
        <v>2435</v>
      </c>
    </row>
    <row r="2112" spans="1:18" x14ac:dyDescent="0.3">
      <c r="A2112" s="38" t="s">
        <v>2189</v>
      </c>
      <c r="B2112" s="38" t="s">
        <v>33</v>
      </c>
      <c r="C2112" s="38" t="s">
        <v>33</v>
      </c>
      <c r="D2112" s="38" t="s">
        <v>33</v>
      </c>
      <c r="E2112" s="38" t="s">
        <v>33</v>
      </c>
      <c r="F2112" s="40">
        <v>10615802</v>
      </c>
      <c r="G2112" s="37">
        <v>365</v>
      </c>
      <c r="H2112" s="40">
        <v>10696358</v>
      </c>
      <c r="I2112" s="37">
        <v>365</v>
      </c>
      <c r="J2112" s="40">
        <v>21341422</v>
      </c>
      <c r="K2112" s="37">
        <v>366</v>
      </c>
      <c r="L2112" s="41">
        <v>4.1980799999999998E-4</v>
      </c>
      <c r="M2112" s="44" t="s">
        <v>80</v>
      </c>
      <c r="N2112" s="44" t="s">
        <v>80</v>
      </c>
      <c r="O2112" s="44" t="s">
        <v>80</v>
      </c>
      <c r="P2112" s="50" t="s">
        <v>80</v>
      </c>
      <c r="Q2112" s="50" t="s">
        <v>80</v>
      </c>
      <c r="R2112" s="50" t="s">
        <v>80</v>
      </c>
    </row>
    <row r="2113" spans="1:18" x14ac:dyDescent="0.3">
      <c r="A2113" s="38" t="s">
        <v>2190</v>
      </c>
      <c r="B2113" s="38" t="s">
        <v>32</v>
      </c>
      <c r="C2113" s="38" t="s">
        <v>33</v>
      </c>
      <c r="D2113" s="38" t="s">
        <v>33</v>
      </c>
      <c r="E2113" s="38" t="s">
        <v>33</v>
      </c>
      <c r="F2113" s="40">
        <v>11445262</v>
      </c>
      <c r="G2113" s="37">
        <v>365</v>
      </c>
      <c r="H2113" s="40">
        <v>7283218</v>
      </c>
      <c r="I2113" s="37">
        <v>365</v>
      </c>
      <c r="J2113" s="40">
        <v>8105654</v>
      </c>
      <c r="K2113" s="37">
        <v>366</v>
      </c>
      <c r="L2113" s="41">
        <v>2.6379700000000002E-4</v>
      </c>
      <c r="M2113" s="44">
        <v>1566425.69</v>
      </c>
      <c r="N2113" s="44" t="s">
        <v>80</v>
      </c>
      <c r="O2113" s="44">
        <v>852.71</v>
      </c>
      <c r="P2113" s="50">
        <v>1880</v>
      </c>
      <c r="Q2113" s="50">
        <v>1794</v>
      </c>
      <c r="R2113" s="50">
        <v>1837</v>
      </c>
    </row>
    <row r="2114" spans="1:18" x14ac:dyDescent="0.3">
      <c r="A2114" s="38" t="s">
        <v>2191</v>
      </c>
      <c r="B2114" s="38" t="s">
        <v>32</v>
      </c>
      <c r="C2114" s="38" t="s">
        <v>33</v>
      </c>
      <c r="D2114" s="38" t="s">
        <v>33</v>
      </c>
      <c r="E2114" s="38" t="s">
        <v>33</v>
      </c>
      <c r="F2114" s="40">
        <v>7139052</v>
      </c>
      <c r="G2114" s="37">
        <v>365</v>
      </c>
      <c r="H2114" s="40">
        <v>7397691.3499999996</v>
      </c>
      <c r="I2114" s="37">
        <v>366</v>
      </c>
      <c r="J2114" s="40">
        <v>7797663.0899999999</v>
      </c>
      <c r="K2114" s="37">
        <v>365</v>
      </c>
      <c r="L2114" s="41">
        <v>2.1918999999999999E-4</v>
      </c>
      <c r="M2114" s="44">
        <v>1301550.03</v>
      </c>
      <c r="N2114" s="44" t="s">
        <v>80</v>
      </c>
      <c r="O2114" s="44">
        <v>987.52</v>
      </c>
      <c r="P2114" s="50">
        <v>1382</v>
      </c>
      <c r="Q2114" s="50">
        <v>1253</v>
      </c>
      <c r="R2114" s="50">
        <v>1318</v>
      </c>
    </row>
    <row r="2115" spans="1:18" x14ac:dyDescent="0.3">
      <c r="A2115" s="38" t="s">
        <v>2192</v>
      </c>
      <c r="B2115" s="38" t="s">
        <v>33</v>
      </c>
      <c r="C2115" s="38" t="s">
        <v>33</v>
      </c>
      <c r="D2115" s="38" t="s">
        <v>33</v>
      </c>
      <c r="E2115" s="38" t="s">
        <v>33</v>
      </c>
      <c r="F2115" s="40">
        <v>2654740</v>
      </c>
      <c r="G2115" s="37">
        <v>365</v>
      </c>
      <c r="H2115" s="40">
        <v>2630984.8199999998</v>
      </c>
      <c r="I2115" s="37">
        <v>366</v>
      </c>
      <c r="J2115" s="40">
        <v>2584329.0099999998</v>
      </c>
      <c r="K2115" s="37">
        <v>365</v>
      </c>
      <c r="L2115" s="41">
        <v>7.7224999999999993E-5</v>
      </c>
      <c r="M2115" s="44" t="s">
        <v>80</v>
      </c>
      <c r="N2115" s="44" t="s">
        <v>80</v>
      </c>
      <c r="O2115" s="44" t="s">
        <v>80</v>
      </c>
      <c r="P2115" s="50" t="s">
        <v>80</v>
      </c>
      <c r="Q2115" s="50" t="s">
        <v>80</v>
      </c>
      <c r="R2115" s="50" t="s">
        <v>80</v>
      </c>
    </row>
    <row r="2116" spans="1:18" x14ac:dyDescent="0.3">
      <c r="A2116" s="38" t="s">
        <v>2193</v>
      </c>
      <c r="B2116" s="38" t="s">
        <v>32</v>
      </c>
      <c r="C2116" s="38" t="s">
        <v>33</v>
      </c>
      <c r="D2116" s="38" t="s">
        <v>33</v>
      </c>
      <c r="E2116" s="38" t="s">
        <v>33</v>
      </c>
      <c r="F2116" s="40">
        <v>9845820</v>
      </c>
      <c r="G2116" s="37">
        <v>365</v>
      </c>
      <c r="H2116" s="40">
        <v>2612314</v>
      </c>
      <c r="I2116" s="37">
        <v>365</v>
      </c>
      <c r="J2116" s="40">
        <v>7148398</v>
      </c>
      <c r="K2116" s="37">
        <v>366</v>
      </c>
      <c r="L2116" s="41">
        <v>1.9359100000000001E-4</v>
      </c>
      <c r="M2116" s="44">
        <v>1149541.94</v>
      </c>
      <c r="N2116" s="44" t="s">
        <v>80</v>
      </c>
      <c r="O2116" s="44">
        <v>2606.67</v>
      </c>
      <c r="P2116" s="50">
        <v>475</v>
      </c>
      <c r="Q2116" s="50">
        <v>406</v>
      </c>
      <c r="R2116" s="50">
        <v>441</v>
      </c>
    </row>
    <row r="2117" spans="1:18" x14ac:dyDescent="0.3">
      <c r="A2117" s="38" t="s">
        <v>2194</v>
      </c>
      <c r="B2117" s="38" t="s">
        <v>33</v>
      </c>
      <c r="C2117" s="38" t="s">
        <v>33</v>
      </c>
      <c r="D2117" s="38" t="s">
        <v>33</v>
      </c>
      <c r="E2117" s="38" t="s">
        <v>33</v>
      </c>
      <c r="F2117" s="40"/>
      <c r="G2117" s="37"/>
      <c r="H2117" s="40">
        <v>3944430</v>
      </c>
      <c r="I2117" s="37">
        <v>365</v>
      </c>
      <c r="J2117" s="40">
        <v>7663635</v>
      </c>
      <c r="K2117" s="37">
        <v>366</v>
      </c>
      <c r="L2117" s="41">
        <v>1.7098600000000001E-4</v>
      </c>
      <c r="M2117" s="44" t="s">
        <v>80</v>
      </c>
      <c r="N2117" s="44" t="s">
        <v>80</v>
      </c>
      <c r="O2117" s="44" t="s">
        <v>80</v>
      </c>
      <c r="P2117" s="50" t="s">
        <v>80</v>
      </c>
      <c r="Q2117" s="50" t="s">
        <v>80</v>
      </c>
      <c r="R2117" s="50" t="s">
        <v>80</v>
      </c>
    </row>
    <row r="2118" spans="1:18" x14ac:dyDescent="0.3">
      <c r="A2118" s="38" t="s">
        <v>2195</v>
      </c>
      <c r="B2118" s="38" t="s">
        <v>33</v>
      </c>
      <c r="C2118" s="38" t="s">
        <v>33</v>
      </c>
      <c r="D2118" s="38" t="s">
        <v>33</v>
      </c>
      <c r="E2118" s="38" t="s">
        <v>33</v>
      </c>
      <c r="F2118" s="40"/>
      <c r="G2118" s="37"/>
      <c r="H2118" s="40"/>
      <c r="I2118" s="37"/>
      <c r="J2118" s="40"/>
      <c r="K2118" s="37"/>
      <c r="L2118" s="41">
        <v>0</v>
      </c>
      <c r="M2118" s="44" t="s">
        <v>80</v>
      </c>
      <c r="N2118" s="44" t="s">
        <v>80</v>
      </c>
      <c r="O2118" s="44" t="s">
        <v>80</v>
      </c>
      <c r="P2118" s="50" t="s">
        <v>80</v>
      </c>
      <c r="Q2118" s="50" t="s">
        <v>80</v>
      </c>
      <c r="R2118" s="50" t="s">
        <v>80</v>
      </c>
    </row>
    <row r="2119" spans="1:18" x14ac:dyDescent="0.3">
      <c r="A2119" s="38" t="s">
        <v>2196</v>
      </c>
      <c r="B2119" s="38" t="s">
        <v>33</v>
      </c>
      <c r="C2119" s="38" t="s">
        <v>33</v>
      </c>
      <c r="D2119" s="38" t="s">
        <v>33</v>
      </c>
      <c r="E2119" s="38" t="s">
        <v>32</v>
      </c>
      <c r="F2119" s="40"/>
      <c r="G2119" s="37"/>
      <c r="H2119" s="40"/>
      <c r="I2119" s="37"/>
      <c r="J2119" s="40"/>
      <c r="K2119" s="37"/>
      <c r="L2119" s="41" t="s">
        <v>80</v>
      </c>
      <c r="M2119" s="44" t="s">
        <v>80</v>
      </c>
      <c r="N2119" s="44" t="s">
        <v>80</v>
      </c>
      <c r="O2119" s="44" t="s">
        <v>80</v>
      </c>
      <c r="P2119" s="50" t="s">
        <v>80</v>
      </c>
      <c r="Q2119" s="50" t="s">
        <v>80</v>
      </c>
      <c r="R2119" s="50" t="s">
        <v>80</v>
      </c>
    </row>
    <row r="2120" spans="1:18" x14ac:dyDescent="0.3">
      <c r="A2120" s="38" t="s">
        <v>2197</v>
      </c>
      <c r="B2120" s="38" t="s">
        <v>32</v>
      </c>
      <c r="C2120" s="38" t="s">
        <v>33</v>
      </c>
      <c r="D2120" s="38" t="s">
        <v>33</v>
      </c>
      <c r="E2120" s="38" t="s">
        <v>33</v>
      </c>
      <c r="F2120" s="40">
        <v>5756202</v>
      </c>
      <c r="G2120" s="37">
        <v>365</v>
      </c>
      <c r="H2120" s="40">
        <v>5983411.0899999999</v>
      </c>
      <c r="I2120" s="37">
        <v>366</v>
      </c>
      <c r="J2120" s="40">
        <v>4471864.21</v>
      </c>
      <c r="K2120" s="37">
        <v>365</v>
      </c>
      <c r="L2120" s="41">
        <v>1.5888299999999999E-4</v>
      </c>
      <c r="M2120" s="44">
        <v>943446.67</v>
      </c>
      <c r="N2120" s="44" t="s">
        <v>80</v>
      </c>
      <c r="O2120" s="44">
        <v>390.98</v>
      </c>
      <c r="P2120" s="50">
        <v>2497</v>
      </c>
      <c r="Q2120" s="50">
        <v>2329</v>
      </c>
      <c r="R2120" s="50">
        <v>2413</v>
      </c>
    </row>
    <row r="2121" spans="1:18" x14ac:dyDescent="0.3">
      <c r="A2121" s="38" t="s">
        <v>2198</v>
      </c>
      <c r="B2121" s="38" t="s">
        <v>34</v>
      </c>
      <c r="C2121" s="38" t="s">
        <v>33</v>
      </c>
      <c r="D2121" s="38" t="s">
        <v>33</v>
      </c>
      <c r="E2121" s="38" t="s">
        <v>33</v>
      </c>
      <c r="F2121" s="40">
        <v>8167135</v>
      </c>
      <c r="G2121" s="37">
        <v>365</v>
      </c>
      <c r="H2121" s="40">
        <v>8106462.5099999998</v>
      </c>
      <c r="I2121" s="37">
        <v>366</v>
      </c>
      <c r="J2121" s="40">
        <v>8436486.5099999998</v>
      </c>
      <c r="K2121" s="37">
        <v>365</v>
      </c>
      <c r="L2121" s="41">
        <v>2.42523E-4</v>
      </c>
      <c r="M2121" s="44" t="s">
        <v>80</v>
      </c>
      <c r="N2121" s="44" t="s">
        <v>80</v>
      </c>
      <c r="O2121" s="44">
        <v>499.69</v>
      </c>
      <c r="P2121" s="50">
        <v>2955</v>
      </c>
      <c r="Q2121" s="50">
        <v>2808</v>
      </c>
      <c r="R2121" s="50">
        <v>2882</v>
      </c>
    </row>
    <row r="2122" spans="1:18" x14ac:dyDescent="0.3">
      <c r="A2122" s="38" t="s">
        <v>2199</v>
      </c>
      <c r="B2122" s="38" t="s">
        <v>32</v>
      </c>
      <c r="C2122" s="38" t="s">
        <v>33</v>
      </c>
      <c r="D2122" s="38" t="s">
        <v>33</v>
      </c>
      <c r="E2122" s="38" t="s">
        <v>33</v>
      </c>
      <c r="F2122" s="40">
        <v>24407343.699999999</v>
      </c>
      <c r="G2122" s="37">
        <v>184</v>
      </c>
      <c r="H2122" s="40">
        <v>25539941</v>
      </c>
      <c r="I2122" s="37">
        <v>365</v>
      </c>
      <c r="J2122" s="40">
        <v>28784255</v>
      </c>
      <c r="K2122" s="37">
        <v>366</v>
      </c>
      <c r="L2122" s="41">
        <v>7.7286800000000001E-4</v>
      </c>
      <c r="M2122" s="44">
        <v>4589293.22</v>
      </c>
      <c r="N2122" s="44" t="s">
        <v>80</v>
      </c>
      <c r="O2122" s="44">
        <v>506.99</v>
      </c>
      <c r="P2122" s="50">
        <v>9368</v>
      </c>
      <c r="Q2122" s="50">
        <v>8735</v>
      </c>
      <c r="R2122" s="50">
        <v>9052</v>
      </c>
    </row>
    <row r="2123" spans="1:18" x14ac:dyDescent="0.3">
      <c r="A2123" s="38" t="s">
        <v>2200</v>
      </c>
      <c r="B2123" s="38" t="s">
        <v>32</v>
      </c>
      <c r="C2123" s="38" t="s">
        <v>33</v>
      </c>
      <c r="D2123" s="38" t="s">
        <v>33</v>
      </c>
      <c r="E2123" s="38" t="s">
        <v>33</v>
      </c>
      <c r="F2123" s="40">
        <v>11755658.15</v>
      </c>
      <c r="G2123" s="37">
        <v>184</v>
      </c>
      <c r="H2123" s="40">
        <v>12251010</v>
      </c>
      <c r="I2123" s="37">
        <v>365</v>
      </c>
      <c r="J2123" s="40">
        <v>13730480</v>
      </c>
      <c r="K2123" s="37">
        <v>366</v>
      </c>
      <c r="L2123" s="41">
        <v>3.7044200000000002E-4</v>
      </c>
      <c r="M2123" s="44">
        <v>2199686.16</v>
      </c>
      <c r="N2123" s="44" t="s">
        <v>80</v>
      </c>
      <c r="O2123" s="44">
        <v>492.32</v>
      </c>
      <c r="P2123" s="50">
        <v>4651</v>
      </c>
      <c r="Q2123" s="50">
        <v>4284</v>
      </c>
      <c r="R2123" s="50">
        <v>4468</v>
      </c>
    </row>
    <row r="2124" spans="1:18" x14ac:dyDescent="0.3">
      <c r="A2124" s="38" t="s">
        <v>2201</v>
      </c>
      <c r="B2124" s="38" t="s">
        <v>34</v>
      </c>
      <c r="C2124" s="38" t="s">
        <v>33</v>
      </c>
      <c r="D2124" s="38" t="s">
        <v>33</v>
      </c>
      <c r="E2124" s="38" t="s">
        <v>33</v>
      </c>
      <c r="F2124" s="40">
        <v>6322282</v>
      </c>
      <c r="G2124" s="37">
        <v>365</v>
      </c>
      <c r="H2124" s="40">
        <v>6727830</v>
      </c>
      <c r="I2124" s="37">
        <v>365</v>
      </c>
      <c r="J2124" s="40">
        <v>15624026</v>
      </c>
      <c r="K2124" s="37">
        <v>366</v>
      </c>
      <c r="L2124" s="41">
        <v>2.8239200000000002E-4</v>
      </c>
      <c r="M2124" s="44" t="s">
        <v>80</v>
      </c>
      <c r="N2124" s="44" t="s">
        <v>80</v>
      </c>
      <c r="O2124" s="44">
        <v>471.16</v>
      </c>
      <c r="P2124" s="50">
        <v>3715</v>
      </c>
      <c r="Q2124" s="50">
        <v>3402</v>
      </c>
      <c r="R2124" s="50">
        <v>3559</v>
      </c>
    </row>
    <row r="2125" spans="1:18" x14ac:dyDescent="0.3">
      <c r="A2125" s="38" t="s">
        <v>2202</v>
      </c>
      <c r="B2125" s="38" t="s">
        <v>32</v>
      </c>
      <c r="C2125" s="38" t="s">
        <v>32</v>
      </c>
      <c r="D2125" s="38" t="s">
        <v>33</v>
      </c>
      <c r="E2125" s="38" t="s">
        <v>33</v>
      </c>
      <c r="F2125" s="40">
        <v>0</v>
      </c>
      <c r="G2125" s="37">
        <v>365</v>
      </c>
      <c r="H2125" s="40">
        <v>0</v>
      </c>
      <c r="I2125" s="37">
        <v>365</v>
      </c>
      <c r="J2125" s="40">
        <v>0</v>
      </c>
      <c r="K2125" s="37">
        <v>366</v>
      </c>
      <c r="L2125" s="41">
        <v>0</v>
      </c>
      <c r="M2125" s="44">
        <v>0</v>
      </c>
      <c r="N2125" s="44">
        <v>226413.11</v>
      </c>
      <c r="O2125" s="44">
        <v>1126.43</v>
      </c>
      <c r="P2125" s="50">
        <v>192</v>
      </c>
      <c r="Q2125" s="50">
        <v>210</v>
      </c>
      <c r="R2125" s="50">
        <v>201</v>
      </c>
    </row>
    <row r="2126" spans="1:18" x14ac:dyDescent="0.3">
      <c r="A2126" s="38" t="s">
        <v>2203</v>
      </c>
      <c r="B2126" s="38" t="s">
        <v>33</v>
      </c>
      <c r="C2126" s="38" t="s">
        <v>33</v>
      </c>
      <c r="D2126" s="38" t="s">
        <v>33</v>
      </c>
      <c r="E2126" s="38" t="s">
        <v>33</v>
      </c>
      <c r="F2126" s="40">
        <v>0</v>
      </c>
      <c r="G2126" s="37">
        <v>365</v>
      </c>
      <c r="H2126" s="40">
        <v>0</v>
      </c>
      <c r="I2126" s="37">
        <v>365</v>
      </c>
      <c r="J2126" s="40">
        <v>0</v>
      </c>
      <c r="K2126" s="37">
        <v>366</v>
      </c>
      <c r="L2126" s="41">
        <v>0</v>
      </c>
      <c r="M2126" s="44" t="s">
        <v>80</v>
      </c>
      <c r="N2126" s="44" t="s">
        <v>80</v>
      </c>
      <c r="O2126" s="44" t="s">
        <v>80</v>
      </c>
      <c r="P2126" s="50" t="s">
        <v>80</v>
      </c>
      <c r="Q2126" s="50" t="s">
        <v>80</v>
      </c>
      <c r="R2126" s="50" t="s">
        <v>80</v>
      </c>
    </row>
    <row r="2127" spans="1:18" x14ac:dyDescent="0.3">
      <c r="A2127" s="38" t="s">
        <v>2204</v>
      </c>
      <c r="B2127" s="38" t="s">
        <v>32</v>
      </c>
      <c r="C2127" s="38" t="s">
        <v>33</v>
      </c>
      <c r="D2127" s="38" t="s">
        <v>33</v>
      </c>
      <c r="E2127" s="38" t="s">
        <v>33</v>
      </c>
      <c r="F2127" s="40">
        <v>8180060</v>
      </c>
      <c r="G2127" s="37">
        <v>365</v>
      </c>
      <c r="H2127" s="40">
        <v>9926446.2599999998</v>
      </c>
      <c r="I2127" s="37">
        <v>366</v>
      </c>
      <c r="J2127" s="40">
        <v>6079800.4800000004</v>
      </c>
      <c r="K2127" s="37">
        <v>365</v>
      </c>
      <c r="L2127" s="41">
        <v>2.3672499999999999E-4</v>
      </c>
      <c r="M2127" s="44">
        <v>1405675.48</v>
      </c>
      <c r="N2127" s="44" t="s">
        <v>80</v>
      </c>
      <c r="O2127" s="44">
        <v>493.39</v>
      </c>
      <c r="P2127" s="50">
        <v>2907</v>
      </c>
      <c r="Q2127" s="50">
        <v>2790</v>
      </c>
      <c r="R2127" s="50">
        <v>2849</v>
      </c>
    </row>
    <row r="2128" spans="1:18" x14ac:dyDescent="0.3">
      <c r="A2128" s="38" t="s">
        <v>2205</v>
      </c>
      <c r="B2128" s="38" t="s">
        <v>32</v>
      </c>
      <c r="C2128" s="38" t="s">
        <v>33</v>
      </c>
      <c r="D2128" s="38" t="s">
        <v>33</v>
      </c>
      <c r="E2128" s="38" t="s">
        <v>33</v>
      </c>
      <c r="F2128" s="40">
        <v>8162021</v>
      </c>
      <c r="G2128" s="37">
        <v>365</v>
      </c>
      <c r="H2128" s="40">
        <v>8388770</v>
      </c>
      <c r="I2128" s="37">
        <v>365</v>
      </c>
      <c r="J2128" s="40">
        <v>8152143</v>
      </c>
      <c r="K2128" s="37">
        <v>366</v>
      </c>
      <c r="L2128" s="41">
        <v>2.4236E-4</v>
      </c>
      <c r="M2128" s="44">
        <v>1439132.59</v>
      </c>
      <c r="N2128" s="44" t="s">
        <v>80</v>
      </c>
      <c r="O2128" s="44">
        <v>499.87</v>
      </c>
      <c r="P2128" s="50">
        <v>3030</v>
      </c>
      <c r="Q2128" s="50">
        <v>2727</v>
      </c>
      <c r="R2128" s="50">
        <v>2879</v>
      </c>
    </row>
    <row r="2129" spans="1:18" x14ac:dyDescent="0.3">
      <c r="A2129" s="38" t="s">
        <v>2206</v>
      </c>
      <c r="B2129" s="38" t="s">
        <v>32</v>
      </c>
      <c r="C2129" s="38" t="s">
        <v>33</v>
      </c>
      <c r="D2129" s="38" t="s">
        <v>33</v>
      </c>
      <c r="E2129" s="38" t="s">
        <v>33</v>
      </c>
      <c r="F2129" s="40">
        <v>1314267</v>
      </c>
      <c r="G2129" s="37">
        <v>365</v>
      </c>
      <c r="H2129" s="40">
        <v>2666477</v>
      </c>
      <c r="I2129" s="37">
        <v>365</v>
      </c>
      <c r="J2129" s="40">
        <v>1488231</v>
      </c>
      <c r="K2129" s="37">
        <v>366</v>
      </c>
      <c r="L2129" s="41">
        <v>5.3405000000000001E-5</v>
      </c>
      <c r="M2129" s="44">
        <v>317116.76</v>
      </c>
      <c r="N2129" s="44" t="s">
        <v>80</v>
      </c>
      <c r="O2129" s="44">
        <v>433.22</v>
      </c>
      <c r="P2129" s="50">
        <v>764</v>
      </c>
      <c r="Q2129" s="50">
        <v>700</v>
      </c>
      <c r="R2129" s="50">
        <v>732</v>
      </c>
    </row>
    <row r="2130" spans="1:18" x14ac:dyDescent="0.3">
      <c r="A2130" s="38" t="s">
        <v>2207</v>
      </c>
      <c r="B2130" s="38" t="s">
        <v>32</v>
      </c>
      <c r="C2130" s="38" t="s">
        <v>33</v>
      </c>
      <c r="D2130" s="38" t="s">
        <v>33</v>
      </c>
      <c r="E2130" s="38" t="s">
        <v>33</v>
      </c>
      <c r="F2130" s="40">
        <v>26712829</v>
      </c>
      <c r="G2130" s="37">
        <v>365</v>
      </c>
      <c r="H2130" s="40">
        <v>31046711.52</v>
      </c>
      <c r="I2130" s="37">
        <v>366</v>
      </c>
      <c r="J2130" s="40">
        <v>27131126.760000002</v>
      </c>
      <c r="K2130" s="37">
        <v>365</v>
      </c>
      <c r="L2130" s="41">
        <v>8.3217000000000002E-4</v>
      </c>
      <c r="M2130" s="44">
        <v>4941428.43</v>
      </c>
      <c r="N2130" s="44" t="s">
        <v>80</v>
      </c>
      <c r="O2130" s="44">
        <v>1150.51</v>
      </c>
      <c r="P2130" s="50">
        <v>4566</v>
      </c>
      <c r="Q2130" s="50">
        <v>4024</v>
      </c>
      <c r="R2130" s="50">
        <v>4295</v>
      </c>
    </row>
    <row r="2131" spans="1:18" x14ac:dyDescent="0.3">
      <c r="A2131" s="38" t="s">
        <v>2208</v>
      </c>
      <c r="B2131" s="38" t="s">
        <v>32</v>
      </c>
      <c r="C2131" s="38" t="s">
        <v>33</v>
      </c>
      <c r="D2131" s="38" t="s">
        <v>33</v>
      </c>
      <c r="E2131" s="38" t="s">
        <v>33</v>
      </c>
      <c r="F2131" s="40">
        <v>51254266</v>
      </c>
      <c r="G2131" s="37">
        <v>365</v>
      </c>
      <c r="H2131" s="40">
        <v>51946696.280000001</v>
      </c>
      <c r="I2131" s="37">
        <v>366</v>
      </c>
      <c r="J2131" s="40">
        <v>52956265.25</v>
      </c>
      <c r="K2131" s="37">
        <v>365</v>
      </c>
      <c r="L2131" s="41">
        <v>1.532416E-3</v>
      </c>
      <c r="M2131" s="44">
        <v>9099496.9700000007</v>
      </c>
      <c r="N2131" s="44" t="s">
        <v>80</v>
      </c>
      <c r="O2131" s="44">
        <v>866.7</v>
      </c>
      <c r="P2131" s="50">
        <v>11146</v>
      </c>
      <c r="Q2131" s="50">
        <v>9851</v>
      </c>
      <c r="R2131" s="50">
        <v>10499</v>
      </c>
    </row>
    <row r="2132" spans="1:18" x14ac:dyDescent="0.3">
      <c r="A2132" s="38" t="s">
        <v>2209</v>
      </c>
      <c r="B2132" s="38" t="s">
        <v>34</v>
      </c>
      <c r="C2132" s="38" t="s">
        <v>33</v>
      </c>
      <c r="D2132" s="38" t="s">
        <v>33</v>
      </c>
      <c r="E2132" s="38" t="s">
        <v>33</v>
      </c>
      <c r="F2132" s="40">
        <v>10440772</v>
      </c>
      <c r="G2132" s="37">
        <v>365</v>
      </c>
      <c r="H2132" s="40">
        <v>12557940.68</v>
      </c>
      <c r="I2132" s="37">
        <v>366</v>
      </c>
      <c r="J2132" s="40">
        <v>8865662.1199999992</v>
      </c>
      <c r="K2132" s="37">
        <v>365</v>
      </c>
      <c r="L2132" s="41">
        <v>3.1205399999999998E-4</v>
      </c>
      <c r="M2132" s="44" t="s">
        <v>80</v>
      </c>
      <c r="N2132" s="44" t="s">
        <v>80</v>
      </c>
      <c r="O2132" s="44">
        <v>658.02</v>
      </c>
      <c r="P2132" s="50">
        <v>2979</v>
      </c>
      <c r="Q2132" s="50">
        <v>2653</v>
      </c>
      <c r="R2132" s="50">
        <v>2816</v>
      </c>
    </row>
    <row r="2133" spans="1:18" x14ac:dyDescent="0.3">
      <c r="A2133" s="38" t="s">
        <v>2210</v>
      </c>
      <c r="B2133" s="38" t="s">
        <v>32</v>
      </c>
      <c r="C2133" s="38" t="s">
        <v>33</v>
      </c>
      <c r="D2133" s="38" t="s">
        <v>33</v>
      </c>
      <c r="E2133" s="38" t="s">
        <v>33</v>
      </c>
      <c r="F2133" s="40">
        <v>8537793</v>
      </c>
      <c r="G2133" s="37">
        <v>365</v>
      </c>
      <c r="H2133" s="40">
        <v>6567290</v>
      </c>
      <c r="I2133" s="37">
        <v>365</v>
      </c>
      <c r="J2133" s="40">
        <v>5532046</v>
      </c>
      <c r="K2133" s="37">
        <v>366</v>
      </c>
      <c r="L2133" s="41">
        <v>2.0256699999999999E-4</v>
      </c>
      <c r="M2133" s="44">
        <v>1202845.26</v>
      </c>
      <c r="N2133" s="44" t="s">
        <v>80</v>
      </c>
      <c r="O2133" s="44">
        <v>544.77</v>
      </c>
      <c r="P2133" s="50">
        <v>2297</v>
      </c>
      <c r="Q2133" s="50">
        <v>2118</v>
      </c>
      <c r="R2133" s="50">
        <v>2208</v>
      </c>
    </row>
    <row r="2134" spans="1:18" x14ac:dyDescent="0.3">
      <c r="A2134" s="38" t="s">
        <v>2211</v>
      </c>
      <c r="B2134" s="38" t="s">
        <v>32</v>
      </c>
      <c r="C2134" s="38" t="s">
        <v>33</v>
      </c>
      <c r="D2134" s="38" t="s">
        <v>33</v>
      </c>
      <c r="E2134" s="38" t="s">
        <v>33</v>
      </c>
      <c r="F2134" s="40">
        <v>4619984</v>
      </c>
      <c r="G2134" s="37">
        <v>365</v>
      </c>
      <c r="H2134" s="40">
        <v>5558796</v>
      </c>
      <c r="I2134" s="37">
        <v>365</v>
      </c>
      <c r="J2134" s="40">
        <v>2324907</v>
      </c>
      <c r="K2134" s="37">
        <v>366</v>
      </c>
      <c r="L2134" s="41">
        <v>1.2223E-4</v>
      </c>
      <c r="M2134" s="44">
        <v>725803.78</v>
      </c>
      <c r="N2134" s="44" t="s">
        <v>80</v>
      </c>
      <c r="O2134" s="44">
        <v>658.03</v>
      </c>
      <c r="P2134" s="50">
        <v>1248</v>
      </c>
      <c r="Q2134" s="50">
        <v>957</v>
      </c>
      <c r="R2134" s="50">
        <v>1103</v>
      </c>
    </row>
    <row r="2135" spans="1:18" x14ac:dyDescent="0.3">
      <c r="A2135" s="38" t="s">
        <v>2212</v>
      </c>
      <c r="B2135" s="38" t="s">
        <v>32</v>
      </c>
      <c r="C2135" s="38" t="s">
        <v>33</v>
      </c>
      <c r="D2135" s="38" t="s">
        <v>33</v>
      </c>
      <c r="E2135" s="38" t="s">
        <v>33</v>
      </c>
      <c r="F2135" s="40">
        <v>11398831</v>
      </c>
      <c r="G2135" s="37">
        <v>365</v>
      </c>
      <c r="H2135" s="40">
        <v>12290215.18</v>
      </c>
      <c r="I2135" s="37">
        <v>366</v>
      </c>
      <c r="J2135" s="40">
        <v>10880286.560000001</v>
      </c>
      <c r="K2135" s="37">
        <v>365</v>
      </c>
      <c r="L2135" s="41">
        <v>3.3897899999999999E-4</v>
      </c>
      <c r="M2135" s="44">
        <v>2012858.03</v>
      </c>
      <c r="N2135" s="44" t="s">
        <v>80</v>
      </c>
      <c r="O2135" s="44">
        <v>837.3</v>
      </c>
      <c r="P2135" s="50">
        <v>2524</v>
      </c>
      <c r="Q2135" s="50">
        <v>2284</v>
      </c>
      <c r="R2135" s="50">
        <v>2404</v>
      </c>
    </row>
    <row r="2136" spans="1:18" x14ac:dyDescent="0.3">
      <c r="A2136" s="38" t="s">
        <v>2213</v>
      </c>
      <c r="B2136" s="38" t="s">
        <v>32</v>
      </c>
      <c r="C2136" s="38" t="s">
        <v>33</v>
      </c>
      <c r="D2136" s="38" t="s">
        <v>33</v>
      </c>
      <c r="E2136" s="38" t="s">
        <v>33</v>
      </c>
      <c r="F2136" s="40">
        <v>13059759</v>
      </c>
      <c r="G2136" s="37">
        <v>365</v>
      </c>
      <c r="H2136" s="40">
        <v>15465179.640000001</v>
      </c>
      <c r="I2136" s="37">
        <v>366</v>
      </c>
      <c r="J2136" s="40">
        <v>9666337.7599999998</v>
      </c>
      <c r="K2136" s="37">
        <v>365</v>
      </c>
      <c r="L2136" s="41">
        <v>3.7386400000000001E-4</v>
      </c>
      <c r="M2136" s="44">
        <v>2220008.4700000002</v>
      </c>
      <c r="N2136" s="44" t="s">
        <v>80</v>
      </c>
      <c r="O2136" s="44">
        <v>875.05</v>
      </c>
      <c r="P2136" s="50">
        <v>2735</v>
      </c>
      <c r="Q2136" s="50">
        <v>2338</v>
      </c>
      <c r="R2136" s="50">
        <v>2537</v>
      </c>
    </row>
    <row r="2137" spans="1:18" x14ac:dyDescent="0.3">
      <c r="A2137" s="38" t="s">
        <v>2214</v>
      </c>
      <c r="B2137" s="38" t="s">
        <v>32</v>
      </c>
      <c r="C2137" s="38" t="s">
        <v>33</v>
      </c>
      <c r="D2137" s="38" t="s">
        <v>33</v>
      </c>
      <c r="E2137" s="38" t="s">
        <v>33</v>
      </c>
      <c r="F2137" s="40">
        <v>3165816</v>
      </c>
      <c r="G2137" s="37">
        <v>365</v>
      </c>
      <c r="H2137" s="40">
        <v>2825773</v>
      </c>
      <c r="I2137" s="37">
        <v>365</v>
      </c>
      <c r="J2137" s="40">
        <v>3711770</v>
      </c>
      <c r="K2137" s="37">
        <v>366</v>
      </c>
      <c r="L2137" s="41">
        <v>9.5353999999999995E-5</v>
      </c>
      <c r="M2137" s="44">
        <v>566212.59</v>
      </c>
      <c r="N2137" s="44" t="s">
        <v>80</v>
      </c>
      <c r="O2137" s="44">
        <v>922.17</v>
      </c>
      <c r="P2137" s="50">
        <v>623</v>
      </c>
      <c r="Q2137" s="50">
        <v>605</v>
      </c>
      <c r="R2137" s="50">
        <v>614</v>
      </c>
    </row>
    <row r="2138" spans="1:18" x14ac:dyDescent="0.3">
      <c r="A2138" s="38" t="s">
        <v>2215</v>
      </c>
      <c r="B2138" s="38" t="s">
        <v>34</v>
      </c>
      <c r="C2138" s="38" t="s">
        <v>33</v>
      </c>
      <c r="D2138" s="38" t="s">
        <v>33</v>
      </c>
      <c r="E2138" s="38" t="s">
        <v>33</v>
      </c>
      <c r="F2138" s="40">
        <v>6723515</v>
      </c>
      <c r="G2138" s="37">
        <v>365</v>
      </c>
      <c r="H2138" s="40">
        <v>7218694.75</v>
      </c>
      <c r="I2138" s="37">
        <v>366</v>
      </c>
      <c r="J2138" s="40">
        <v>5640186.3499999996</v>
      </c>
      <c r="K2138" s="37">
        <v>365</v>
      </c>
      <c r="L2138" s="41">
        <v>1.91929E-4</v>
      </c>
      <c r="M2138" s="44" t="s">
        <v>80</v>
      </c>
      <c r="N2138" s="44" t="s">
        <v>80</v>
      </c>
      <c r="O2138" s="44">
        <v>1453.67</v>
      </c>
      <c r="P2138" s="50">
        <v>707</v>
      </c>
      <c r="Q2138" s="50">
        <v>861</v>
      </c>
      <c r="R2138" s="50">
        <v>784</v>
      </c>
    </row>
    <row r="2139" spans="1:18" x14ac:dyDescent="0.3">
      <c r="A2139" s="38" t="s">
        <v>2216</v>
      </c>
      <c r="B2139" s="38" t="s">
        <v>32</v>
      </c>
      <c r="C2139" s="38" t="s">
        <v>33</v>
      </c>
      <c r="D2139" s="38" t="s">
        <v>33</v>
      </c>
      <c r="E2139" s="38" t="s">
        <v>33</v>
      </c>
      <c r="F2139" s="40">
        <v>7622145</v>
      </c>
      <c r="G2139" s="37">
        <v>365</v>
      </c>
      <c r="H2139" s="40">
        <v>7864840</v>
      </c>
      <c r="I2139" s="37">
        <v>365</v>
      </c>
      <c r="J2139" s="40">
        <v>7396762</v>
      </c>
      <c r="K2139" s="37">
        <v>366</v>
      </c>
      <c r="L2139" s="41">
        <v>2.24479E-4</v>
      </c>
      <c r="M2139" s="44">
        <v>1332958.8899999999</v>
      </c>
      <c r="N2139" s="44" t="s">
        <v>80</v>
      </c>
      <c r="O2139" s="44">
        <v>433.91</v>
      </c>
      <c r="P2139" s="50">
        <v>3170</v>
      </c>
      <c r="Q2139" s="50">
        <v>2973</v>
      </c>
      <c r="R2139" s="50">
        <v>3072</v>
      </c>
    </row>
    <row r="2140" spans="1:18" x14ac:dyDescent="0.3">
      <c r="A2140" s="38" t="s">
        <v>2217</v>
      </c>
      <c r="B2140" s="38" t="s">
        <v>32</v>
      </c>
      <c r="C2140" s="38" t="s">
        <v>33</v>
      </c>
      <c r="D2140" s="38" t="s">
        <v>33</v>
      </c>
      <c r="E2140" s="38" t="s">
        <v>33</v>
      </c>
      <c r="F2140" s="40">
        <v>45866445</v>
      </c>
      <c r="G2140" s="37">
        <v>365</v>
      </c>
      <c r="H2140" s="40">
        <v>52090045.549999997</v>
      </c>
      <c r="I2140" s="37">
        <v>366</v>
      </c>
      <c r="J2140" s="40">
        <v>44394446.299999997</v>
      </c>
      <c r="K2140" s="37">
        <v>365</v>
      </c>
      <c r="L2140" s="41">
        <v>1.395405E-3</v>
      </c>
      <c r="M2140" s="44">
        <v>8285921.6299999999</v>
      </c>
      <c r="N2140" s="44" t="s">
        <v>80</v>
      </c>
      <c r="O2140" s="44">
        <v>2522.35</v>
      </c>
      <c r="P2140" s="50">
        <v>3417</v>
      </c>
      <c r="Q2140" s="50">
        <v>3152</v>
      </c>
      <c r="R2140" s="50">
        <v>3285</v>
      </c>
    </row>
    <row r="2141" spans="1:18" x14ac:dyDescent="0.3">
      <c r="A2141" s="38" t="s">
        <v>2218</v>
      </c>
      <c r="B2141" s="38" t="s">
        <v>32</v>
      </c>
      <c r="C2141" s="38" t="s">
        <v>33</v>
      </c>
      <c r="D2141" s="38" t="s">
        <v>33</v>
      </c>
      <c r="E2141" s="38" t="s">
        <v>33</v>
      </c>
      <c r="F2141" s="40">
        <v>22295928</v>
      </c>
      <c r="G2141" s="37">
        <v>365</v>
      </c>
      <c r="H2141" s="40">
        <v>27998833</v>
      </c>
      <c r="I2141" s="37">
        <v>365</v>
      </c>
      <c r="J2141" s="40">
        <v>26022874</v>
      </c>
      <c r="K2141" s="37">
        <v>366</v>
      </c>
      <c r="L2141" s="41">
        <v>7.4814800000000002E-4</v>
      </c>
      <c r="M2141" s="44">
        <v>4442508</v>
      </c>
      <c r="N2141" s="44" t="s">
        <v>80</v>
      </c>
      <c r="O2141" s="44">
        <v>812.75</v>
      </c>
      <c r="P2141" s="50">
        <v>5845</v>
      </c>
      <c r="Q2141" s="50">
        <v>5087</v>
      </c>
      <c r="R2141" s="50">
        <v>5466</v>
      </c>
    </row>
    <row r="2142" spans="1:18" x14ac:dyDescent="0.3">
      <c r="A2142" s="38" t="s">
        <v>2219</v>
      </c>
      <c r="B2142" s="38" t="s">
        <v>32</v>
      </c>
      <c r="C2142" s="38" t="s">
        <v>33</v>
      </c>
      <c r="D2142" s="38" t="s">
        <v>33</v>
      </c>
      <c r="E2142" s="38" t="s">
        <v>33</v>
      </c>
      <c r="F2142" s="40">
        <v>8380236</v>
      </c>
      <c r="G2142" s="37">
        <v>365</v>
      </c>
      <c r="H2142" s="40">
        <v>7074267</v>
      </c>
      <c r="I2142" s="37">
        <v>365</v>
      </c>
      <c r="J2142" s="40">
        <v>6244361</v>
      </c>
      <c r="K2142" s="37">
        <v>366</v>
      </c>
      <c r="L2142" s="41">
        <v>2.1295E-4</v>
      </c>
      <c r="M2142" s="44">
        <v>1264497.6100000001</v>
      </c>
      <c r="N2142" s="44" t="s">
        <v>80</v>
      </c>
      <c r="O2142" s="44">
        <v>568.57000000000005</v>
      </c>
      <c r="P2142" s="50">
        <v>2351</v>
      </c>
      <c r="Q2142" s="50">
        <v>2097</v>
      </c>
      <c r="R2142" s="50">
        <v>2224</v>
      </c>
    </row>
    <row r="2143" spans="1:18" x14ac:dyDescent="0.3">
      <c r="A2143" s="38" t="s">
        <v>2220</v>
      </c>
      <c r="B2143" s="38" t="s">
        <v>32</v>
      </c>
      <c r="C2143" s="38" t="s">
        <v>33</v>
      </c>
      <c r="D2143" s="38" t="s">
        <v>33</v>
      </c>
      <c r="E2143" s="38" t="s">
        <v>33</v>
      </c>
      <c r="F2143" s="40">
        <v>1970634</v>
      </c>
      <c r="G2143" s="37">
        <v>365</v>
      </c>
      <c r="H2143" s="40">
        <v>2547903</v>
      </c>
      <c r="I2143" s="37">
        <v>365</v>
      </c>
      <c r="J2143" s="40">
        <v>2161508</v>
      </c>
      <c r="K2143" s="37">
        <v>366</v>
      </c>
      <c r="L2143" s="41">
        <v>6.5452999999999998E-5</v>
      </c>
      <c r="M2143" s="44">
        <v>388658.59</v>
      </c>
      <c r="N2143" s="44" t="s">
        <v>80</v>
      </c>
      <c r="O2143" s="44">
        <v>2384.41</v>
      </c>
      <c r="P2143" s="50">
        <v>171</v>
      </c>
      <c r="Q2143" s="50">
        <v>155</v>
      </c>
      <c r="R2143" s="50">
        <v>163</v>
      </c>
    </row>
    <row r="2144" spans="1:18" x14ac:dyDescent="0.3">
      <c r="A2144" s="38" t="s">
        <v>2221</v>
      </c>
      <c r="B2144" s="38" t="s">
        <v>32</v>
      </c>
      <c r="C2144" s="38" t="s">
        <v>33</v>
      </c>
      <c r="D2144" s="38" t="s">
        <v>33</v>
      </c>
      <c r="E2144" s="38" t="s">
        <v>33</v>
      </c>
      <c r="F2144" s="40">
        <v>13600196</v>
      </c>
      <c r="G2144" s="37">
        <v>365</v>
      </c>
      <c r="H2144" s="40">
        <v>17933546</v>
      </c>
      <c r="I2144" s="37">
        <v>365</v>
      </c>
      <c r="J2144" s="40">
        <v>16917087</v>
      </c>
      <c r="K2144" s="37">
        <v>366</v>
      </c>
      <c r="L2144" s="41">
        <v>4.74931E-4</v>
      </c>
      <c r="M2144" s="44">
        <v>2820142.63</v>
      </c>
      <c r="N2144" s="44" t="s">
        <v>80</v>
      </c>
      <c r="O2144" s="44">
        <v>612.66999999999996</v>
      </c>
      <c r="P2144" s="50">
        <v>4820</v>
      </c>
      <c r="Q2144" s="50">
        <v>4386</v>
      </c>
      <c r="R2144" s="50">
        <v>4603</v>
      </c>
    </row>
    <row r="2145" spans="1:18" x14ac:dyDescent="0.3">
      <c r="A2145" s="38" t="s">
        <v>2222</v>
      </c>
      <c r="B2145" s="38" t="s">
        <v>32</v>
      </c>
      <c r="C2145" s="38" t="s">
        <v>33</v>
      </c>
      <c r="D2145" s="38" t="s">
        <v>33</v>
      </c>
      <c r="E2145" s="38" t="s">
        <v>33</v>
      </c>
      <c r="F2145" s="40">
        <v>3566436</v>
      </c>
      <c r="G2145" s="37">
        <v>365</v>
      </c>
      <c r="H2145" s="40">
        <v>3837253.98</v>
      </c>
      <c r="I2145" s="37">
        <v>366</v>
      </c>
      <c r="J2145" s="40">
        <v>3516423.72</v>
      </c>
      <c r="K2145" s="37">
        <v>365</v>
      </c>
      <c r="L2145" s="41">
        <v>1.0709600000000001E-4</v>
      </c>
      <c r="M2145" s="44">
        <v>635935.38</v>
      </c>
      <c r="N2145" s="44" t="s">
        <v>80</v>
      </c>
      <c r="O2145" s="44">
        <v>1195.3699999999999</v>
      </c>
      <c r="P2145" s="50">
        <v>540</v>
      </c>
      <c r="Q2145" s="50">
        <v>524</v>
      </c>
      <c r="R2145" s="50">
        <v>532</v>
      </c>
    </row>
    <row r="2146" spans="1:18" x14ac:dyDescent="0.3">
      <c r="A2146" s="38" t="s">
        <v>2223</v>
      </c>
      <c r="B2146" s="38" t="s">
        <v>32</v>
      </c>
      <c r="C2146" s="38" t="s">
        <v>33</v>
      </c>
      <c r="D2146" s="38" t="s">
        <v>33</v>
      </c>
      <c r="E2146" s="38" t="s">
        <v>33</v>
      </c>
      <c r="F2146" s="40">
        <v>2047435</v>
      </c>
      <c r="G2146" s="37">
        <v>365</v>
      </c>
      <c r="H2146" s="40">
        <v>2418700</v>
      </c>
      <c r="I2146" s="37">
        <v>365</v>
      </c>
      <c r="J2146" s="40">
        <v>2395198</v>
      </c>
      <c r="K2146" s="37">
        <v>366</v>
      </c>
      <c r="L2146" s="41">
        <v>6.7292999999999994E-5</v>
      </c>
      <c r="M2146" s="44">
        <v>399587.93</v>
      </c>
      <c r="N2146" s="44" t="s">
        <v>80</v>
      </c>
      <c r="O2146" s="44">
        <v>829.02</v>
      </c>
      <c r="P2146" s="50">
        <v>519</v>
      </c>
      <c r="Q2146" s="50">
        <v>445</v>
      </c>
      <c r="R2146" s="50">
        <v>482</v>
      </c>
    </row>
    <row r="2147" spans="1:18" x14ac:dyDescent="0.3">
      <c r="A2147" s="38" t="s">
        <v>2224</v>
      </c>
      <c r="B2147" s="38" t="s">
        <v>32</v>
      </c>
      <c r="C2147" s="38" t="s">
        <v>33</v>
      </c>
      <c r="D2147" s="38" t="s">
        <v>33</v>
      </c>
      <c r="E2147" s="38" t="s">
        <v>33</v>
      </c>
      <c r="F2147" s="40">
        <v>27292856</v>
      </c>
      <c r="G2147" s="37">
        <v>365</v>
      </c>
      <c r="H2147" s="40">
        <v>26121744.579999998</v>
      </c>
      <c r="I2147" s="37">
        <v>366</v>
      </c>
      <c r="J2147" s="40">
        <v>21084690.440000001</v>
      </c>
      <c r="K2147" s="37">
        <v>365</v>
      </c>
      <c r="L2147" s="41">
        <v>7.30567E-4</v>
      </c>
      <c r="M2147" s="44">
        <v>4338111.6399999997</v>
      </c>
      <c r="N2147" s="44" t="s">
        <v>80</v>
      </c>
      <c r="O2147" s="44">
        <v>804.99</v>
      </c>
      <c r="P2147" s="50">
        <v>5988</v>
      </c>
      <c r="Q2147" s="50">
        <v>4789</v>
      </c>
      <c r="R2147" s="50">
        <v>5389</v>
      </c>
    </row>
    <row r="2148" spans="1:18" x14ac:dyDescent="0.3">
      <c r="A2148" s="38" t="s">
        <v>2225</v>
      </c>
      <c r="B2148" s="38" t="s">
        <v>32</v>
      </c>
      <c r="C2148" s="38" t="s">
        <v>33</v>
      </c>
      <c r="D2148" s="38" t="s">
        <v>33</v>
      </c>
      <c r="E2148" s="38" t="s">
        <v>33</v>
      </c>
      <c r="F2148" s="40">
        <v>4446247</v>
      </c>
      <c r="G2148" s="37">
        <v>365</v>
      </c>
      <c r="H2148" s="40">
        <v>1740107</v>
      </c>
      <c r="I2148" s="37">
        <v>365</v>
      </c>
      <c r="J2148" s="40">
        <v>3750470</v>
      </c>
      <c r="K2148" s="37">
        <v>366</v>
      </c>
      <c r="L2148" s="41">
        <v>9.7992999999999995E-5</v>
      </c>
      <c r="M2148" s="44">
        <v>581881.43999999994</v>
      </c>
      <c r="N2148" s="44" t="s">
        <v>80</v>
      </c>
      <c r="O2148" s="44">
        <v>480.89</v>
      </c>
      <c r="P2148" s="50">
        <v>1307</v>
      </c>
      <c r="Q2148" s="50">
        <v>1113</v>
      </c>
      <c r="R2148" s="50">
        <v>1210</v>
      </c>
    </row>
    <row r="2149" spans="1:18" x14ac:dyDescent="0.3">
      <c r="A2149" s="38" t="s">
        <v>2226</v>
      </c>
      <c r="B2149" s="38" t="s">
        <v>32</v>
      </c>
      <c r="C2149" s="38" t="s">
        <v>33</v>
      </c>
      <c r="D2149" s="38" t="s">
        <v>33</v>
      </c>
      <c r="E2149" s="38" t="s">
        <v>33</v>
      </c>
      <c r="F2149" s="40">
        <v>2548296</v>
      </c>
      <c r="G2149" s="37">
        <v>365</v>
      </c>
      <c r="H2149" s="40">
        <v>2529924</v>
      </c>
      <c r="I2149" s="37">
        <v>365</v>
      </c>
      <c r="J2149" s="40">
        <v>1855271</v>
      </c>
      <c r="K2149" s="37">
        <v>366</v>
      </c>
      <c r="L2149" s="41">
        <v>6.7960000000000007E-5</v>
      </c>
      <c r="M2149" s="44">
        <v>403545.47</v>
      </c>
      <c r="N2149" s="44" t="s">
        <v>80</v>
      </c>
      <c r="O2149" s="44">
        <v>1045.45</v>
      </c>
      <c r="P2149" s="50">
        <v>442</v>
      </c>
      <c r="Q2149" s="50">
        <v>329</v>
      </c>
      <c r="R2149" s="50">
        <v>386</v>
      </c>
    </row>
    <row r="2150" spans="1:18" x14ac:dyDescent="0.3">
      <c r="A2150" s="38" t="s">
        <v>2227</v>
      </c>
      <c r="B2150" s="38" t="s">
        <v>34</v>
      </c>
      <c r="C2150" s="38" t="s">
        <v>33</v>
      </c>
      <c r="D2150" s="38" t="s">
        <v>33</v>
      </c>
      <c r="E2150" s="38" t="s">
        <v>33</v>
      </c>
      <c r="F2150" s="40">
        <v>10725239</v>
      </c>
      <c r="G2150" s="37">
        <v>365</v>
      </c>
      <c r="H2150" s="40">
        <v>10338389</v>
      </c>
      <c r="I2150" s="37">
        <v>365</v>
      </c>
      <c r="J2150" s="40">
        <v>8353675</v>
      </c>
      <c r="K2150" s="37">
        <v>366</v>
      </c>
      <c r="L2150" s="41">
        <v>2.8846999999999998E-4</v>
      </c>
      <c r="M2150" s="44" t="s">
        <v>80</v>
      </c>
      <c r="N2150" s="44" t="s">
        <v>80</v>
      </c>
      <c r="O2150" s="44">
        <v>462.71</v>
      </c>
      <c r="P2150" s="50">
        <v>4067</v>
      </c>
      <c r="Q2150" s="50">
        <v>3337</v>
      </c>
      <c r="R2150" s="50">
        <v>3702</v>
      </c>
    </row>
    <row r="2151" spans="1:18" x14ac:dyDescent="0.3">
      <c r="A2151" s="38" t="s">
        <v>2228</v>
      </c>
      <c r="B2151" s="38" t="s">
        <v>34</v>
      </c>
      <c r="C2151" s="38" t="s">
        <v>33</v>
      </c>
      <c r="D2151" s="38" t="s">
        <v>33</v>
      </c>
      <c r="E2151" s="38" t="s">
        <v>33</v>
      </c>
      <c r="F2151" s="40">
        <v>5376977</v>
      </c>
      <c r="G2151" s="37">
        <v>365</v>
      </c>
      <c r="H2151" s="40">
        <v>5138555</v>
      </c>
      <c r="I2151" s="37">
        <v>365</v>
      </c>
      <c r="J2151" s="40">
        <v>4492540</v>
      </c>
      <c r="K2151" s="37">
        <v>366</v>
      </c>
      <c r="L2151" s="41">
        <v>1.4721800000000001E-4</v>
      </c>
      <c r="M2151" s="44" t="s">
        <v>80</v>
      </c>
      <c r="N2151" s="44" t="s">
        <v>80</v>
      </c>
      <c r="O2151" s="44">
        <v>804.96</v>
      </c>
      <c r="P2151" s="50">
        <v>1105</v>
      </c>
      <c r="Q2151" s="50">
        <v>1066</v>
      </c>
      <c r="R2151" s="50">
        <v>1086</v>
      </c>
    </row>
    <row r="2152" spans="1:18" x14ac:dyDescent="0.3">
      <c r="A2152" s="38" t="s">
        <v>2229</v>
      </c>
      <c r="B2152" s="38" t="s">
        <v>33</v>
      </c>
      <c r="C2152" s="38" t="s">
        <v>33</v>
      </c>
      <c r="D2152" s="38" t="s">
        <v>33</v>
      </c>
      <c r="E2152" s="38" t="s">
        <v>33</v>
      </c>
      <c r="F2152" s="40">
        <v>4736106</v>
      </c>
      <c r="G2152" s="37">
        <v>365</v>
      </c>
      <c r="H2152" s="40">
        <v>3331236</v>
      </c>
      <c r="I2152" s="37">
        <v>365</v>
      </c>
      <c r="J2152" s="40">
        <v>7407892</v>
      </c>
      <c r="K2152" s="37">
        <v>366</v>
      </c>
      <c r="L2152" s="41">
        <v>1.5246699999999999E-4</v>
      </c>
      <c r="M2152" s="44" t="s">
        <v>80</v>
      </c>
      <c r="N2152" s="44" t="s">
        <v>80</v>
      </c>
      <c r="O2152" s="44" t="s">
        <v>80</v>
      </c>
      <c r="P2152" s="50" t="s">
        <v>80</v>
      </c>
      <c r="Q2152" s="50" t="s">
        <v>80</v>
      </c>
      <c r="R2152" s="50" t="s">
        <v>80</v>
      </c>
    </row>
    <row r="2153" spans="1:18" x14ac:dyDescent="0.3">
      <c r="A2153" s="38" t="s">
        <v>2230</v>
      </c>
      <c r="B2153" s="38" t="s">
        <v>32</v>
      </c>
      <c r="C2153" s="38" t="s">
        <v>33</v>
      </c>
      <c r="D2153" s="38" t="s">
        <v>33</v>
      </c>
      <c r="E2153" s="38" t="s">
        <v>33</v>
      </c>
      <c r="F2153" s="40">
        <v>3239130</v>
      </c>
      <c r="G2153" s="37">
        <v>365</v>
      </c>
      <c r="H2153" s="40">
        <v>3139061</v>
      </c>
      <c r="I2153" s="37">
        <v>365</v>
      </c>
      <c r="J2153" s="40">
        <v>3074508</v>
      </c>
      <c r="K2153" s="37">
        <v>366</v>
      </c>
      <c r="L2153" s="41">
        <v>9.276E-5</v>
      </c>
      <c r="M2153" s="44">
        <v>550810.13</v>
      </c>
      <c r="N2153" s="44" t="s">
        <v>80</v>
      </c>
      <c r="O2153" s="44">
        <v>933.58</v>
      </c>
      <c r="P2153" s="50">
        <v>663</v>
      </c>
      <c r="Q2153" s="50">
        <v>517</v>
      </c>
      <c r="R2153" s="50">
        <v>590</v>
      </c>
    </row>
    <row r="2154" spans="1:18" x14ac:dyDescent="0.3">
      <c r="A2154" s="38" t="s">
        <v>2231</v>
      </c>
      <c r="B2154" s="38" t="s">
        <v>32</v>
      </c>
      <c r="C2154" s="38" t="s">
        <v>33</v>
      </c>
      <c r="D2154" s="38" t="s">
        <v>33</v>
      </c>
      <c r="E2154" s="38" t="s">
        <v>33</v>
      </c>
      <c r="F2154" s="40">
        <v>2270671</v>
      </c>
      <c r="G2154" s="37">
        <v>365</v>
      </c>
      <c r="H2154" s="40">
        <v>2221465.79</v>
      </c>
      <c r="I2154" s="37">
        <v>366</v>
      </c>
      <c r="J2154" s="40">
        <v>1251597.67</v>
      </c>
      <c r="K2154" s="37">
        <v>365</v>
      </c>
      <c r="L2154" s="41">
        <v>5.6252999999999998E-5</v>
      </c>
      <c r="M2154" s="44">
        <v>334028.64</v>
      </c>
      <c r="N2154" s="44" t="s">
        <v>80</v>
      </c>
      <c r="O2154" s="44">
        <v>703.22</v>
      </c>
      <c r="P2154" s="50">
        <v>502</v>
      </c>
      <c r="Q2154" s="50">
        <v>448</v>
      </c>
      <c r="R2154" s="50">
        <v>475</v>
      </c>
    </row>
    <row r="2155" spans="1:18" x14ac:dyDescent="0.3">
      <c r="A2155" s="38" t="s">
        <v>2232</v>
      </c>
      <c r="B2155" s="38" t="s">
        <v>32</v>
      </c>
      <c r="C2155" s="38" t="s">
        <v>33</v>
      </c>
      <c r="D2155" s="38" t="s">
        <v>33</v>
      </c>
      <c r="E2155" s="38" t="s">
        <v>33</v>
      </c>
      <c r="F2155" s="40">
        <v>5248693</v>
      </c>
      <c r="G2155" s="37">
        <v>365</v>
      </c>
      <c r="H2155" s="40">
        <v>4756917.3499999996</v>
      </c>
      <c r="I2155" s="37">
        <v>366</v>
      </c>
      <c r="J2155" s="40">
        <v>4536397.53</v>
      </c>
      <c r="K2155" s="37">
        <v>365</v>
      </c>
      <c r="L2155" s="41">
        <v>1.4271800000000001E-4</v>
      </c>
      <c r="M2155" s="44">
        <v>847461.94</v>
      </c>
      <c r="N2155" s="44" t="s">
        <v>80</v>
      </c>
      <c r="O2155" s="44">
        <v>508.68</v>
      </c>
      <c r="P2155" s="50">
        <v>1742</v>
      </c>
      <c r="Q2155" s="50">
        <v>1590</v>
      </c>
      <c r="R2155" s="50">
        <v>1666</v>
      </c>
    </row>
    <row r="2156" spans="1:18" x14ac:dyDescent="0.3">
      <c r="A2156" s="38" t="s">
        <v>2233</v>
      </c>
      <c r="B2156" s="38" t="s">
        <v>32</v>
      </c>
      <c r="C2156" s="38" t="s">
        <v>33</v>
      </c>
      <c r="D2156" s="38" t="s">
        <v>33</v>
      </c>
      <c r="E2156" s="38" t="s">
        <v>33</v>
      </c>
      <c r="F2156" s="40">
        <v>23572093</v>
      </c>
      <c r="G2156" s="37">
        <v>365</v>
      </c>
      <c r="H2156" s="40">
        <v>28065692</v>
      </c>
      <c r="I2156" s="37">
        <v>365</v>
      </c>
      <c r="J2156" s="40">
        <v>28998066</v>
      </c>
      <c r="K2156" s="37">
        <v>366</v>
      </c>
      <c r="L2156" s="41">
        <v>7.9097599999999998E-4</v>
      </c>
      <c r="M2156" s="44">
        <v>4696820.8499999996</v>
      </c>
      <c r="N2156" s="44" t="s">
        <v>80</v>
      </c>
      <c r="O2156" s="44">
        <v>493.52</v>
      </c>
      <c r="P2156" s="50">
        <v>9981</v>
      </c>
      <c r="Q2156" s="50">
        <v>9053</v>
      </c>
      <c r="R2156" s="50">
        <v>9517</v>
      </c>
    </row>
    <row r="2157" spans="1:18" x14ac:dyDescent="0.3">
      <c r="A2157" s="38" t="s">
        <v>2234</v>
      </c>
      <c r="B2157" s="38" t="s">
        <v>32</v>
      </c>
      <c r="C2157" s="38" t="s">
        <v>33</v>
      </c>
      <c r="D2157" s="38" t="s">
        <v>33</v>
      </c>
      <c r="E2157" s="38" t="s">
        <v>33</v>
      </c>
      <c r="F2157" s="40">
        <v>3884561</v>
      </c>
      <c r="G2157" s="37">
        <v>365</v>
      </c>
      <c r="H2157" s="40">
        <v>3869412.87</v>
      </c>
      <c r="I2157" s="37">
        <v>366</v>
      </c>
      <c r="J2157" s="40">
        <v>3084825.48</v>
      </c>
      <c r="K2157" s="37">
        <v>365</v>
      </c>
      <c r="L2157" s="41">
        <v>1.06269E-4</v>
      </c>
      <c r="M2157" s="44">
        <v>631025.87</v>
      </c>
      <c r="N2157" s="44" t="s">
        <v>80</v>
      </c>
      <c r="O2157" s="44">
        <v>545.87</v>
      </c>
      <c r="P2157" s="50">
        <v>1302</v>
      </c>
      <c r="Q2157" s="50">
        <v>1009</v>
      </c>
      <c r="R2157" s="50">
        <v>1156</v>
      </c>
    </row>
    <row r="2158" spans="1:18" x14ac:dyDescent="0.3">
      <c r="A2158" s="38" t="s">
        <v>2235</v>
      </c>
      <c r="B2158" s="38" t="s">
        <v>32</v>
      </c>
      <c r="C2158" s="38" t="s">
        <v>33</v>
      </c>
      <c r="D2158" s="38" t="s">
        <v>33</v>
      </c>
      <c r="E2158" s="38" t="s">
        <v>33</v>
      </c>
      <c r="F2158" s="40">
        <v>3777020.44</v>
      </c>
      <c r="G2158" s="37">
        <v>365</v>
      </c>
      <c r="H2158" s="40">
        <v>2441828</v>
      </c>
      <c r="I2158" s="37">
        <v>365</v>
      </c>
      <c r="J2158" s="40">
        <v>1943833</v>
      </c>
      <c r="K2158" s="37">
        <v>366</v>
      </c>
      <c r="L2158" s="41">
        <v>8.0161999999999996E-5</v>
      </c>
      <c r="M2158" s="44">
        <v>476003.43</v>
      </c>
      <c r="N2158" s="44" t="s">
        <v>80</v>
      </c>
      <c r="O2158" s="44">
        <v>295.64999999999998</v>
      </c>
      <c r="P2158" s="50">
        <v>1715</v>
      </c>
      <c r="Q2158" s="50">
        <v>1504</v>
      </c>
      <c r="R2158" s="50">
        <v>1610</v>
      </c>
    </row>
    <row r="2159" spans="1:18" x14ac:dyDescent="0.3">
      <c r="A2159" s="38" t="s">
        <v>2236</v>
      </c>
      <c r="B2159" s="38" t="s">
        <v>32</v>
      </c>
      <c r="C2159" s="38" t="s">
        <v>33</v>
      </c>
      <c r="D2159" s="38" t="s">
        <v>33</v>
      </c>
      <c r="E2159" s="38" t="s">
        <v>33</v>
      </c>
      <c r="F2159" s="40">
        <v>9990544</v>
      </c>
      <c r="G2159" s="37">
        <v>365</v>
      </c>
      <c r="H2159" s="40">
        <v>10345285</v>
      </c>
      <c r="I2159" s="37">
        <v>365</v>
      </c>
      <c r="J2159" s="40">
        <v>8751320</v>
      </c>
      <c r="K2159" s="37">
        <v>366</v>
      </c>
      <c r="L2159" s="41">
        <v>2.8520900000000003E-4</v>
      </c>
      <c r="M2159" s="44">
        <v>1693575.53</v>
      </c>
      <c r="N2159" s="44" t="s">
        <v>80</v>
      </c>
      <c r="O2159" s="44">
        <v>596.54</v>
      </c>
      <c r="P2159" s="50">
        <v>2999</v>
      </c>
      <c r="Q2159" s="50">
        <v>2678</v>
      </c>
      <c r="R2159" s="50">
        <v>2839</v>
      </c>
    </row>
    <row r="2160" spans="1:18" x14ac:dyDescent="0.3">
      <c r="A2160" s="38" t="s">
        <v>2237</v>
      </c>
      <c r="B2160" s="38" t="s">
        <v>33</v>
      </c>
      <c r="C2160" s="38" t="s">
        <v>33</v>
      </c>
      <c r="D2160" s="38" t="s">
        <v>33</v>
      </c>
      <c r="E2160" s="38" t="s">
        <v>33</v>
      </c>
      <c r="F2160" s="40">
        <v>2035102</v>
      </c>
      <c r="G2160" s="37">
        <v>365</v>
      </c>
      <c r="H2160" s="40">
        <v>1954596.94</v>
      </c>
      <c r="I2160" s="37">
        <v>366</v>
      </c>
      <c r="J2160" s="40">
        <v>1936008.64</v>
      </c>
      <c r="K2160" s="37">
        <v>365</v>
      </c>
      <c r="L2160" s="41">
        <v>5.8153999999999999E-5</v>
      </c>
      <c r="M2160" s="44" t="s">
        <v>80</v>
      </c>
      <c r="N2160" s="44" t="s">
        <v>80</v>
      </c>
      <c r="O2160" s="44" t="s">
        <v>80</v>
      </c>
      <c r="P2160" s="50" t="s">
        <v>80</v>
      </c>
      <c r="Q2160" s="50" t="s">
        <v>80</v>
      </c>
      <c r="R2160" s="50" t="s">
        <v>80</v>
      </c>
    </row>
    <row r="2161" spans="1:18" x14ac:dyDescent="0.3">
      <c r="A2161" s="38" t="s">
        <v>2238</v>
      </c>
      <c r="B2161" s="38" t="s">
        <v>32</v>
      </c>
      <c r="C2161" s="38" t="s">
        <v>33</v>
      </c>
      <c r="D2161" s="38" t="s">
        <v>33</v>
      </c>
      <c r="E2161" s="38" t="s">
        <v>33</v>
      </c>
      <c r="F2161" s="40">
        <v>40375121</v>
      </c>
      <c r="G2161" s="37">
        <v>365</v>
      </c>
      <c r="H2161" s="40">
        <v>58509372</v>
      </c>
      <c r="I2161" s="37">
        <v>365</v>
      </c>
      <c r="J2161" s="40">
        <v>51695544</v>
      </c>
      <c r="K2161" s="37">
        <v>366</v>
      </c>
      <c r="L2161" s="41">
        <v>1.4751790000000001E-3</v>
      </c>
      <c r="M2161" s="44">
        <v>8759622.3699999992</v>
      </c>
      <c r="N2161" s="44" t="s">
        <v>80</v>
      </c>
      <c r="O2161" s="44">
        <v>3116.19</v>
      </c>
      <c r="P2161" s="50">
        <v>3035</v>
      </c>
      <c r="Q2161" s="50">
        <v>2587</v>
      </c>
      <c r="R2161" s="50">
        <v>2811</v>
      </c>
    </row>
    <row r="2162" spans="1:18" x14ac:dyDescent="0.3">
      <c r="A2162" s="38" t="s">
        <v>2239</v>
      </c>
      <c r="B2162" s="38" t="s">
        <v>32</v>
      </c>
      <c r="C2162" s="38" t="s">
        <v>33</v>
      </c>
      <c r="D2162" s="38" t="s">
        <v>33</v>
      </c>
      <c r="E2162" s="38" t="s">
        <v>33</v>
      </c>
      <c r="F2162" s="40">
        <v>11114074</v>
      </c>
      <c r="G2162" s="37">
        <v>365</v>
      </c>
      <c r="H2162" s="40">
        <v>9667253</v>
      </c>
      <c r="I2162" s="37">
        <v>365</v>
      </c>
      <c r="J2162" s="40">
        <v>9926103</v>
      </c>
      <c r="K2162" s="37">
        <v>366</v>
      </c>
      <c r="L2162" s="41">
        <v>3.0149199999999999E-4</v>
      </c>
      <c r="M2162" s="44">
        <v>1790260.1</v>
      </c>
      <c r="N2162" s="44" t="s">
        <v>80</v>
      </c>
      <c r="O2162" s="44">
        <v>414.99</v>
      </c>
      <c r="P2162" s="50">
        <v>4516</v>
      </c>
      <c r="Q2162" s="50">
        <v>4111</v>
      </c>
      <c r="R2162" s="50">
        <v>4314</v>
      </c>
    </row>
    <row r="2163" spans="1:18" x14ac:dyDescent="0.3">
      <c r="A2163" s="38" t="s">
        <v>2240</v>
      </c>
      <c r="B2163" s="38" t="s">
        <v>32</v>
      </c>
      <c r="C2163" s="38" t="s">
        <v>33</v>
      </c>
      <c r="D2163" s="38" t="s">
        <v>33</v>
      </c>
      <c r="E2163" s="38" t="s">
        <v>33</v>
      </c>
      <c r="F2163" s="40">
        <v>3748587</v>
      </c>
      <c r="G2163" s="37">
        <v>365</v>
      </c>
      <c r="H2163" s="40">
        <v>3610226</v>
      </c>
      <c r="I2163" s="37">
        <v>365</v>
      </c>
      <c r="J2163" s="40">
        <v>4137575</v>
      </c>
      <c r="K2163" s="37">
        <v>366</v>
      </c>
      <c r="L2163" s="41">
        <v>1.1288799999999999E-4</v>
      </c>
      <c r="M2163" s="44">
        <v>670330.5</v>
      </c>
      <c r="N2163" s="44" t="s">
        <v>80</v>
      </c>
      <c r="O2163" s="44">
        <v>538.85</v>
      </c>
      <c r="P2163" s="50">
        <v>1375</v>
      </c>
      <c r="Q2163" s="50">
        <v>1113</v>
      </c>
      <c r="R2163" s="50">
        <v>1244</v>
      </c>
    </row>
    <row r="2164" spans="1:18" x14ac:dyDescent="0.3">
      <c r="A2164" s="38" t="s">
        <v>2241</v>
      </c>
      <c r="B2164" s="38" t="s">
        <v>32</v>
      </c>
      <c r="C2164" s="38" t="s">
        <v>33</v>
      </c>
      <c r="D2164" s="38" t="s">
        <v>33</v>
      </c>
      <c r="E2164" s="38" t="s">
        <v>33</v>
      </c>
      <c r="F2164" s="40">
        <v>13085041</v>
      </c>
      <c r="G2164" s="37">
        <v>365</v>
      </c>
      <c r="H2164" s="40">
        <v>11068937</v>
      </c>
      <c r="I2164" s="37">
        <v>365</v>
      </c>
      <c r="J2164" s="40">
        <v>10442748</v>
      </c>
      <c r="K2164" s="37">
        <v>366</v>
      </c>
      <c r="L2164" s="41">
        <v>3.3960400000000002E-4</v>
      </c>
      <c r="M2164" s="44">
        <v>2016572</v>
      </c>
      <c r="N2164" s="44" t="s">
        <v>80</v>
      </c>
      <c r="O2164" s="44">
        <v>413.4</v>
      </c>
      <c r="P2164" s="50">
        <v>5121</v>
      </c>
      <c r="Q2164" s="50">
        <v>4634</v>
      </c>
      <c r="R2164" s="50">
        <v>4878</v>
      </c>
    </row>
    <row r="2165" spans="1:18" x14ac:dyDescent="0.3">
      <c r="A2165" s="38" t="s">
        <v>2242</v>
      </c>
      <c r="B2165" s="38" t="s">
        <v>32</v>
      </c>
      <c r="C2165" s="38" t="s">
        <v>33</v>
      </c>
      <c r="D2165" s="38" t="s">
        <v>33</v>
      </c>
      <c r="E2165" s="38" t="s">
        <v>33</v>
      </c>
      <c r="F2165" s="40">
        <v>17044110.199999999</v>
      </c>
      <c r="G2165" s="37">
        <v>365</v>
      </c>
      <c r="H2165" s="40">
        <v>17910193</v>
      </c>
      <c r="I2165" s="37">
        <v>365</v>
      </c>
      <c r="J2165" s="40">
        <v>18840930</v>
      </c>
      <c r="K2165" s="37">
        <v>366</v>
      </c>
      <c r="L2165" s="41">
        <v>5.2791999999999997E-4</v>
      </c>
      <c r="M2165" s="44">
        <v>3134793.32</v>
      </c>
      <c r="N2165" s="44" t="s">
        <v>80</v>
      </c>
      <c r="O2165" s="44">
        <v>455.37</v>
      </c>
      <c r="P2165" s="50">
        <v>6992</v>
      </c>
      <c r="Q2165" s="50">
        <v>6776</v>
      </c>
      <c r="R2165" s="50">
        <v>6884</v>
      </c>
    </row>
    <row r="2166" spans="1:18" x14ac:dyDescent="0.3">
      <c r="A2166" s="38" t="s">
        <v>2243</v>
      </c>
      <c r="B2166" s="38" t="s">
        <v>32</v>
      </c>
      <c r="C2166" s="38" t="s">
        <v>33</v>
      </c>
      <c r="D2166" s="38" t="s">
        <v>33</v>
      </c>
      <c r="E2166" s="38" t="s">
        <v>33</v>
      </c>
      <c r="F2166" s="40">
        <v>7342940</v>
      </c>
      <c r="G2166" s="37">
        <v>365</v>
      </c>
      <c r="H2166" s="40">
        <v>7901764</v>
      </c>
      <c r="I2166" s="37">
        <v>365</v>
      </c>
      <c r="J2166" s="40">
        <v>5242933</v>
      </c>
      <c r="K2166" s="37">
        <v>366</v>
      </c>
      <c r="L2166" s="41">
        <v>2.0067899999999999E-4</v>
      </c>
      <c r="M2166" s="44">
        <v>1191630.99</v>
      </c>
      <c r="N2166" s="44" t="s">
        <v>80</v>
      </c>
      <c r="O2166" s="44">
        <v>454.65</v>
      </c>
      <c r="P2166" s="50">
        <v>2771</v>
      </c>
      <c r="Q2166" s="50">
        <v>2471</v>
      </c>
      <c r="R2166" s="50">
        <v>2621</v>
      </c>
    </row>
    <row r="2167" spans="1:18" x14ac:dyDescent="0.3">
      <c r="A2167" s="38" t="s">
        <v>2244</v>
      </c>
      <c r="B2167" s="38" t="s">
        <v>32</v>
      </c>
      <c r="C2167" s="38" t="s">
        <v>33</v>
      </c>
      <c r="D2167" s="38" t="s">
        <v>33</v>
      </c>
      <c r="E2167" s="38" t="s">
        <v>33</v>
      </c>
      <c r="F2167" s="40">
        <v>191102</v>
      </c>
      <c r="G2167" s="37">
        <v>365</v>
      </c>
      <c r="H2167" s="40">
        <v>2470193</v>
      </c>
      <c r="I2167" s="37">
        <v>365</v>
      </c>
      <c r="J2167" s="40">
        <v>2902990</v>
      </c>
      <c r="K2167" s="37">
        <v>366</v>
      </c>
      <c r="L2167" s="41">
        <v>5.4446E-5</v>
      </c>
      <c r="M2167" s="44">
        <v>323301.67</v>
      </c>
      <c r="N2167" s="44" t="s">
        <v>80</v>
      </c>
      <c r="O2167" s="44">
        <v>988.69</v>
      </c>
      <c r="P2167" s="50">
        <v>319</v>
      </c>
      <c r="Q2167" s="50">
        <v>335</v>
      </c>
      <c r="R2167" s="50">
        <v>327</v>
      </c>
    </row>
    <row r="2168" spans="1:18" x14ac:dyDescent="0.3">
      <c r="A2168" s="38" t="s">
        <v>2245</v>
      </c>
      <c r="B2168" s="38" t="s">
        <v>32</v>
      </c>
      <c r="C2168" s="38" t="s">
        <v>33</v>
      </c>
      <c r="D2168" s="38" t="s">
        <v>33</v>
      </c>
      <c r="E2168" s="38" t="s">
        <v>33</v>
      </c>
      <c r="F2168" s="40">
        <v>5128853</v>
      </c>
      <c r="G2168" s="37">
        <v>365</v>
      </c>
      <c r="H2168" s="40">
        <v>9238823</v>
      </c>
      <c r="I2168" s="37">
        <v>365</v>
      </c>
      <c r="J2168" s="40">
        <v>11362200</v>
      </c>
      <c r="K2168" s="37">
        <v>366</v>
      </c>
      <c r="L2168" s="41">
        <v>2.5236300000000002E-4</v>
      </c>
      <c r="M2168" s="44">
        <v>1498534.87</v>
      </c>
      <c r="N2168" s="44" t="s">
        <v>80</v>
      </c>
      <c r="O2168" s="44">
        <v>584</v>
      </c>
      <c r="P2168" s="50">
        <v>2702</v>
      </c>
      <c r="Q2168" s="50">
        <v>2429</v>
      </c>
      <c r="R2168" s="50">
        <v>2566</v>
      </c>
    </row>
    <row r="2169" spans="1:18" x14ac:dyDescent="0.3">
      <c r="A2169" s="38" t="s">
        <v>2246</v>
      </c>
      <c r="B2169" s="38" t="s">
        <v>32</v>
      </c>
      <c r="C2169" s="38" t="s">
        <v>33</v>
      </c>
      <c r="D2169" s="38" t="s">
        <v>33</v>
      </c>
      <c r="E2169" s="38" t="s">
        <v>33</v>
      </c>
      <c r="F2169" s="40">
        <v>9357128</v>
      </c>
      <c r="G2169" s="37">
        <v>365</v>
      </c>
      <c r="H2169" s="40">
        <v>9379398</v>
      </c>
      <c r="I2169" s="37">
        <v>365</v>
      </c>
      <c r="J2169" s="40">
        <v>10798378</v>
      </c>
      <c r="K2169" s="37">
        <v>366</v>
      </c>
      <c r="L2169" s="41">
        <v>2.8999000000000001E-4</v>
      </c>
      <c r="M2169" s="44">
        <v>1721960.3</v>
      </c>
      <c r="N2169" s="44" t="s">
        <v>80</v>
      </c>
      <c r="O2169" s="44">
        <v>656.23</v>
      </c>
      <c r="P2169" s="50">
        <v>3069</v>
      </c>
      <c r="Q2169" s="50">
        <v>2179</v>
      </c>
      <c r="R2169" s="50">
        <v>2624</v>
      </c>
    </row>
    <row r="2170" spans="1:18" x14ac:dyDescent="0.3">
      <c r="A2170" s="38" t="s">
        <v>2247</v>
      </c>
      <c r="B2170" s="38" t="s">
        <v>32</v>
      </c>
      <c r="C2170" s="38" t="s">
        <v>33</v>
      </c>
      <c r="D2170" s="38" t="s">
        <v>33</v>
      </c>
      <c r="E2170" s="38" t="s">
        <v>33</v>
      </c>
      <c r="F2170" s="40">
        <v>6770516</v>
      </c>
      <c r="G2170" s="37">
        <v>365</v>
      </c>
      <c r="H2170" s="40">
        <v>7615760</v>
      </c>
      <c r="I2170" s="37">
        <v>365</v>
      </c>
      <c r="J2170" s="40">
        <v>6440395</v>
      </c>
      <c r="K2170" s="37">
        <v>366</v>
      </c>
      <c r="L2170" s="41">
        <v>2.04155E-4</v>
      </c>
      <c r="M2170" s="44">
        <v>1212273.25</v>
      </c>
      <c r="N2170" s="44" t="s">
        <v>80</v>
      </c>
      <c r="O2170" s="44">
        <v>566.75</v>
      </c>
      <c r="P2170" s="50">
        <v>2178</v>
      </c>
      <c r="Q2170" s="50">
        <v>2100</v>
      </c>
      <c r="R2170" s="50">
        <v>2139</v>
      </c>
    </row>
    <row r="2171" spans="1:18" x14ac:dyDescent="0.3">
      <c r="A2171" s="38" t="s">
        <v>2248</v>
      </c>
      <c r="B2171" s="38" t="s">
        <v>32</v>
      </c>
      <c r="C2171" s="38" t="s">
        <v>33</v>
      </c>
      <c r="D2171" s="38" t="s">
        <v>33</v>
      </c>
      <c r="E2171" s="38" t="s">
        <v>33</v>
      </c>
      <c r="F2171" s="40">
        <v>12704908</v>
      </c>
      <c r="G2171" s="37">
        <v>365</v>
      </c>
      <c r="H2171" s="40">
        <v>14806060</v>
      </c>
      <c r="I2171" s="37">
        <v>365</v>
      </c>
      <c r="J2171" s="40">
        <v>11797698</v>
      </c>
      <c r="K2171" s="37">
        <v>366</v>
      </c>
      <c r="L2171" s="41">
        <v>3.85187E-4</v>
      </c>
      <c r="M2171" s="44">
        <v>2287240.9500000002</v>
      </c>
      <c r="N2171" s="44" t="s">
        <v>80</v>
      </c>
      <c r="O2171" s="44">
        <v>477.9</v>
      </c>
      <c r="P2171" s="50">
        <v>5045</v>
      </c>
      <c r="Q2171" s="50">
        <v>4527</v>
      </c>
      <c r="R2171" s="50">
        <v>4786</v>
      </c>
    </row>
    <row r="2172" spans="1:18" x14ac:dyDescent="0.3">
      <c r="A2172" s="38" t="s">
        <v>2249</v>
      </c>
      <c r="B2172" s="38" t="s">
        <v>32</v>
      </c>
      <c r="C2172" s="38" t="s">
        <v>33</v>
      </c>
      <c r="D2172" s="38" t="s">
        <v>33</v>
      </c>
      <c r="E2172" s="38" t="s">
        <v>33</v>
      </c>
      <c r="F2172" s="40">
        <v>4046296</v>
      </c>
      <c r="G2172" s="37">
        <v>365</v>
      </c>
      <c r="H2172" s="40">
        <v>4928665</v>
      </c>
      <c r="I2172" s="37">
        <v>365</v>
      </c>
      <c r="J2172" s="40">
        <v>2424926</v>
      </c>
      <c r="K2172" s="37">
        <v>366</v>
      </c>
      <c r="L2172" s="41">
        <v>1.1149E-4</v>
      </c>
      <c r="M2172" s="44">
        <v>662029.22</v>
      </c>
      <c r="N2172" s="44" t="s">
        <v>80</v>
      </c>
      <c r="O2172" s="44">
        <v>488.94</v>
      </c>
      <c r="P2172" s="50">
        <v>1405</v>
      </c>
      <c r="Q2172" s="50">
        <v>1302</v>
      </c>
      <c r="R2172" s="50">
        <v>1354</v>
      </c>
    </row>
    <row r="2173" spans="1:18" x14ac:dyDescent="0.3">
      <c r="A2173" s="38" t="s">
        <v>2250</v>
      </c>
      <c r="B2173" s="38" t="s">
        <v>32</v>
      </c>
      <c r="C2173" s="38" t="s">
        <v>33</v>
      </c>
      <c r="D2173" s="38" t="s">
        <v>33</v>
      </c>
      <c r="E2173" s="38" t="s">
        <v>33</v>
      </c>
      <c r="F2173" s="40">
        <v>10018373</v>
      </c>
      <c r="G2173" s="37">
        <v>365</v>
      </c>
      <c r="H2173" s="40">
        <v>12231417</v>
      </c>
      <c r="I2173" s="37">
        <v>365</v>
      </c>
      <c r="J2173" s="40">
        <v>12210966</v>
      </c>
      <c r="K2173" s="37">
        <v>366</v>
      </c>
      <c r="L2173" s="41">
        <v>3.3795800000000002E-4</v>
      </c>
      <c r="M2173" s="44">
        <v>2006794.23</v>
      </c>
      <c r="N2173" s="44" t="s">
        <v>80</v>
      </c>
      <c r="O2173" s="44">
        <v>377</v>
      </c>
      <c r="P2173" s="50">
        <v>5377</v>
      </c>
      <c r="Q2173" s="50">
        <v>5269</v>
      </c>
      <c r="R2173" s="50">
        <v>5323</v>
      </c>
    </row>
    <row r="2174" spans="1:18" x14ac:dyDescent="0.3">
      <c r="A2174" s="38" t="s">
        <v>2251</v>
      </c>
      <c r="B2174" s="38" t="s">
        <v>32</v>
      </c>
      <c r="C2174" s="38" t="s">
        <v>33</v>
      </c>
      <c r="D2174" s="38" t="s">
        <v>33</v>
      </c>
      <c r="E2174" s="38" t="s">
        <v>33</v>
      </c>
      <c r="F2174" s="40">
        <v>257469</v>
      </c>
      <c r="G2174" s="37">
        <v>365</v>
      </c>
      <c r="H2174" s="40">
        <v>204479</v>
      </c>
      <c r="I2174" s="37">
        <v>365</v>
      </c>
      <c r="J2174" s="40">
        <v>0</v>
      </c>
      <c r="K2174" s="37">
        <v>232</v>
      </c>
      <c r="L2174" s="41">
        <v>6.7710000000000001E-6</v>
      </c>
      <c r="M2174" s="44">
        <v>40203.56</v>
      </c>
      <c r="N2174" s="44" t="s">
        <v>80</v>
      </c>
      <c r="O2174" s="44">
        <v>111.99</v>
      </c>
      <c r="P2174" s="50">
        <v>250</v>
      </c>
      <c r="Q2174" s="50">
        <v>467</v>
      </c>
      <c r="R2174" s="50">
        <v>359</v>
      </c>
    </row>
    <row r="2175" spans="1:18" x14ac:dyDescent="0.3">
      <c r="A2175" s="38" t="s">
        <v>2252</v>
      </c>
      <c r="B2175" s="38" t="s">
        <v>32</v>
      </c>
      <c r="C2175" s="38" t="s">
        <v>33</v>
      </c>
      <c r="D2175" s="38" t="s">
        <v>33</v>
      </c>
      <c r="E2175" s="38" t="s">
        <v>33</v>
      </c>
      <c r="F2175" s="40">
        <v>4736697</v>
      </c>
      <c r="G2175" s="37">
        <v>365</v>
      </c>
      <c r="H2175" s="40">
        <v>6473355</v>
      </c>
      <c r="I2175" s="37">
        <v>365</v>
      </c>
      <c r="J2175" s="40">
        <v>4801967</v>
      </c>
      <c r="K2175" s="37">
        <v>366</v>
      </c>
      <c r="L2175" s="41">
        <v>1.5677000000000001E-4</v>
      </c>
      <c r="M2175" s="44">
        <v>930898.35</v>
      </c>
      <c r="N2175" s="44" t="s">
        <v>80</v>
      </c>
      <c r="O2175" s="44">
        <v>904.66</v>
      </c>
      <c r="P2175" s="50">
        <v>1213</v>
      </c>
      <c r="Q2175" s="50">
        <v>844</v>
      </c>
      <c r="R2175" s="50">
        <v>1029</v>
      </c>
    </row>
    <row r="2176" spans="1:18" x14ac:dyDescent="0.3">
      <c r="A2176" s="38" t="s">
        <v>2253</v>
      </c>
      <c r="B2176" s="38" t="s">
        <v>32</v>
      </c>
      <c r="C2176" s="38" t="s">
        <v>33</v>
      </c>
      <c r="D2176" s="38" t="s">
        <v>33</v>
      </c>
      <c r="E2176" s="38" t="s">
        <v>33</v>
      </c>
      <c r="F2176" s="40">
        <v>9236631</v>
      </c>
      <c r="G2176" s="37">
        <v>365</v>
      </c>
      <c r="H2176" s="40">
        <v>12240929</v>
      </c>
      <c r="I2176" s="37">
        <v>365</v>
      </c>
      <c r="J2176" s="40">
        <v>10677452</v>
      </c>
      <c r="K2176" s="37">
        <v>366</v>
      </c>
      <c r="L2176" s="41">
        <v>3.1507699999999998E-4</v>
      </c>
      <c r="M2176" s="44">
        <v>1870930.45</v>
      </c>
      <c r="N2176" s="44" t="s">
        <v>80</v>
      </c>
      <c r="O2176" s="44">
        <v>525.1</v>
      </c>
      <c r="P2176" s="50">
        <v>3823</v>
      </c>
      <c r="Q2176" s="50">
        <v>3303</v>
      </c>
      <c r="R2176" s="50">
        <v>3563</v>
      </c>
    </row>
    <row r="2177" spans="1:18" x14ac:dyDescent="0.3">
      <c r="A2177" s="38" t="s">
        <v>2254</v>
      </c>
      <c r="B2177" s="38" t="s">
        <v>32</v>
      </c>
      <c r="C2177" s="38" t="s">
        <v>33</v>
      </c>
      <c r="D2177" s="38" t="s">
        <v>33</v>
      </c>
      <c r="E2177" s="38" t="s">
        <v>33</v>
      </c>
      <c r="F2177" s="40">
        <v>42769072</v>
      </c>
      <c r="G2177" s="37">
        <v>365</v>
      </c>
      <c r="H2177" s="40">
        <v>44243127.950000003</v>
      </c>
      <c r="I2177" s="37">
        <v>366</v>
      </c>
      <c r="J2177" s="40">
        <v>38636451.07</v>
      </c>
      <c r="K2177" s="37">
        <v>365</v>
      </c>
      <c r="L2177" s="41">
        <v>1.2321840000000001E-3</v>
      </c>
      <c r="M2177" s="44">
        <v>7316719.4800000004</v>
      </c>
      <c r="N2177" s="44" t="s">
        <v>80</v>
      </c>
      <c r="O2177" s="44">
        <v>824.05</v>
      </c>
      <c r="P2177" s="50">
        <v>9633</v>
      </c>
      <c r="Q2177" s="50">
        <v>8125</v>
      </c>
      <c r="R2177" s="50">
        <v>8879</v>
      </c>
    </row>
    <row r="2178" spans="1:18" x14ac:dyDescent="0.3">
      <c r="A2178" s="38" t="s">
        <v>2255</v>
      </c>
      <c r="B2178" s="38" t="s">
        <v>32</v>
      </c>
      <c r="C2178" s="38" t="s">
        <v>33</v>
      </c>
      <c r="D2178" s="38" t="s">
        <v>33</v>
      </c>
      <c r="E2178" s="38" t="s">
        <v>33</v>
      </c>
      <c r="F2178" s="40">
        <v>8367316</v>
      </c>
      <c r="G2178" s="37">
        <v>365</v>
      </c>
      <c r="H2178" s="40">
        <v>7980270</v>
      </c>
      <c r="I2178" s="37">
        <v>365</v>
      </c>
      <c r="J2178" s="40">
        <v>7894947</v>
      </c>
      <c r="K2178" s="37">
        <v>366</v>
      </c>
      <c r="L2178" s="41">
        <v>2.37915E-4</v>
      </c>
      <c r="M2178" s="44">
        <v>1412742.53</v>
      </c>
      <c r="N2178" s="44" t="s">
        <v>80</v>
      </c>
      <c r="O2178" s="44">
        <v>534.92999999999995</v>
      </c>
      <c r="P2178" s="50">
        <v>2805</v>
      </c>
      <c r="Q2178" s="50">
        <v>2477</v>
      </c>
      <c r="R2178" s="50">
        <v>2641</v>
      </c>
    </row>
    <row r="2179" spans="1:18" x14ac:dyDescent="0.3">
      <c r="A2179" s="38" t="s">
        <v>2256</v>
      </c>
      <c r="B2179" s="38" t="s">
        <v>32</v>
      </c>
      <c r="C2179" s="38" t="s">
        <v>33</v>
      </c>
      <c r="D2179" s="38" t="s">
        <v>33</v>
      </c>
      <c r="E2179" s="38" t="s">
        <v>33</v>
      </c>
      <c r="F2179" s="40">
        <v>4272831</v>
      </c>
      <c r="G2179" s="37">
        <v>365</v>
      </c>
      <c r="H2179" s="40">
        <v>5464827</v>
      </c>
      <c r="I2179" s="37">
        <v>365</v>
      </c>
      <c r="J2179" s="40">
        <v>4355826</v>
      </c>
      <c r="K2179" s="37">
        <v>366</v>
      </c>
      <c r="L2179" s="41">
        <v>1.38059E-4</v>
      </c>
      <c r="M2179" s="44">
        <v>819795.26</v>
      </c>
      <c r="N2179" s="44" t="s">
        <v>80</v>
      </c>
      <c r="O2179" s="44">
        <v>1375.5</v>
      </c>
      <c r="P2179" s="50">
        <v>666</v>
      </c>
      <c r="Q2179" s="50">
        <v>526</v>
      </c>
      <c r="R2179" s="50">
        <v>596</v>
      </c>
    </row>
    <row r="2180" spans="1:18" x14ac:dyDescent="0.3">
      <c r="A2180" s="38" t="s">
        <v>2257</v>
      </c>
      <c r="B2180" s="38" t="s">
        <v>32</v>
      </c>
      <c r="C2180" s="38" t="s">
        <v>33</v>
      </c>
      <c r="D2180" s="38" t="s">
        <v>33</v>
      </c>
      <c r="E2180" s="38" t="s">
        <v>33</v>
      </c>
      <c r="F2180" s="40">
        <v>2701897</v>
      </c>
      <c r="G2180" s="37">
        <v>365</v>
      </c>
      <c r="H2180" s="40">
        <v>3024794</v>
      </c>
      <c r="I2180" s="37">
        <v>365</v>
      </c>
      <c r="J2180" s="40">
        <v>3056710</v>
      </c>
      <c r="K2180" s="37">
        <v>366</v>
      </c>
      <c r="L2180" s="41">
        <v>8.6164999999999999E-5</v>
      </c>
      <c r="M2180" s="44">
        <v>511650.34</v>
      </c>
      <c r="N2180" s="44" t="s">
        <v>80</v>
      </c>
      <c r="O2180" s="44">
        <v>594.94000000000005</v>
      </c>
      <c r="P2180" s="50">
        <v>922</v>
      </c>
      <c r="Q2180" s="50">
        <v>798</v>
      </c>
      <c r="R2180" s="50">
        <v>860</v>
      </c>
    </row>
    <row r="2181" spans="1:18" x14ac:dyDescent="0.3">
      <c r="A2181" s="38" t="s">
        <v>2258</v>
      </c>
      <c r="B2181" s="38" t="s">
        <v>33</v>
      </c>
      <c r="C2181" s="38" t="s">
        <v>33</v>
      </c>
      <c r="D2181" s="38" t="s">
        <v>33</v>
      </c>
      <c r="E2181" s="38" t="s">
        <v>33</v>
      </c>
      <c r="F2181" s="40">
        <v>3507885</v>
      </c>
      <c r="G2181" s="37">
        <v>365</v>
      </c>
      <c r="H2181" s="40">
        <v>6583798</v>
      </c>
      <c r="I2181" s="37">
        <v>365</v>
      </c>
      <c r="J2181" s="40">
        <v>5751505</v>
      </c>
      <c r="K2181" s="37">
        <v>366</v>
      </c>
      <c r="L2181" s="41">
        <v>1.5509000000000001E-4</v>
      </c>
      <c r="M2181" s="44" t="s">
        <v>80</v>
      </c>
      <c r="N2181" s="44" t="s">
        <v>80</v>
      </c>
      <c r="O2181" s="44" t="s">
        <v>80</v>
      </c>
      <c r="P2181" s="50" t="s">
        <v>80</v>
      </c>
      <c r="Q2181" s="50" t="s">
        <v>80</v>
      </c>
      <c r="R2181" s="50" t="s">
        <v>80</v>
      </c>
    </row>
    <row r="2182" spans="1:18" x14ac:dyDescent="0.3">
      <c r="A2182" s="38" t="s">
        <v>2259</v>
      </c>
      <c r="B2182" s="38" t="s">
        <v>33</v>
      </c>
      <c r="C2182" s="38" t="s">
        <v>33</v>
      </c>
      <c r="D2182" s="38" t="s">
        <v>33</v>
      </c>
      <c r="E2182" s="38" t="s">
        <v>33</v>
      </c>
      <c r="F2182" s="40">
        <v>4297188</v>
      </c>
      <c r="G2182" s="37">
        <v>365</v>
      </c>
      <c r="H2182" s="40">
        <v>4333704</v>
      </c>
      <c r="I2182" s="37">
        <v>365</v>
      </c>
      <c r="J2182" s="40">
        <v>4009816</v>
      </c>
      <c r="K2182" s="37">
        <v>366</v>
      </c>
      <c r="L2182" s="41">
        <v>1.2400099999999999E-4</v>
      </c>
      <c r="M2182" s="44" t="s">
        <v>80</v>
      </c>
      <c r="N2182" s="44" t="s">
        <v>80</v>
      </c>
      <c r="O2182" s="44" t="s">
        <v>80</v>
      </c>
      <c r="P2182" s="50" t="s">
        <v>80</v>
      </c>
      <c r="Q2182" s="50" t="s">
        <v>80</v>
      </c>
      <c r="R2182" s="50" t="s">
        <v>80</v>
      </c>
    </row>
    <row r="2183" spans="1:18" x14ac:dyDescent="0.3">
      <c r="A2183" s="38" t="s">
        <v>2260</v>
      </c>
      <c r="B2183" s="38" t="s">
        <v>32</v>
      </c>
      <c r="C2183" s="38" t="s">
        <v>33</v>
      </c>
      <c r="D2183" s="38" t="s">
        <v>33</v>
      </c>
      <c r="E2183" s="38" t="s">
        <v>33</v>
      </c>
      <c r="F2183" s="40">
        <v>3425752</v>
      </c>
      <c r="G2183" s="37">
        <v>365</v>
      </c>
      <c r="H2183" s="40">
        <v>3635621</v>
      </c>
      <c r="I2183" s="37">
        <v>365</v>
      </c>
      <c r="J2183" s="40">
        <v>3290148</v>
      </c>
      <c r="K2183" s="37">
        <v>366</v>
      </c>
      <c r="L2183" s="41">
        <v>1.01519E-4</v>
      </c>
      <c r="M2183" s="44">
        <v>602819.48</v>
      </c>
      <c r="N2183" s="44" t="s">
        <v>80</v>
      </c>
      <c r="O2183" s="44">
        <v>966.06</v>
      </c>
      <c r="P2183" s="50">
        <v>553</v>
      </c>
      <c r="Q2183" s="50">
        <v>694</v>
      </c>
      <c r="R2183" s="50">
        <v>624</v>
      </c>
    </row>
    <row r="2184" spans="1:18" x14ac:dyDescent="0.3">
      <c r="A2184" s="38" t="s">
        <v>2261</v>
      </c>
      <c r="B2184" s="38" t="s">
        <v>32</v>
      </c>
      <c r="C2184" s="38" t="s">
        <v>33</v>
      </c>
      <c r="D2184" s="38" t="s">
        <v>33</v>
      </c>
      <c r="E2184" s="38" t="s">
        <v>33</v>
      </c>
      <c r="F2184" s="40">
        <v>2579811</v>
      </c>
      <c r="G2184" s="37">
        <v>365</v>
      </c>
      <c r="H2184" s="40">
        <v>7274665</v>
      </c>
      <c r="I2184" s="37">
        <v>365</v>
      </c>
      <c r="J2184" s="40">
        <v>7276075</v>
      </c>
      <c r="K2184" s="37">
        <v>366</v>
      </c>
      <c r="L2184" s="41">
        <v>1.67675E-4</v>
      </c>
      <c r="M2184" s="44">
        <v>995653.79</v>
      </c>
      <c r="N2184" s="44" t="s">
        <v>80</v>
      </c>
      <c r="O2184" s="44">
        <v>407.55</v>
      </c>
      <c r="P2184" s="50">
        <v>2540</v>
      </c>
      <c r="Q2184" s="50">
        <v>2345</v>
      </c>
      <c r="R2184" s="50">
        <v>2443</v>
      </c>
    </row>
    <row r="2185" spans="1:18" x14ac:dyDescent="0.3">
      <c r="A2185" s="38" t="s">
        <v>2262</v>
      </c>
      <c r="B2185" s="38" t="s">
        <v>32</v>
      </c>
      <c r="C2185" s="38" t="s">
        <v>33</v>
      </c>
      <c r="D2185" s="38" t="s">
        <v>33</v>
      </c>
      <c r="E2185" s="38" t="s">
        <v>33</v>
      </c>
      <c r="F2185" s="40">
        <v>2384185</v>
      </c>
      <c r="G2185" s="37">
        <v>365</v>
      </c>
      <c r="H2185" s="40">
        <v>2545028</v>
      </c>
      <c r="I2185" s="37">
        <v>365</v>
      </c>
      <c r="J2185" s="40">
        <v>2891785</v>
      </c>
      <c r="K2185" s="37">
        <v>366</v>
      </c>
      <c r="L2185" s="41">
        <v>7.6773000000000005E-5</v>
      </c>
      <c r="M2185" s="44">
        <v>455880.25</v>
      </c>
      <c r="N2185" s="44" t="s">
        <v>80</v>
      </c>
      <c r="O2185" s="44">
        <v>465.18</v>
      </c>
      <c r="P2185" s="50">
        <v>965</v>
      </c>
      <c r="Q2185" s="50">
        <v>994</v>
      </c>
      <c r="R2185" s="50">
        <v>980</v>
      </c>
    </row>
    <row r="2186" spans="1:18" x14ac:dyDescent="0.3">
      <c r="A2186" s="38" t="s">
        <v>2263</v>
      </c>
      <c r="B2186" s="38" t="s">
        <v>32</v>
      </c>
      <c r="C2186" s="38" t="s">
        <v>33</v>
      </c>
      <c r="D2186" s="38" t="s">
        <v>33</v>
      </c>
      <c r="E2186" s="38" t="s">
        <v>33</v>
      </c>
      <c r="F2186" s="40">
        <v>8226934</v>
      </c>
      <c r="G2186" s="37">
        <v>365</v>
      </c>
      <c r="H2186" s="40">
        <v>11134299</v>
      </c>
      <c r="I2186" s="37">
        <v>365</v>
      </c>
      <c r="J2186" s="40">
        <v>8791262</v>
      </c>
      <c r="K2186" s="37">
        <v>366</v>
      </c>
      <c r="L2186" s="41">
        <v>2.7571699999999998E-4</v>
      </c>
      <c r="M2186" s="44">
        <v>1637211.85</v>
      </c>
      <c r="N2186" s="44" t="s">
        <v>80</v>
      </c>
      <c r="O2186" s="44">
        <v>506.25</v>
      </c>
      <c r="P2186" s="50">
        <v>3190</v>
      </c>
      <c r="Q2186" s="50">
        <v>3278</v>
      </c>
      <c r="R2186" s="50">
        <v>3234</v>
      </c>
    </row>
    <row r="2187" spans="1:18" x14ac:dyDescent="0.3">
      <c r="A2187" s="38" t="s">
        <v>2264</v>
      </c>
      <c r="B2187" s="38" t="s">
        <v>32</v>
      </c>
      <c r="C2187" s="38" t="s">
        <v>33</v>
      </c>
      <c r="D2187" s="38" t="s">
        <v>33</v>
      </c>
      <c r="E2187" s="38" t="s">
        <v>33</v>
      </c>
      <c r="F2187" s="40">
        <v>933088</v>
      </c>
      <c r="G2187" s="37">
        <v>365</v>
      </c>
      <c r="H2187" s="40">
        <v>1315560</v>
      </c>
      <c r="I2187" s="37">
        <v>365</v>
      </c>
      <c r="J2187" s="40">
        <v>1136506</v>
      </c>
      <c r="K2187" s="37">
        <v>366</v>
      </c>
      <c r="L2187" s="41">
        <v>3.3161999999999999E-5</v>
      </c>
      <c r="M2187" s="44">
        <v>196918.41</v>
      </c>
      <c r="N2187" s="44" t="s">
        <v>80</v>
      </c>
      <c r="O2187" s="44">
        <v>493.53</v>
      </c>
      <c r="P2187" s="50">
        <v>412</v>
      </c>
      <c r="Q2187" s="50">
        <v>386</v>
      </c>
      <c r="R2187" s="50">
        <v>399</v>
      </c>
    </row>
    <row r="2188" spans="1:18" x14ac:dyDescent="0.3">
      <c r="A2188" s="38" t="s">
        <v>2265</v>
      </c>
      <c r="B2188" s="38" t="s">
        <v>34</v>
      </c>
      <c r="C2188" s="38" t="s">
        <v>33</v>
      </c>
      <c r="D2188" s="38" t="s">
        <v>33</v>
      </c>
      <c r="E2188" s="38" t="s">
        <v>33</v>
      </c>
      <c r="F2188" s="40">
        <v>51808</v>
      </c>
      <c r="G2188" s="37">
        <v>365</v>
      </c>
      <c r="H2188" s="40">
        <v>511269</v>
      </c>
      <c r="I2188" s="37">
        <v>365</v>
      </c>
      <c r="J2188" s="40">
        <v>3066668</v>
      </c>
      <c r="K2188" s="37">
        <v>366</v>
      </c>
      <c r="L2188" s="41">
        <v>3.5879E-5</v>
      </c>
      <c r="M2188" s="44" t="s">
        <v>80</v>
      </c>
      <c r="N2188" s="44" t="s">
        <v>80</v>
      </c>
      <c r="O2188" s="44">
        <v>389.49</v>
      </c>
      <c r="P2188" s="50">
        <v>590</v>
      </c>
      <c r="Q2188" s="50">
        <v>504</v>
      </c>
      <c r="R2188" s="50">
        <v>547</v>
      </c>
    </row>
    <row r="2189" spans="1:18" x14ac:dyDescent="0.3">
      <c r="A2189" s="38" t="s">
        <v>2266</v>
      </c>
      <c r="B2189" s="38" t="s">
        <v>32</v>
      </c>
      <c r="C2189" s="38" t="s">
        <v>33</v>
      </c>
      <c r="D2189" s="38" t="s">
        <v>33</v>
      </c>
      <c r="E2189" s="38" t="s">
        <v>33</v>
      </c>
      <c r="F2189" s="40">
        <v>21357270</v>
      </c>
      <c r="G2189" s="37">
        <v>365</v>
      </c>
      <c r="H2189" s="40">
        <v>22453203</v>
      </c>
      <c r="I2189" s="37">
        <v>365</v>
      </c>
      <c r="J2189" s="40">
        <v>21787368</v>
      </c>
      <c r="K2189" s="37">
        <v>366</v>
      </c>
      <c r="L2189" s="41">
        <v>6.43529E-4</v>
      </c>
      <c r="M2189" s="44">
        <v>3821277.44</v>
      </c>
      <c r="N2189" s="44" t="s">
        <v>80</v>
      </c>
      <c r="O2189" s="44">
        <v>630.04999999999995</v>
      </c>
      <c r="P2189" s="50">
        <v>6255</v>
      </c>
      <c r="Q2189" s="50">
        <v>5875</v>
      </c>
      <c r="R2189" s="50">
        <v>6065</v>
      </c>
    </row>
    <row r="2190" spans="1:18" x14ac:dyDescent="0.3">
      <c r="A2190" s="38" t="s">
        <v>2267</v>
      </c>
      <c r="B2190" s="38" t="s">
        <v>32</v>
      </c>
      <c r="C2190" s="38" t="s">
        <v>33</v>
      </c>
      <c r="D2190" s="38" t="s">
        <v>33</v>
      </c>
      <c r="E2190" s="38" t="s">
        <v>33</v>
      </c>
      <c r="F2190" s="40">
        <v>15539390</v>
      </c>
      <c r="G2190" s="37">
        <v>365</v>
      </c>
      <c r="H2190" s="40">
        <v>10667630.609999999</v>
      </c>
      <c r="I2190" s="37">
        <v>366</v>
      </c>
      <c r="J2190" s="40">
        <v>11151421.359999999</v>
      </c>
      <c r="K2190" s="37">
        <v>365</v>
      </c>
      <c r="L2190" s="41">
        <v>3.6709500000000001E-4</v>
      </c>
      <c r="M2190" s="44">
        <v>2179813.92</v>
      </c>
      <c r="N2190" s="44" t="s">
        <v>80</v>
      </c>
      <c r="O2190" s="44">
        <v>601.49</v>
      </c>
      <c r="P2190" s="50">
        <v>3831</v>
      </c>
      <c r="Q2190" s="50">
        <v>3416</v>
      </c>
      <c r="R2190" s="50">
        <v>3624</v>
      </c>
    </row>
    <row r="2191" spans="1:18" x14ac:dyDescent="0.3">
      <c r="A2191" s="38" t="s">
        <v>2268</v>
      </c>
      <c r="B2191" s="38" t="s">
        <v>32</v>
      </c>
      <c r="C2191" s="38" t="s">
        <v>33</v>
      </c>
      <c r="D2191" s="38" t="s">
        <v>33</v>
      </c>
      <c r="E2191" s="38" t="s">
        <v>33</v>
      </c>
      <c r="F2191" s="40">
        <v>2634526</v>
      </c>
      <c r="G2191" s="37">
        <v>365</v>
      </c>
      <c r="H2191" s="40">
        <v>2798963</v>
      </c>
      <c r="I2191" s="37">
        <v>365</v>
      </c>
      <c r="J2191" s="40">
        <v>2605810</v>
      </c>
      <c r="K2191" s="37">
        <v>366</v>
      </c>
      <c r="L2191" s="41">
        <v>7.8850999999999994E-5</v>
      </c>
      <c r="M2191" s="44">
        <v>468219.51</v>
      </c>
      <c r="N2191" s="44" t="s">
        <v>80</v>
      </c>
      <c r="O2191" s="44">
        <v>881.77</v>
      </c>
      <c r="P2191" s="50">
        <v>550</v>
      </c>
      <c r="Q2191" s="50">
        <v>512</v>
      </c>
      <c r="R2191" s="50">
        <v>531</v>
      </c>
    </row>
    <row r="2192" spans="1:18" x14ac:dyDescent="0.3">
      <c r="A2192" s="38" t="s">
        <v>2269</v>
      </c>
      <c r="B2192" s="38" t="s">
        <v>33</v>
      </c>
      <c r="C2192" s="38" t="s">
        <v>33</v>
      </c>
      <c r="D2192" s="38" t="s">
        <v>33</v>
      </c>
      <c r="E2192" s="38" t="s">
        <v>33</v>
      </c>
      <c r="F2192" s="40">
        <v>3540091</v>
      </c>
      <c r="G2192" s="37">
        <v>365</v>
      </c>
      <c r="H2192" s="40">
        <v>3263868</v>
      </c>
      <c r="I2192" s="37">
        <v>365</v>
      </c>
      <c r="J2192" s="40">
        <v>2378455</v>
      </c>
      <c r="K2192" s="37">
        <v>366</v>
      </c>
      <c r="L2192" s="41">
        <v>9.0026999999999997E-5</v>
      </c>
      <c r="M2192" s="44" t="s">
        <v>80</v>
      </c>
      <c r="N2192" s="44" t="s">
        <v>80</v>
      </c>
      <c r="O2192" s="44" t="s">
        <v>80</v>
      </c>
      <c r="P2192" s="50" t="s">
        <v>80</v>
      </c>
      <c r="Q2192" s="50" t="s">
        <v>80</v>
      </c>
      <c r="R2192" s="50" t="s">
        <v>80</v>
      </c>
    </row>
    <row r="2193" spans="1:18" x14ac:dyDescent="0.3">
      <c r="A2193" s="38" t="s">
        <v>2270</v>
      </c>
      <c r="B2193" s="38" t="s">
        <v>34</v>
      </c>
      <c r="C2193" s="38" t="s">
        <v>33</v>
      </c>
      <c r="D2193" s="38" t="s">
        <v>33</v>
      </c>
      <c r="E2193" s="38" t="s">
        <v>33</v>
      </c>
      <c r="F2193" s="40">
        <v>2748398</v>
      </c>
      <c r="G2193" s="37">
        <v>365</v>
      </c>
      <c r="H2193" s="40">
        <v>2959180</v>
      </c>
      <c r="I2193" s="37">
        <v>365</v>
      </c>
      <c r="J2193" s="40">
        <v>3388579</v>
      </c>
      <c r="K2193" s="37">
        <v>366</v>
      </c>
      <c r="L2193" s="41">
        <v>8.9291999999999998E-5</v>
      </c>
      <c r="M2193" s="44" t="s">
        <v>80</v>
      </c>
      <c r="N2193" s="44" t="s">
        <v>80</v>
      </c>
      <c r="O2193" s="44">
        <v>370.26</v>
      </c>
      <c r="P2193" s="50">
        <v>1453</v>
      </c>
      <c r="Q2193" s="50">
        <v>1411</v>
      </c>
      <c r="R2193" s="50">
        <v>1432</v>
      </c>
    </row>
    <row r="2194" spans="1:18" x14ac:dyDescent="0.3">
      <c r="A2194" s="38" t="s">
        <v>2271</v>
      </c>
      <c r="B2194" s="38" t="s">
        <v>32</v>
      </c>
      <c r="C2194" s="38" t="s">
        <v>33</v>
      </c>
      <c r="D2194" s="38" t="s">
        <v>33</v>
      </c>
      <c r="E2194" s="38" t="s">
        <v>33</v>
      </c>
      <c r="F2194" s="40">
        <v>2726785</v>
      </c>
      <c r="G2194" s="37">
        <v>365</v>
      </c>
      <c r="H2194" s="40">
        <v>3724010</v>
      </c>
      <c r="I2194" s="37">
        <v>365</v>
      </c>
      <c r="J2194" s="40">
        <v>2889316</v>
      </c>
      <c r="K2194" s="37">
        <v>366</v>
      </c>
      <c r="L2194" s="41">
        <v>9.1465000000000006E-5</v>
      </c>
      <c r="M2194" s="44">
        <v>543117.44999999995</v>
      </c>
      <c r="N2194" s="44" t="s">
        <v>80</v>
      </c>
      <c r="O2194" s="44">
        <v>1293.1400000000001</v>
      </c>
      <c r="P2194" s="50">
        <v>457</v>
      </c>
      <c r="Q2194" s="50">
        <v>383</v>
      </c>
      <c r="R2194" s="50">
        <v>420</v>
      </c>
    </row>
    <row r="2195" spans="1:18" x14ac:dyDescent="0.3">
      <c r="A2195" s="38" t="s">
        <v>2272</v>
      </c>
      <c r="B2195" s="38" t="s">
        <v>32</v>
      </c>
      <c r="C2195" s="38" t="s">
        <v>33</v>
      </c>
      <c r="D2195" s="38" t="s">
        <v>33</v>
      </c>
      <c r="E2195" s="38" t="s">
        <v>33</v>
      </c>
      <c r="F2195" s="40">
        <v>4408912</v>
      </c>
      <c r="G2195" s="37">
        <v>365</v>
      </c>
      <c r="H2195" s="40">
        <v>6650805</v>
      </c>
      <c r="I2195" s="37">
        <v>365</v>
      </c>
      <c r="J2195" s="40">
        <v>5112272</v>
      </c>
      <c r="K2195" s="37">
        <v>366</v>
      </c>
      <c r="L2195" s="41">
        <v>1.5830900000000001E-4</v>
      </c>
      <c r="M2195" s="44">
        <v>940040.55</v>
      </c>
      <c r="N2195" s="44" t="s">
        <v>80</v>
      </c>
      <c r="O2195" s="44">
        <v>617.23</v>
      </c>
      <c r="P2195" s="50">
        <v>1562</v>
      </c>
      <c r="Q2195" s="50">
        <v>1484</v>
      </c>
      <c r="R2195" s="50">
        <v>1523</v>
      </c>
    </row>
    <row r="2196" spans="1:18" x14ac:dyDescent="0.3">
      <c r="A2196" s="38" t="s">
        <v>2273</v>
      </c>
      <c r="B2196" s="38" t="s">
        <v>32</v>
      </c>
      <c r="C2196" s="38" t="s">
        <v>33</v>
      </c>
      <c r="D2196" s="38" t="s">
        <v>33</v>
      </c>
      <c r="E2196" s="38" t="s">
        <v>33</v>
      </c>
      <c r="F2196" s="40">
        <v>12727774</v>
      </c>
      <c r="G2196" s="37">
        <v>365</v>
      </c>
      <c r="H2196" s="40">
        <v>16210789</v>
      </c>
      <c r="I2196" s="37">
        <v>365</v>
      </c>
      <c r="J2196" s="40">
        <v>15973020</v>
      </c>
      <c r="K2196" s="37">
        <v>366</v>
      </c>
      <c r="L2196" s="41">
        <v>4.4036999999999999E-4</v>
      </c>
      <c r="M2196" s="44">
        <v>2614918.61</v>
      </c>
      <c r="N2196" s="44" t="s">
        <v>80</v>
      </c>
      <c r="O2196" s="44">
        <v>967.77</v>
      </c>
      <c r="P2196" s="50">
        <v>2704</v>
      </c>
      <c r="Q2196" s="50">
        <v>2700</v>
      </c>
      <c r="R2196" s="50">
        <v>2702</v>
      </c>
    </row>
    <row r="2197" spans="1:18" x14ac:dyDescent="0.3">
      <c r="A2197" s="38" t="s">
        <v>2274</v>
      </c>
      <c r="B2197" s="38" t="s">
        <v>32</v>
      </c>
      <c r="C2197" s="38" t="s">
        <v>33</v>
      </c>
      <c r="D2197" s="38" t="s">
        <v>33</v>
      </c>
      <c r="E2197" s="38" t="s">
        <v>33</v>
      </c>
      <c r="F2197" s="40">
        <v>20690431</v>
      </c>
      <c r="G2197" s="37">
        <v>365</v>
      </c>
      <c r="H2197" s="40">
        <v>20835225.190000001</v>
      </c>
      <c r="I2197" s="37">
        <v>366</v>
      </c>
      <c r="J2197" s="40">
        <v>17924636.420000002</v>
      </c>
      <c r="K2197" s="37">
        <v>365</v>
      </c>
      <c r="L2197" s="41">
        <v>5.8302400000000002E-4</v>
      </c>
      <c r="M2197" s="44">
        <v>3462001.45</v>
      </c>
      <c r="N2197" s="44" t="s">
        <v>80</v>
      </c>
      <c r="O2197" s="44">
        <v>1125.49</v>
      </c>
      <c r="P2197" s="50">
        <v>3301</v>
      </c>
      <c r="Q2197" s="50">
        <v>2850</v>
      </c>
      <c r="R2197" s="50">
        <v>3076</v>
      </c>
    </row>
    <row r="2198" spans="1:18" x14ac:dyDescent="0.3">
      <c r="A2198" s="38" t="s">
        <v>2275</v>
      </c>
      <c r="B2198" s="38" t="s">
        <v>32</v>
      </c>
      <c r="C2198" s="38" t="s">
        <v>33</v>
      </c>
      <c r="D2198" s="38" t="s">
        <v>33</v>
      </c>
      <c r="E2198" s="38" t="s">
        <v>33</v>
      </c>
      <c r="F2198" s="40">
        <v>18099940</v>
      </c>
      <c r="G2198" s="37">
        <v>365</v>
      </c>
      <c r="H2198" s="40">
        <v>20774079</v>
      </c>
      <c r="I2198" s="37">
        <v>365</v>
      </c>
      <c r="J2198" s="40">
        <v>24098440</v>
      </c>
      <c r="K2198" s="37">
        <v>366</v>
      </c>
      <c r="L2198" s="41">
        <v>6.1809400000000002E-4</v>
      </c>
      <c r="M2198" s="44">
        <v>3670248.79</v>
      </c>
      <c r="N2198" s="44" t="s">
        <v>80</v>
      </c>
      <c r="O2198" s="44">
        <v>731.13</v>
      </c>
      <c r="P2198" s="50">
        <v>5320</v>
      </c>
      <c r="Q2198" s="50">
        <v>4719</v>
      </c>
      <c r="R2198" s="50">
        <v>5020</v>
      </c>
    </row>
    <row r="2199" spans="1:18" x14ac:dyDescent="0.3">
      <c r="A2199" s="38" t="s">
        <v>2276</v>
      </c>
      <c r="B2199" s="38" t="s">
        <v>32</v>
      </c>
      <c r="C2199" s="38" t="s">
        <v>33</v>
      </c>
      <c r="D2199" s="38" t="s">
        <v>33</v>
      </c>
      <c r="E2199" s="38" t="s">
        <v>33</v>
      </c>
      <c r="F2199" s="40">
        <v>6242565</v>
      </c>
      <c r="G2199" s="37">
        <v>365</v>
      </c>
      <c r="H2199" s="40">
        <v>6610819</v>
      </c>
      <c r="I2199" s="37">
        <v>365</v>
      </c>
      <c r="J2199" s="40">
        <v>5834895</v>
      </c>
      <c r="K2199" s="37">
        <v>366</v>
      </c>
      <c r="L2199" s="41">
        <v>1.8326200000000001E-4</v>
      </c>
      <c r="M2199" s="44">
        <v>1088208.3799999999</v>
      </c>
      <c r="N2199" s="44" t="s">
        <v>80</v>
      </c>
      <c r="O2199" s="44">
        <v>577.61</v>
      </c>
      <c r="P2199" s="50">
        <v>2043</v>
      </c>
      <c r="Q2199" s="50">
        <v>1724</v>
      </c>
      <c r="R2199" s="50">
        <v>1884</v>
      </c>
    </row>
    <row r="2200" spans="1:18" x14ac:dyDescent="0.3">
      <c r="A2200" s="38" t="s">
        <v>2277</v>
      </c>
      <c r="B2200" s="38" t="s">
        <v>32</v>
      </c>
      <c r="C2200" s="38" t="s">
        <v>33</v>
      </c>
      <c r="D2200" s="38" t="s">
        <v>33</v>
      </c>
      <c r="E2200" s="38" t="s">
        <v>33</v>
      </c>
      <c r="F2200" s="40">
        <v>4046260</v>
      </c>
      <c r="G2200" s="37">
        <v>365</v>
      </c>
      <c r="H2200" s="40">
        <v>5863704</v>
      </c>
      <c r="I2200" s="37">
        <v>365</v>
      </c>
      <c r="J2200" s="40">
        <v>4608456</v>
      </c>
      <c r="K2200" s="37">
        <v>366</v>
      </c>
      <c r="L2200" s="41">
        <v>1.4215500000000001E-4</v>
      </c>
      <c r="M2200" s="44">
        <v>844116.07</v>
      </c>
      <c r="N2200" s="44" t="s">
        <v>80</v>
      </c>
      <c r="O2200" s="44">
        <v>552.07000000000005</v>
      </c>
      <c r="P2200" s="50">
        <v>1686</v>
      </c>
      <c r="Q2200" s="50">
        <v>1371</v>
      </c>
      <c r="R2200" s="50">
        <v>1529</v>
      </c>
    </row>
    <row r="2201" spans="1:18" x14ac:dyDescent="0.3">
      <c r="A2201" s="38" t="s">
        <v>2278</v>
      </c>
      <c r="B2201" s="38" t="s">
        <v>32</v>
      </c>
      <c r="C2201" s="38" t="s">
        <v>33</v>
      </c>
      <c r="D2201" s="38" t="s">
        <v>33</v>
      </c>
      <c r="E2201" s="38" t="s">
        <v>33</v>
      </c>
      <c r="F2201" s="40">
        <v>11570177</v>
      </c>
      <c r="G2201" s="37">
        <v>365</v>
      </c>
      <c r="H2201" s="40">
        <v>5889100</v>
      </c>
      <c r="I2201" s="37">
        <v>365</v>
      </c>
      <c r="J2201" s="40">
        <v>7496015</v>
      </c>
      <c r="K2201" s="37">
        <v>366</v>
      </c>
      <c r="L2201" s="41">
        <v>2.4559000000000001E-4</v>
      </c>
      <c r="M2201" s="44">
        <v>1458316.72</v>
      </c>
      <c r="N2201" s="44" t="s">
        <v>80</v>
      </c>
      <c r="O2201" s="44">
        <v>672.97</v>
      </c>
      <c r="P2201" s="50">
        <v>2271</v>
      </c>
      <c r="Q2201" s="50">
        <v>2062</v>
      </c>
      <c r="R2201" s="50">
        <v>2167</v>
      </c>
    </row>
    <row r="2202" spans="1:18" x14ac:dyDescent="0.3">
      <c r="A2202" s="38" t="s">
        <v>2279</v>
      </c>
      <c r="B2202" s="38" t="s">
        <v>32</v>
      </c>
      <c r="C2202" s="38" t="s">
        <v>33</v>
      </c>
      <c r="D2202" s="38" t="s">
        <v>33</v>
      </c>
      <c r="E2202" s="38" t="s">
        <v>33</v>
      </c>
      <c r="F2202" s="40">
        <v>15145963</v>
      </c>
      <c r="G2202" s="37">
        <v>365</v>
      </c>
      <c r="H2202" s="40">
        <v>12976489</v>
      </c>
      <c r="I2202" s="37">
        <v>365</v>
      </c>
      <c r="J2202" s="40">
        <v>19003231</v>
      </c>
      <c r="K2202" s="37">
        <v>366</v>
      </c>
      <c r="L2202" s="41">
        <v>4.6335000000000001E-4</v>
      </c>
      <c r="M2202" s="44">
        <v>2751377.92</v>
      </c>
      <c r="N2202" s="44" t="s">
        <v>80</v>
      </c>
      <c r="O2202" s="44">
        <v>779.21</v>
      </c>
      <c r="P2202" s="50">
        <v>3682</v>
      </c>
      <c r="Q2202" s="50">
        <v>3379</v>
      </c>
      <c r="R2202" s="50">
        <v>3531</v>
      </c>
    </row>
    <row r="2203" spans="1:18" x14ac:dyDescent="0.3">
      <c r="A2203" s="38" t="s">
        <v>2280</v>
      </c>
      <c r="B2203" s="38" t="s">
        <v>33</v>
      </c>
      <c r="C2203" s="38" t="s">
        <v>33</v>
      </c>
      <c r="D2203" s="38" t="s">
        <v>33</v>
      </c>
      <c r="E2203" s="38" t="s">
        <v>33</v>
      </c>
      <c r="F2203" s="40">
        <v>909529</v>
      </c>
      <c r="G2203" s="37">
        <v>365</v>
      </c>
      <c r="H2203" s="40">
        <v>1094042</v>
      </c>
      <c r="I2203" s="37">
        <v>365</v>
      </c>
      <c r="J2203" s="40">
        <v>1050626</v>
      </c>
      <c r="K2203" s="37">
        <v>366</v>
      </c>
      <c r="L2203" s="41">
        <v>2.9949000000000001E-5</v>
      </c>
      <c r="M2203" s="44" t="s">
        <v>80</v>
      </c>
      <c r="N2203" s="44" t="s">
        <v>80</v>
      </c>
      <c r="O2203" s="44" t="s">
        <v>80</v>
      </c>
      <c r="P2203" s="50" t="s">
        <v>80</v>
      </c>
      <c r="Q2203" s="50" t="s">
        <v>80</v>
      </c>
      <c r="R2203" s="50" t="s">
        <v>80</v>
      </c>
    </row>
    <row r="2204" spans="1:18" x14ac:dyDescent="0.3">
      <c r="A2204" s="38" t="s">
        <v>2281</v>
      </c>
      <c r="B2204" s="38" t="s">
        <v>32</v>
      </c>
      <c r="C2204" s="38" t="s">
        <v>33</v>
      </c>
      <c r="D2204" s="38" t="s">
        <v>33</v>
      </c>
      <c r="E2204" s="38" t="s">
        <v>33</v>
      </c>
      <c r="F2204" s="40">
        <v>1904184</v>
      </c>
      <c r="G2204" s="37">
        <v>365</v>
      </c>
      <c r="H2204" s="40">
        <v>2868115</v>
      </c>
      <c r="I2204" s="37">
        <v>365</v>
      </c>
      <c r="J2204" s="40">
        <v>2637238</v>
      </c>
      <c r="K2204" s="37">
        <v>366</v>
      </c>
      <c r="L2204" s="41">
        <v>7.2594000000000003E-5</v>
      </c>
      <c r="M2204" s="44">
        <v>431066.24</v>
      </c>
      <c r="N2204" s="44" t="s">
        <v>80</v>
      </c>
      <c r="O2204" s="44">
        <v>607.14</v>
      </c>
      <c r="P2204" s="50">
        <v>696</v>
      </c>
      <c r="Q2204" s="50">
        <v>723</v>
      </c>
      <c r="R2204" s="50">
        <v>710</v>
      </c>
    </row>
    <row r="2205" spans="1:18" x14ac:dyDescent="0.3">
      <c r="A2205" s="38" t="s">
        <v>2282</v>
      </c>
      <c r="B2205" s="38" t="s">
        <v>32</v>
      </c>
      <c r="C2205" s="38" t="s">
        <v>33</v>
      </c>
      <c r="D2205" s="38" t="s">
        <v>33</v>
      </c>
      <c r="E2205" s="38" t="s">
        <v>33</v>
      </c>
      <c r="F2205" s="40">
        <v>21311939</v>
      </c>
      <c r="G2205" s="37">
        <v>365</v>
      </c>
      <c r="H2205" s="40">
        <v>22874083.280000001</v>
      </c>
      <c r="I2205" s="37">
        <v>366</v>
      </c>
      <c r="J2205" s="40">
        <v>19896809.870000001</v>
      </c>
      <c r="K2205" s="37">
        <v>365</v>
      </c>
      <c r="L2205" s="41">
        <v>6.28346E-4</v>
      </c>
      <c r="M2205" s="44">
        <v>3731124.98</v>
      </c>
      <c r="N2205" s="44" t="s">
        <v>80</v>
      </c>
      <c r="O2205" s="44">
        <v>2193.4899999999998</v>
      </c>
      <c r="P2205" s="50">
        <v>1824</v>
      </c>
      <c r="Q2205" s="50">
        <v>1578</v>
      </c>
      <c r="R2205" s="50">
        <v>1701</v>
      </c>
    </row>
    <row r="2206" spans="1:18" x14ac:dyDescent="0.3">
      <c r="A2206" s="38" t="s">
        <v>2283</v>
      </c>
      <c r="B2206" s="38" t="s">
        <v>33</v>
      </c>
      <c r="C2206" s="38" t="s">
        <v>33</v>
      </c>
      <c r="D2206" s="38" t="s">
        <v>33</v>
      </c>
      <c r="E2206" s="38" t="s">
        <v>33</v>
      </c>
      <c r="F2206" s="40">
        <v>6929971</v>
      </c>
      <c r="G2206" s="37">
        <v>365</v>
      </c>
      <c r="H2206" s="40">
        <v>7382585</v>
      </c>
      <c r="I2206" s="37">
        <v>365</v>
      </c>
      <c r="J2206" s="40">
        <v>6714196</v>
      </c>
      <c r="K2206" s="37">
        <v>366</v>
      </c>
      <c r="L2206" s="41">
        <v>2.06214E-4</v>
      </c>
      <c r="M2206" s="44" t="s">
        <v>80</v>
      </c>
      <c r="N2206" s="44" t="s">
        <v>80</v>
      </c>
      <c r="O2206" s="44" t="s">
        <v>80</v>
      </c>
      <c r="P2206" s="50" t="s">
        <v>80</v>
      </c>
      <c r="Q2206" s="50" t="s">
        <v>80</v>
      </c>
      <c r="R2206" s="50" t="s">
        <v>80</v>
      </c>
    </row>
    <row r="2207" spans="1:18" x14ac:dyDescent="0.3">
      <c r="A2207" s="38" t="s">
        <v>2284</v>
      </c>
      <c r="B2207" s="38" t="s">
        <v>32</v>
      </c>
      <c r="C2207" s="38" t="s">
        <v>33</v>
      </c>
      <c r="D2207" s="38" t="s">
        <v>33</v>
      </c>
      <c r="E2207" s="38" t="s">
        <v>33</v>
      </c>
      <c r="F2207" s="40">
        <v>2172049</v>
      </c>
      <c r="G2207" s="37">
        <v>365</v>
      </c>
      <c r="H2207" s="40">
        <v>1998285</v>
      </c>
      <c r="I2207" s="37">
        <v>365</v>
      </c>
      <c r="J2207" s="40">
        <v>1906647</v>
      </c>
      <c r="K2207" s="37">
        <v>366</v>
      </c>
      <c r="L2207" s="41">
        <v>5.9638000000000001E-5</v>
      </c>
      <c r="M2207" s="44">
        <v>354130.36</v>
      </c>
      <c r="N2207" s="44" t="s">
        <v>80</v>
      </c>
      <c r="O2207" s="44">
        <v>845.18</v>
      </c>
      <c r="P2207" s="50">
        <v>417</v>
      </c>
      <c r="Q2207" s="50">
        <v>420</v>
      </c>
      <c r="R2207" s="50">
        <v>419</v>
      </c>
    </row>
    <row r="2208" spans="1:18" x14ac:dyDescent="0.3">
      <c r="A2208" s="38" t="s">
        <v>2285</v>
      </c>
      <c r="B2208" s="38" t="s">
        <v>32</v>
      </c>
      <c r="C2208" s="38" t="s">
        <v>33</v>
      </c>
      <c r="D2208" s="38" t="s">
        <v>33</v>
      </c>
      <c r="E2208" s="38" t="s">
        <v>33</v>
      </c>
      <c r="F2208" s="40">
        <v>7178739</v>
      </c>
      <c r="G2208" s="37">
        <v>365</v>
      </c>
      <c r="H2208" s="40">
        <v>6835043</v>
      </c>
      <c r="I2208" s="37">
        <v>365</v>
      </c>
      <c r="J2208" s="40">
        <v>11417043</v>
      </c>
      <c r="K2208" s="37">
        <v>366</v>
      </c>
      <c r="L2208" s="41">
        <v>2.5012400000000001E-4</v>
      </c>
      <c r="M2208" s="44">
        <v>1485236.61</v>
      </c>
      <c r="N2208" s="44" t="s">
        <v>80</v>
      </c>
      <c r="O2208" s="44">
        <v>508.29</v>
      </c>
      <c r="P2208" s="50">
        <v>3139</v>
      </c>
      <c r="Q2208" s="50">
        <v>2705</v>
      </c>
      <c r="R2208" s="50">
        <v>2922</v>
      </c>
    </row>
    <row r="2209" spans="1:18" x14ac:dyDescent="0.3">
      <c r="A2209" s="38" t="s">
        <v>2286</v>
      </c>
      <c r="B2209" s="38" t="s">
        <v>32</v>
      </c>
      <c r="C2209" s="38" t="s">
        <v>33</v>
      </c>
      <c r="D2209" s="38" t="s">
        <v>33</v>
      </c>
      <c r="E2209" s="38" t="s">
        <v>33</v>
      </c>
      <c r="F2209" s="40">
        <v>5527176</v>
      </c>
      <c r="G2209" s="37">
        <v>365</v>
      </c>
      <c r="H2209" s="40">
        <v>4803558</v>
      </c>
      <c r="I2209" s="37">
        <v>365</v>
      </c>
      <c r="J2209" s="40">
        <v>4446333</v>
      </c>
      <c r="K2209" s="37">
        <v>366</v>
      </c>
      <c r="L2209" s="41">
        <v>1.4503000000000001E-4</v>
      </c>
      <c r="M2209" s="44">
        <v>861187.69</v>
      </c>
      <c r="N2209" s="44" t="s">
        <v>80</v>
      </c>
      <c r="O2209" s="44">
        <v>504.5</v>
      </c>
      <c r="P2209" s="50">
        <v>1833</v>
      </c>
      <c r="Q2209" s="50">
        <v>1581</v>
      </c>
      <c r="R2209" s="50">
        <v>1707</v>
      </c>
    </row>
    <row r="2210" spans="1:18" x14ac:dyDescent="0.3">
      <c r="A2210" s="38" t="s">
        <v>2287</v>
      </c>
      <c r="B2210" s="38" t="s">
        <v>32</v>
      </c>
      <c r="C2210" s="38" t="s">
        <v>33</v>
      </c>
      <c r="D2210" s="38" t="s">
        <v>33</v>
      </c>
      <c r="E2210" s="38" t="s">
        <v>33</v>
      </c>
      <c r="F2210" s="40">
        <v>12353980</v>
      </c>
      <c r="G2210" s="37">
        <v>365</v>
      </c>
      <c r="H2210" s="40">
        <v>13307999.73</v>
      </c>
      <c r="I2210" s="37">
        <v>366</v>
      </c>
      <c r="J2210" s="40">
        <v>9788136.5399999991</v>
      </c>
      <c r="K2210" s="37">
        <v>365</v>
      </c>
      <c r="L2210" s="41">
        <v>3.4736700000000001E-4</v>
      </c>
      <c r="M2210" s="44">
        <v>2062665.61</v>
      </c>
      <c r="N2210" s="44" t="s">
        <v>80</v>
      </c>
      <c r="O2210" s="44">
        <v>380.99</v>
      </c>
      <c r="P2210" s="50">
        <v>5481</v>
      </c>
      <c r="Q2210" s="50">
        <v>5346</v>
      </c>
      <c r="R2210" s="50">
        <v>5414</v>
      </c>
    </row>
    <row r="2211" spans="1:18" x14ac:dyDescent="0.3">
      <c r="A2211" s="38" t="s">
        <v>2288</v>
      </c>
      <c r="B2211" s="38" t="s">
        <v>32</v>
      </c>
      <c r="C2211" s="38" t="s">
        <v>33</v>
      </c>
      <c r="D2211" s="38" t="s">
        <v>33</v>
      </c>
      <c r="E2211" s="38" t="s">
        <v>33</v>
      </c>
      <c r="F2211" s="40">
        <v>4109247</v>
      </c>
      <c r="G2211" s="37">
        <v>365</v>
      </c>
      <c r="H2211" s="40">
        <v>3697585.38</v>
      </c>
      <c r="I2211" s="37">
        <v>275</v>
      </c>
      <c r="J2211" s="40">
        <v>2771705.97</v>
      </c>
      <c r="K2211" s="37">
        <v>365</v>
      </c>
      <c r="L2211" s="41">
        <v>1.0373400000000001E-4</v>
      </c>
      <c r="M2211" s="44">
        <v>615975.25</v>
      </c>
      <c r="N2211" s="44" t="s">
        <v>80</v>
      </c>
      <c r="O2211" s="44">
        <v>1067.55</v>
      </c>
      <c r="P2211" s="50">
        <v>547</v>
      </c>
      <c r="Q2211" s="50">
        <v>607</v>
      </c>
      <c r="R2211" s="50">
        <v>577</v>
      </c>
    </row>
    <row r="2212" spans="1:18" x14ac:dyDescent="0.3">
      <c r="A2212" s="38" t="s">
        <v>2289</v>
      </c>
      <c r="B2212" s="38" t="s">
        <v>32</v>
      </c>
      <c r="C2212" s="38" t="s">
        <v>33</v>
      </c>
      <c r="D2212" s="38" t="s">
        <v>33</v>
      </c>
      <c r="E2212" s="38" t="s">
        <v>33</v>
      </c>
      <c r="F2212" s="40">
        <v>7399596</v>
      </c>
      <c r="G2212" s="37">
        <v>365</v>
      </c>
      <c r="H2212" s="40">
        <v>6871141</v>
      </c>
      <c r="I2212" s="37">
        <v>365</v>
      </c>
      <c r="J2212" s="40">
        <v>7114477</v>
      </c>
      <c r="K2212" s="37">
        <v>366</v>
      </c>
      <c r="L2212" s="41">
        <v>2.0992800000000001E-4</v>
      </c>
      <c r="M2212" s="44">
        <v>1246555.72</v>
      </c>
      <c r="N2212" s="44" t="s">
        <v>80</v>
      </c>
      <c r="O2212" s="44">
        <v>651.28</v>
      </c>
      <c r="P2212" s="50">
        <v>2142</v>
      </c>
      <c r="Q2212" s="50">
        <v>1686</v>
      </c>
      <c r="R2212" s="50">
        <v>1914</v>
      </c>
    </row>
    <row r="2213" spans="1:18" x14ac:dyDescent="0.3">
      <c r="A2213" s="38" t="s">
        <v>2290</v>
      </c>
      <c r="B2213" s="38" t="s">
        <v>32</v>
      </c>
      <c r="C2213" s="38" t="s">
        <v>33</v>
      </c>
      <c r="D2213" s="38" t="s">
        <v>33</v>
      </c>
      <c r="E2213" s="38" t="s">
        <v>33</v>
      </c>
      <c r="F2213" s="40">
        <v>5546947</v>
      </c>
      <c r="G2213" s="37">
        <v>365</v>
      </c>
      <c r="H2213" s="40">
        <v>5730473</v>
      </c>
      <c r="I2213" s="37">
        <v>365</v>
      </c>
      <c r="J2213" s="40">
        <v>4725251</v>
      </c>
      <c r="K2213" s="37">
        <v>366</v>
      </c>
      <c r="L2213" s="41">
        <v>1.5689799999999999E-4</v>
      </c>
      <c r="M2213" s="44">
        <v>931658.69</v>
      </c>
      <c r="N2213" s="44" t="s">
        <v>80</v>
      </c>
      <c r="O2213" s="44">
        <v>567.39</v>
      </c>
      <c r="P2213" s="50">
        <v>1593</v>
      </c>
      <c r="Q2213" s="50">
        <v>1691</v>
      </c>
      <c r="R2213" s="50">
        <v>1642</v>
      </c>
    </row>
    <row r="2214" spans="1:18" x14ac:dyDescent="0.3">
      <c r="A2214" s="38" t="s">
        <v>2291</v>
      </c>
      <c r="B2214" s="38" t="s">
        <v>32</v>
      </c>
      <c r="C2214" s="38" t="s">
        <v>33</v>
      </c>
      <c r="D2214" s="38" t="s">
        <v>33</v>
      </c>
      <c r="E2214" s="38" t="s">
        <v>33</v>
      </c>
      <c r="F2214" s="40">
        <v>2997901</v>
      </c>
      <c r="G2214" s="37">
        <v>365</v>
      </c>
      <c r="H2214" s="40">
        <v>2350469</v>
      </c>
      <c r="I2214" s="37">
        <v>365</v>
      </c>
      <c r="J2214" s="40">
        <v>1187051</v>
      </c>
      <c r="K2214" s="37">
        <v>366</v>
      </c>
      <c r="L2214" s="41">
        <v>6.4053000000000005E-5</v>
      </c>
      <c r="M2214" s="44">
        <v>380346.27</v>
      </c>
      <c r="N2214" s="44" t="s">
        <v>80</v>
      </c>
      <c r="O2214" s="44">
        <v>704.34</v>
      </c>
      <c r="P2214" s="50">
        <v>570</v>
      </c>
      <c r="Q2214" s="50">
        <v>509</v>
      </c>
      <c r="R2214" s="50">
        <v>540</v>
      </c>
    </row>
    <row r="2215" spans="1:18" x14ac:dyDescent="0.3">
      <c r="A2215" s="38" t="s">
        <v>2292</v>
      </c>
      <c r="B2215" s="38" t="s">
        <v>32</v>
      </c>
      <c r="C2215" s="38" t="s">
        <v>33</v>
      </c>
      <c r="D2215" s="38" t="s">
        <v>33</v>
      </c>
      <c r="E2215" s="38" t="s">
        <v>33</v>
      </c>
      <c r="F2215" s="40">
        <v>21153728</v>
      </c>
      <c r="G2215" s="37">
        <v>365</v>
      </c>
      <c r="H2215" s="40">
        <v>24277400.57</v>
      </c>
      <c r="I2215" s="37">
        <v>366</v>
      </c>
      <c r="J2215" s="40">
        <v>20609129.100000001</v>
      </c>
      <c r="K2215" s="37">
        <v>365</v>
      </c>
      <c r="L2215" s="41">
        <v>6.4733100000000001E-4</v>
      </c>
      <c r="M2215" s="44">
        <v>3843855.67</v>
      </c>
      <c r="N2215" s="44" t="s">
        <v>80</v>
      </c>
      <c r="O2215" s="44">
        <v>638.29999999999995</v>
      </c>
      <c r="P2215" s="50">
        <v>6251</v>
      </c>
      <c r="Q2215" s="50">
        <v>5792</v>
      </c>
      <c r="R2215" s="50">
        <v>6022</v>
      </c>
    </row>
    <row r="2216" spans="1:18" x14ac:dyDescent="0.3">
      <c r="A2216" s="38" t="s">
        <v>2293</v>
      </c>
      <c r="B2216" s="38" t="s">
        <v>32</v>
      </c>
      <c r="C2216" s="38" t="s">
        <v>33</v>
      </c>
      <c r="D2216" s="38" t="s">
        <v>33</v>
      </c>
      <c r="E2216" s="38" t="s">
        <v>33</v>
      </c>
      <c r="F2216" s="40">
        <v>56206455</v>
      </c>
      <c r="G2216" s="37">
        <v>365</v>
      </c>
      <c r="H2216" s="40">
        <v>62360392</v>
      </c>
      <c r="I2216" s="37">
        <v>365</v>
      </c>
      <c r="J2216" s="40">
        <v>55823803</v>
      </c>
      <c r="K2216" s="37">
        <v>366</v>
      </c>
      <c r="L2216" s="41">
        <v>1.7099509999999999E-3</v>
      </c>
      <c r="M2216" s="44">
        <v>10153702.289999999</v>
      </c>
      <c r="N2216" s="44" t="s">
        <v>80</v>
      </c>
      <c r="O2216" s="44">
        <v>790.97</v>
      </c>
      <c r="P2216" s="50">
        <v>13579</v>
      </c>
      <c r="Q2216" s="50">
        <v>12094</v>
      </c>
      <c r="R2216" s="50">
        <v>12837</v>
      </c>
    </row>
    <row r="2217" spans="1:18" x14ac:dyDescent="0.3">
      <c r="A2217" s="38" t="s">
        <v>2294</v>
      </c>
      <c r="B2217" s="38" t="s">
        <v>32</v>
      </c>
      <c r="C2217" s="38" t="s">
        <v>33</v>
      </c>
      <c r="D2217" s="38" t="s">
        <v>33</v>
      </c>
      <c r="E2217" s="38" t="s">
        <v>33</v>
      </c>
      <c r="F2217" s="40">
        <v>1941797</v>
      </c>
      <c r="G2217" s="37">
        <v>365</v>
      </c>
      <c r="H2217" s="40">
        <v>3159027.13</v>
      </c>
      <c r="I2217" s="37">
        <v>366</v>
      </c>
      <c r="J2217" s="40">
        <v>2689507.38</v>
      </c>
      <c r="K2217" s="37">
        <v>365</v>
      </c>
      <c r="L2217" s="41">
        <v>7.6279999999999995E-5</v>
      </c>
      <c r="M2217" s="44">
        <v>452950.74</v>
      </c>
      <c r="N2217" s="44" t="s">
        <v>80</v>
      </c>
      <c r="O2217" s="44">
        <v>633.5</v>
      </c>
      <c r="P2217" s="50">
        <v>780</v>
      </c>
      <c r="Q2217" s="50">
        <v>650</v>
      </c>
      <c r="R2217" s="50">
        <v>715</v>
      </c>
    </row>
    <row r="2218" spans="1:18" x14ac:dyDescent="0.3">
      <c r="A2218" s="38" t="s">
        <v>2295</v>
      </c>
      <c r="B2218" s="38" t="s">
        <v>32</v>
      </c>
      <c r="C2218" s="38" t="s">
        <v>33</v>
      </c>
      <c r="D2218" s="38" t="s">
        <v>33</v>
      </c>
      <c r="E2218" s="38" t="s">
        <v>33</v>
      </c>
      <c r="F2218" s="40">
        <v>2053296</v>
      </c>
      <c r="G2218" s="37">
        <v>365</v>
      </c>
      <c r="H2218" s="40">
        <v>2510688</v>
      </c>
      <c r="I2218" s="37">
        <v>365</v>
      </c>
      <c r="J2218" s="40">
        <v>2407991</v>
      </c>
      <c r="K2218" s="37">
        <v>366</v>
      </c>
      <c r="L2218" s="41">
        <v>6.8361999999999994E-5</v>
      </c>
      <c r="M2218" s="44">
        <v>405932.92</v>
      </c>
      <c r="N2218" s="44" t="s">
        <v>80</v>
      </c>
      <c r="O2218" s="44">
        <v>1656.87</v>
      </c>
      <c r="P2218" s="50">
        <v>251</v>
      </c>
      <c r="Q2218" s="50">
        <v>238</v>
      </c>
      <c r="R2218" s="50">
        <v>245</v>
      </c>
    </row>
    <row r="2219" spans="1:18" x14ac:dyDescent="0.3">
      <c r="A2219" s="38" t="s">
        <v>2296</v>
      </c>
      <c r="B2219" s="38" t="s">
        <v>34</v>
      </c>
      <c r="C2219" s="38" t="s">
        <v>33</v>
      </c>
      <c r="D2219" s="38" t="s">
        <v>33</v>
      </c>
      <c r="E2219" s="38" t="s">
        <v>33</v>
      </c>
      <c r="F2219" s="40">
        <v>2820574</v>
      </c>
      <c r="G2219" s="37">
        <v>365</v>
      </c>
      <c r="H2219" s="40">
        <v>3309076</v>
      </c>
      <c r="I2219" s="37">
        <v>365</v>
      </c>
      <c r="J2219" s="40">
        <v>2161636</v>
      </c>
      <c r="K2219" s="37">
        <v>366</v>
      </c>
      <c r="L2219" s="41">
        <v>8.1181999999999996E-5</v>
      </c>
      <c r="M2219" s="44" t="s">
        <v>80</v>
      </c>
      <c r="N2219" s="44" t="s">
        <v>80</v>
      </c>
      <c r="O2219" s="44">
        <v>1147.76</v>
      </c>
      <c r="P2219" s="50">
        <v>468</v>
      </c>
      <c r="Q2219" s="50">
        <v>372</v>
      </c>
      <c r="R2219" s="50">
        <v>420</v>
      </c>
    </row>
    <row r="2220" spans="1:18" x14ac:dyDescent="0.3">
      <c r="A2220" s="38" t="s">
        <v>2297</v>
      </c>
      <c r="B2220" s="38" t="s">
        <v>34</v>
      </c>
      <c r="C2220" s="38" t="s">
        <v>33</v>
      </c>
      <c r="D2220" s="38" t="s">
        <v>33</v>
      </c>
      <c r="E2220" s="38" t="s">
        <v>33</v>
      </c>
      <c r="F2220" s="40">
        <v>385809</v>
      </c>
      <c r="G2220" s="37">
        <v>365</v>
      </c>
      <c r="H2220" s="40">
        <v>1485947</v>
      </c>
      <c r="I2220" s="37">
        <v>365</v>
      </c>
      <c r="J2220" s="40">
        <v>3402585</v>
      </c>
      <c r="K2220" s="37">
        <v>366</v>
      </c>
      <c r="L2220" s="41">
        <v>5.1882999999999998E-5</v>
      </c>
      <c r="M2220" s="44" t="s">
        <v>80</v>
      </c>
      <c r="N2220" s="44" t="s">
        <v>80</v>
      </c>
      <c r="O2220" s="44">
        <v>368.08</v>
      </c>
      <c r="P2220" s="50">
        <v>829</v>
      </c>
      <c r="Q2220" s="50">
        <v>845</v>
      </c>
      <c r="R2220" s="50">
        <v>837</v>
      </c>
    </row>
    <row r="2221" spans="1:18" x14ac:dyDescent="0.3">
      <c r="A2221" s="38" t="s">
        <v>2298</v>
      </c>
      <c r="B2221" s="38" t="s">
        <v>32</v>
      </c>
      <c r="C2221" s="38" t="s">
        <v>33</v>
      </c>
      <c r="D2221" s="38" t="s">
        <v>33</v>
      </c>
      <c r="E2221" s="38" t="s">
        <v>33</v>
      </c>
      <c r="F2221" s="40">
        <v>6167324</v>
      </c>
      <c r="G2221" s="37">
        <v>365</v>
      </c>
      <c r="H2221" s="40">
        <v>6056452.9800000004</v>
      </c>
      <c r="I2221" s="37">
        <v>366</v>
      </c>
      <c r="J2221" s="40">
        <v>5079218.6500000004</v>
      </c>
      <c r="K2221" s="37">
        <v>365</v>
      </c>
      <c r="L2221" s="41">
        <v>1.6968800000000001E-4</v>
      </c>
      <c r="M2221" s="44">
        <v>1007605.98</v>
      </c>
      <c r="N2221" s="44" t="s">
        <v>80</v>
      </c>
      <c r="O2221" s="44">
        <v>1964.14</v>
      </c>
      <c r="P2221" s="50">
        <v>486</v>
      </c>
      <c r="Q2221" s="50">
        <v>539</v>
      </c>
      <c r="R2221" s="50">
        <v>513</v>
      </c>
    </row>
    <row r="2222" spans="1:18" x14ac:dyDescent="0.3">
      <c r="A2222" s="38" t="s">
        <v>2299</v>
      </c>
      <c r="B2222" s="38" t="s">
        <v>32</v>
      </c>
      <c r="C2222" s="38" t="s">
        <v>33</v>
      </c>
      <c r="D2222" s="38" t="s">
        <v>33</v>
      </c>
      <c r="E2222" s="38" t="s">
        <v>33</v>
      </c>
      <c r="F2222" s="40">
        <v>4048933</v>
      </c>
      <c r="G2222" s="37">
        <v>365</v>
      </c>
      <c r="H2222" s="40">
        <v>6087774.1699999999</v>
      </c>
      <c r="I2222" s="37">
        <v>366</v>
      </c>
      <c r="J2222" s="40">
        <v>2430124.6800000002</v>
      </c>
      <c r="K2222" s="37">
        <v>365</v>
      </c>
      <c r="L2222" s="41">
        <v>1.227E-4</v>
      </c>
      <c r="M2222" s="44">
        <v>728592.61</v>
      </c>
      <c r="N2222" s="44" t="s">
        <v>80</v>
      </c>
      <c r="O2222" s="44">
        <v>360.15</v>
      </c>
      <c r="P2222" s="50">
        <v>2201</v>
      </c>
      <c r="Q2222" s="50">
        <v>1844</v>
      </c>
      <c r="R2222" s="50">
        <v>2023</v>
      </c>
    </row>
    <row r="2223" spans="1:18" x14ac:dyDescent="0.3">
      <c r="A2223" s="38" t="s">
        <v>2300</v>
      </c>
      <c r="B2223" s="38" t="s">
        <v>32</v>
      </c>
      <c r="C2223" s="38" t="s">
        <v>33</v>
      </c>
      <c r="D2223" s="38" t="s">
        <v>33</v>
      </c>
      <c r="E2223" s="38" t="s">
        <v>33</v>
      </c>
      <c r="F2223" s="40">
        <v>10256779</v>
      </c>
      <c r="G2223" s="37">
        <v>365</v>
      </c>
      <c r="H2223" s="40">
        <v>9551363</v>
      </c>
      <c r="I2223" s="37">
        <v>365</v>
      </c>
      <c r="J2223" s="40">
        <v>9585652</v>
      </c>
      <c r="K2223" s="37">
        <v>366</v>
      </c>
      <c r="L2223" s="41">
        <v>2.8850700000000002E-4</v>
      </c>
      <c r="M2223" s="44">
        <v>1713158.17</v>
      </c>
      <c r="N2223" s="44" t="s">
        <v>80</v>
      </c>
      <c r="O2223" s="44">
        <v>833.25</v>
      </c>
      <c r="P2223" s="50">
        <v>2050</v>
      </c>
      <c r="Q2223" s="50">
        <v>2061</v>
      </c>
      <c r="R2223" s="50">
        <v>2056</v>
      </c>
    </row>
    <row r="2224" spans="1:18" x14ac:dyDescent="0.3">
      <c r="A2224" s="38" t="s">
        <v>2301</v>
      </c>
      <c r="B2224" s="38" t="s">
        <v>32</v>
      </c>
      <c r="C2224" s="38" t="s">
        <v>33</v>
      </c>
      <c r="D2224" s="38" t="s">
        <v>33</v>
      </c>
      <c r="E2224" s="38" t="s">
        <v>33</v>
      </c>
      <c r="F2224" s="40">
        <v>10298476</v>
      </c>
      <c r="G2224" s="37">
        <v>365</v>
      </c>
      <c r="H2224" s="40">
        <v>13434753</v>
      </c>
      <c r="I2224" s="37">
        <v>365</v>
      </c>
      <c r="J2224" s="40">
        <v>9708836</v>
      </c>
      <c r="K2224" s="37">
        <v>366</v>
      </c>
      <c r="L2224" s="41">
        <v>3.2743900000000001E-4</v>
      </c>
      <c r="M2224" s="44">
        <v>1944336.79</v>
      </c>
      <c r="N2224" s="44" t="s">
        <v>80</v>
      </c>
      <c r="O2224" s="44">
        <v>297.33999999999997</v>
      </c>
      <c r="P2224" s="50">
        <v>7253</v>
      </c>
      <c r="Q2224" s="50">
        <v>5824</v>
      </c>
      <c r="R2224" s="50">
        <v>6539</v>
      </c>
    </row>
    <row r="2225" spans="1:18" x14ac:dyDescent="0.3">
      <c r="A2225" s="38" t="s">
        <v>2302</v>
      </c>
      <c r="B2225" s="38" t="s">
        <v>32</v>
      </c>
      <c r="C2225" s="38" t="s">
        <v>33</v>
      </c>
      <c r="D2225" s="38" t="s">
        <v>33</v>
      </c>
      <c r="E2225" s="38" t="s">
        <v>33</v>
      </c>
      <c r="F2225" s="40">
        <v>11933200</v>
      </c>
      <c r="G2225" s="37">
        <v>365</v>
      </c>
      <c r="H2225" s="40">
        <v>11727434</v>
      </c>
      <c r="I2225" s="37">
        <v>365</v>
      </c>
      <c r="J2225" s="40">
        <v>11494215</v>
      </c>
      <c r="K2225" s="37">
        <v>366</v>
      </c>
      <c r="L2225" s="41">
        <v>3.44963E-4</v>
      </c>
      <c r="M2225" s="44">
        <v>2048393.23</v>
      </c>
      <c r="N2225" s="44" t="s">
        <v>80</v>
      </c>
      <c r="O2225" s="44">
        <v>652.15</v>
      </c>
      <c r="P2225" s="50">
        <v>3314</v>
      </c>
      <c r="Q2225" s="50">
        <v>2968</v>
      </c>
      <c r="R2225" s="50">
        <v>3141</v>
      </c>
    </row>
    <row r="2226" spans="1:18" x14ac:dyDescent="0.3">
      <c r="A2226" s="38" t="s">
        <v>2303</v>
      </c>
      <c r="B2226" s="38" t="s">
        <v>32</v>
      </c>
      <c r="C2226" s="38" t="s">
        <v>33</v>
      </c>
      <c r="D2226" s="38" t="s">
        <v>33</v>
      </c>
      <c r="E2226" s="38" t="s">
        <v>33</v>
      </c>
      <c r="F2226" s="40">
        <v>7671511</v>
      </c>
      <c r="G2226" s="37">
        <v>365</v>
      </c>
      <c r="H2226" s="40">
        <v>6465312</v>
      </c>
      <c r="I2226" s="37">
        <v>365</v>
      </c>
      <c r="J2226" s="40">
        <v>6165050</v>
      </c>
      <c r="K2226" s="37">
        <v>366</v>
      </c>
      <c r="L2226" s="41">
        <v>1.99295E-4</v>
      </c>
      <c r="M2226" s="44">
        <v>1183414.06</v>
      </c>
      <c r="N2226" s="44" t="s">
        <v>80</v>
      </c>
      <c r="O2226" s="44">
        <v>738.71</v>
      </c>
      <c r="P2226" s="50">
        <v>1718</v>
      </c>
      <c r="Q2226" s="50">
        <v>1485</v>
      </c>
      <c r="R2226" s="50">
        <v>1602</v>
      </c>
    </row>
    <row r="2227" spans="1:18" x14ac:dyDescent="0.3">
      <c r="A2227" s="38" t="s">
        <v>2304</v>
      </c>
      <c r="B2227" s="38" t="s">
        <v>32</v>
      </c>
      <c r="C2227" s="38" t="s">
        <v>33</v>
      </c>
      <c r="D2227" s="38" t="s">
        <v>33</v>
      </c>
      <c r="E2227" s="38" t="s">
        <v>33</v>
      </c>
      <c r="F2227" s="40">
        <v>4906525</v>
      </c>
      <c r="G2227" s="37">
        <v>365</v>
      </c>
      <c r="H2227" s="40">
        <v>6668941</v>
      </c>
      <c r="I2227" s="37">
        <v>365</v>
      </c>
      <c r="J2227" s="40">
        <v>6475082</v>
      </c>
      <c r="K2227" s="37">
        <v>366</v>
      </c>
      <c r="L2227" s="41">
        <v>1.7694600000000001E-4</v>
      </c>
      <c r="M2227" s="44">
        <v>1050705.25</v>
      </c>
      <c r="N2227" s="44" t="s">
        <v>80</v>
      </c>
      <c r="O2227" s="44">
        <v>645</v>
      </c>
      <c r="P2227" s="50">
        <v>1659</v>
      </c>
      <c r="Q2227" s="50">
        <v>1598</v>
      </c>
      <c r="R2227" s="50">
        <v>1629</v>
      </c>
    </row>
    <row r="2228" spans="1:18" x14ac:dyDescent="0.3">
      <c r="A2228" s="38" t="s">
        <v>2305</v>
      </c>
      <c r="B2228" s="38" t="s">
        <v>33</v>
      </c>
      <c r="C2228" s="38" t="s">
        <v>33</v>
      </c>
      <c r="D2228" s="38" t="s">
        <v>33</v>
      </c>
      <c r="E2228" s="38" t="s">
        <v>33</v>
      </c>
      <c r="F2228" s="40">
        <v>0</v>
      </c>
      <c r="G2228" s="37">
        <v>365</v>
      </c>
      <c r="H2228" s="40">
        <v>0</v>
      </c>
      <c r="I2228" s="37">
        <v>365</v>
      </c>
      <c r="J2228" s="40">
        <v>0</v>
      </c>
      <c r="K2228" s="37">
        <v>366</v>
      </c>
      <c r="L2228" s="41">
        <v>0</v>
      </c>
      <c r="M2228" s="44" t="s">
        <v>80</v>
      </c>
      <c r="N2228" s="44" t="s">
        <v>80</v>
      </c>
      <c r="O2228" s="44" t="s">
        <v>80</v>
      </c>
      <c r="P2228" s="50" t="s">
        <v>80</v>
      </c>
      <c r="Q2228" s="50" t="s">
        <v>80</v>
      </c>
      <c r="R2228" s="50" t="s">
        <v>80</v>
      </c>
    </row>
    <row r="2229" spans="1:18" x14ac:dyDescent="0.3">
      <c r="A2229" s="38" t="s">
        <v>2306</v>
      </c>
      <c r="B2229" s="38" t="s">
        <v>33</v>
      </c>
      <c r="C2229" s="38" t="s">
        <v>33</v>
      </c>
      <c r="D2229" s="38" t="s">
        <v>33</v>
      </c>
      <c r="E2229" s="38" t="s">
        <v>33</v>
      </c>
      <c r="F2229" s="40">
        <v>0</v>
      </c>
      <c r="G2229" s="37">
        <v>365</v>
      </c>
      <c r="H2229" s="40">
        <v>0</v>
      </c>
      <c r="I2229" s="37">
        <v>366</v>
      </c>
      <c r="J2229" s="40">
        <v>0</v>
      </c>
      <c r="K2229" s="37">
        <v>365</v>
      </c>
      <c r="L2229" s="41">
        <v>0</v>
      </c>
      <c r="M2229" s="44" t="s">
        <v>80</v>
      </c>
      <c r="N2229" s="44" t="s">
        <v>80</v>
      </c>
      <c r="O2229" s="44" t="s">
        <v>80</v>
      </c>
      <c r="P2229" s="50" t="s">
        <v>80</v>
      </c>
      <c r="Q2229" s="50" t="s">
        <v>80</v>
      </c>
      <c r="R2229" s="50" t="s">
        <v>80</v>
      </c>
    </row>
    <row r="2230" spans="1:18" x14ac:dyDescent="0.3">
      <c r="A2230" s="38" t="s">
        <v>2307</v>
      </c>
      <c r="B2230" s="38" t="s">
        <v>32</v>
      </c>
      <c r="C2230" s="38" t="s">
        <v>33</v>
      </c>
      <c r="D2230" s="38" t="s">
        <v>33</v>
      </c>
      <c r="E2230" s="38" t="s">
        <v>33</v>
      </c>
      <c r="F2230" s="40">
        <v>1650168</v>
      </c>
      <c r="G2230" s="37">
        <v>365</v>
      </c>
      <c r="H2230" s="40">
        <v>497288</v>
      </c>
      <c r="I2230" s="37">
        <v>365</v>
      </c>
      <c r="J2230" s="40">
        <v>295195</v>
      </c>
      <c r="K2230" s="37">
        <v>366</v>
      </c>
      <c r="L2230" s="41">
        <v>2.4049999999999998E-5</v>
      </c>
      <c r="M2230" s="44">
        <v>142811.1</v>
      </c>
      <c r="N2230" s="44" t="s">
        <v>80</v>
      </c>
      <c r="O2230" s="44">
        <v>1322.33</v>
      </c>
      <c r="P2230" s="50">
        <v>120</v>
      </c>
      <c r="Q2230" s="50">
        <v>95</v>
      </c>
      <c r="R2230" s="50">
        <v>108</v>
      </c>
    </row>
    <row r="2231" spans="1:18" x14ac:dyDescent="0.3">
      <c r="A2231" s="38" t="s">
        <v>2308</v>
      </c>
      <c r="B2231" s="38" t="s">
        <v>32</v>
      </c>
      <c r="C2231" s="38" t="s">
        <v>33</v>
      </c>
      <c r="D2231" s="38" t="s">
        <v>33</v>
      </c>
      <c r="E2231" s="38" t="s">
        <v>33</v>
      </c>
      <c r="F2231" s="40">
        <v>163890</v>
      </c>
      <c r="G2231" s="37">
        <v>365</v>
      </c>
      <c r="H2231" s="40">
        <v>202046</v>
      </c>
      <c r="I2231" s="37">
        <v>365</v>
      </c>
      <c r="J2231" s="40">
        <v>361320</v>
      </c>
      <c r="K2231" s="37">
        <v>366</v>
      </c>
      <c r="L2231" s="41">
        <v>7.1520000000000003E-6</v>
      </c>
      <c r="M2231" s="44">
        <v>42467.89</v>
      </c>
      <c r="N2231" s="44" t="s">
        <v>80</v>
      </c>
      <c r="O2231" s="44">
        <v>511.66</v>
      </c>
      <c r="P2231" s="50">
        <v>83</v>
      </c>
      <c r="Q2231" s="50">
        <v>82</v>
      </c>
      <c r="R2231" s="50">
        <v>83</v>
      </c>
    </row>
    <row r="2232" spans="1:18" x14ac:dyDescent="0.3">
      <c r="A2232" s="38" t="s">
        <v>2309</v>
      </c>
      <c r="B2232" s="38" t="s">
        <v>32</v>
      </c>
      <c r="C2232" s="38" t="s">
        <v>33</v>
      </c>
      <c r="D2232" s="38" t="s">
        <v>33</v>
      </c>
      <c r="E2232" s="38" t="s">
        <v>33</v>
      </c>
      <c r="F2232" s="40">
        <v>1946994</v>
      </c>
      <c r="G2232" s="37">
        <v>365</v>
      </c>
      <c r="H2232" s="40">
        <v>1948206</v>
      </c>
      <c r="I2232" s="37">
        <v>365</v>
      </c>
      <c r="J2232" s="40">
        <v>2015972</v>
      </c>
      <c r="K2232" s="37">
        <v>366</v>
      </c>
      <c r="L2232" s="41">
        <v>5.8013999999999997E-5</v>
      </c>
      <c r="M2232" s="44">
        <v>344486.37</v>
      </c>
      <c r="N2232" s="44" t="s">
        <v>80</v>
      </c>
      <c r="O2232" s="44">
        <v>521.16</v>
      </c>
      <c r="P2232" s="50">
        <v>730</v>
      </c>
      <c r="Q2232" s="50">
        <v>591</v>
      </c>
      <c r="R2232" s="50">
        <v>661</v>
      </c>
    </row>
    <row r="2233" spans="1:18" x14ac:dyDescent="0.3">
      <c r="A2233" s="38" t="s">
        <v>2310</v>
      </c>
      <c r="B2233" s="38" t="s">
        <v>33</v>
      </c>
      <c r="C2233" s="38" t="s">
        <v>33</v>
      </c>
      <c r="D2233" s="38" t="s">
        <v>33</v>
      </c>
      <c r="E2233" s="38" t="s">
        <v>33</v>
      </c>
      <c r="F2233" s="40">
        <v>206766</v>
      </c>
      <c r="G2233" s="37">
        <v>365</v>
      </c>
      <c r="H2233" s="40">
        <v>220963</v>
      </c>
      <c r="I2233" s="37">
        <v>365</v>
      </c>
      <c r="J2233" s="40">
        <v>236676</v>
      </c>
      <c r="K2233" s="37">
        <v>366</v>
      </c>
      <c r="L2233" s="41">
        <v>6.5200000000000003E-6</v>
      </c>
      <c r="M2233" s="44" t="s">
        <v>80</v>
      </c>
      <c r="N2233" s="44" t="s">
        <v>80</v>
      </c>
      <c r="O2233" s="44" t="s">
        <v>80</v>
      </c>
      <c r="P2233" s="50" t="s">
        <v>80</v>
      </c>
      <c r="Q2233" s="50" t="s">
        <v>80</v>
      </c>
      <c r="R2233" s="50" t="s">
        <v>80</v>
      </c>
    </row>
    <row r="2234" spans="1:18" x14ac:dyDescent="0.3">
      <c r="A2234" s="38" t="s">
        <v>2311</v>
      </c>
      <c r="B2234" s="38" t="s">
        <v>33</v>
      </c>
      <c r="C2234" s="38" t="s">
        <v>33</v>
      </c>
      <c r="D2234" s="38" t="s">
        <v>33</v>
      </c>
      <c r="E2234" s="38" t="s">
        <v>33</v>
      </c>
      <c r="F2234" s="40">
        <v>403356</v>
      </c>
      <c r="G2234" s="37">
        <v>365</v>
      </c>
      <c r="H2234" s="40">
        <v>502478.35</v>
      </c>
      <c r="I2234" s="37">
        <v>366</v>
      </c>
      <c r="J2234" s="40">
        <v>335301.12</v>
      </c>
      <c r="K2234" s="37">
        <v>365</v>
      </c>
      <c r="L2234" s="41">
        <v>1.2150000000000001E-5</v>
      </c>
      <c r="M2234" s="44" t="s">
        <v>80</v>
      </c>
      <c r="N2234" s="44" t="s">
        <v>80</v>
      </c>
      <c r="O2234" s="44" t="s">
        <v>80</v>
      </c>
      <c r="P2234" s="50" t="s">
        <v>80</v>
      </c>
      <c r="Q2234" s="50" t="s">
        <v>80</v>
      </c>
      <c r="R2234" s="50" t="s">
        <v>80</v>
      </c>
    </row>
    <row r="2235" spans="1:18" x14ac:dyDescent="0.3">
      <c r="A2235" s="38" t="s">
        <v>2312</v>
      </c>
      <c r="B2235" s="38" t="s">
        <v>33</v>
      </c>
      <c r="C2235" s="38" t="s">
        <v>33</v>
      </c>
      <c r="D2235" s="38" t="s">
        <v>33</v>
      </c>
      <c r="E2235" s="38" t="s">
        <v>33</v>
      </c>
      <c r="F2235" s="40">
        <v>1051327</v>
      </c>
      <c r="G2235" s="37">
        <v>365</v>
      </c>
      <c r="H2235" s="40">
        <v>1338568</v>
      </c>
      <c r="I2235" s="37">
        <v>365</v>
      </c>
      <c r="J2235" s="40">
        <v>1715490</v>
      </c>
      <c r="K2235" s="37">
        <v>366</v>
      </c>
      <c r="L2235" s="41">
        <v>4.0303999999999999E-5</v>
      </c>
      <c r="M2235" s="44" t="s">
        <v>80</v>
      </c>
      <c r="N2235" s="44" t="s">
        <v>80</v>
      </c>
      <c r="O2235" s="44" t="s">
        <v>80</v>
      </c>
      <c r="P2235" s="50" t="s">
        <v>80</v>
      </c>
      <c r="Q2235" s="50" t="s">
        <v>80</v>
      </c>
      <c r="R2235" s="50" t="s">
        <v>80</v>
      </c>
    </row>
    <row r="2236" spans="1:18" x14ac:dyDescent="0.3">
      <c r="A2236" s="38" t="s">
        <v>2313</v>
      </c>
      <c r="B2236" s="38" t="s">
        <v>32</v>
      </c>
      <c r="C2236" s="38" t="s">
        <v>33</v>
      </c>
      <c r="D2236" s="38" t="s">
        <v>33</v>
      </c>
      <c r="E2236" s="38" t="s">
        <v>33</v>
      </c>
      <c r="F2236" s="40">
        <v>5673245</v>
      </c>
      <c r="G2236" s="37">
        <v>365</v>
      </c>
      <c r="H2236" s="40">
        <v>5546198</v>
      </c>
      <c r="I2236" s="37">
        <v>365</v>
      </c>
      <c r="J2236" s="40">
        <v>5857912</v>
      </c>
      <c r="K2236" s="37">
        <v>366</v>
      </c>
      <c r="L2236" s="41">
        <v>1.67627E-4</v>
      </c>
      <c r="M2236" s="44">
        <v>995371.67</v>
      </c>
      <c r="N2236" s="44" t="s">
        <v>80</v>
      </c>
      <c r="O2236" s="44">
        <v>342.64</v>
      </c>
      <c r="P2236" s="50">
        <v>2918</v>
      </c>
      <c r="Q2236" s="50">
        <v>2891</v>
      </c>
      <c r="R2236" s="50">
        <v>2905</v>
      </c>
    </row>
    <row r="2237" spans="1:18" x14ac:dyDescent="0.3">
      <c r="A2237" s="38" t="s">
        <v>2314</v>
      </c>
      <c r="B2237" s="38" t="s">
        <v>32</v>
      </c>
      <c r="C2237" s="38" t="s">
        <v>33</v>
      </c>
      <c r="D2237" s="38" t="s">
        <v>33</v>
      </c>
      <c r="E2237" s="38" t="s">
        <v>33</v>
      </c>
      <c r="F2237" s="40">
        <v>8189330</v>
      </c>
      <c r="G2237" s="37">
        <v>365</v>
      </c>
      <c r="H2237" s="40">
        <v>9222353.2799999993</v>
      </c>
      <c r="I2237" s="37">
        <v>366</v>
      </c>
      <c r="J2237" s="40">
        <v>7863281.3799999999</v>
      </c>
      <c r="K2237" s="37">
        <v>365</v>
      </c>
      <c r="L2237" s="41">
        <v>2.4776699999999997E-4</v>
      </c>
      <c r="M2237" s="44">
        <v>1471241.69</v>
      </c>
      <c r="N2237" s="44" t="s">
        <v>80</v>
      </c>
      <c r="O2237" s="44">
        <v>973.04</v>
      </c>
      <c r="P2237" s="50">
        <v>1414</v>
      </c>
      <c r="Q2237" s="50">
        <v>1610</v>
      </c>
      <c r="R2237" s="50">
        <v>1512</v>
      </c>
    </row>
    <row r="2238" spans="1:18" x14ac:dyDescent="0.3">
      <c r="A2238" s="38" t="s">
        <v>2315</v>
      </c>
      <c r="B2238" s="38" t="s">
        <v>33</v>
      </c>
      <c r="C2238" s="38" t="s">
        <v>33</v>
      </c>
      <c r="D2238" s="38" t="s">
        <v>33</v>
      </c>
      <c r="E2238" s="38" t="s">
        <v>33</v>
      </c>
      <c r="F2238" s="40">
        <v>718982</v>
      </c>
      <c r="G2238" s="37">
        <v>365</v>
      </c>
      <c r="H2238" s="40">
        <v>879725</v>
      </c>
      <c r="I2238" s="37">
        <v>365</v>
      </c>
      <c r="J2238" s="40">
        <v>945753</v>
      </c>
      <c r="K2238" s="37">
        <v>366</v>
      </c>
      <c r="L2238" s="41">
        <v>2.4961999999999999E-5</v>
      </c>
      <c r="M2238" s="44" t="s">
        <v>80</v>
      </c>
      <c r="N2238" s="44" t="s">
        <v>80</v>
      </c>
      <c r="O2238" s="44" t="s">
        <v>80</v>
      </c>
      <c r="P2238" s="50" t="s">
        <v>80</v>
      </c>
      <c r="Q2238" s="50" t="s">
        <v>80</v>
      </c>
      <c r="R2238" s="50" t="s">
        <v>80</v>
      </c>
    </row>
    <row r="2239" spans="1:18" x14ac:dyDescent="0.3">
      <c r="A2239" s="38" t="s">
        <v>2316</v>
      </c>
      <c r="B2239" s="38" t="s">
        <v>33</v>
      </c>
      <c r="C2239" s="38" t="s">
        <v>33</v>
      </c>
      <c r="D2239" s="38" t="s">
        <v>33</v>
      </c>
      <c r="E2239" s="38" t="s">
        <v>33</v>
      </c>
      <c r="F2239" s="40">
        <v>251680</v>
      </c>
      <c r="G2239" s="37">
        <v>365</v>
      </c>
      <c r="H2239" s="40">
        <v>699750</v>
      </c>
      <c r="I2239" s="37">
        <v>365</v>
      </c>
      <c r="J2239" s="40">
        <v>553604</v>
      </c>
      <c r="K2239" s="37">
        <v>366</v>
      </c>
      <c r="L2239" s="41">
        <v>1.4711E-5</v>
      </c>
      <c r="M2239" s="44" t="s">
        <v>80</v>
      </c>
      <c r="N2239" s="44" t="s">
        <v>80</v>
      </c>
      <c r="O2239" s="44" t="s">
        <v>80</v>
      </c>
      <c r="P2239" s="50" t="s">
        <v>80</v>
      </c>
      <c r="Q2239" s="50" t="s">
        <v>80</v>
      </c>
      <c r="R2239" s="50" t="s">
        <v>80</v>
      </c>
    </row>
    <row r="2240" spans="1:18" x14ac:dyDescent="0.3">
      <c r="A2240" s="38" t="s">
        <v>2317</v>
      </c>
      <c r="B2240" s="38" t="s">
        <v>32</v>
      </c>
      <c r="C2240" s="38" t="s">
        <v>33</v>
      </c>
      <c r="D2240" s="38" t="s">
        <v>33</v>
      </c>
      <c r="E2240" s="38" t="s">
        <v>33</v>
      </c>
      <c r="F2240" s="40">
        <v>8276029</v>
      </c>
      <c r="G2240" s="37">
        <v>365</v>
      </c>
      <c r="H2240" s="40">
        <v>9479459.8800000008</v>
      </c>
      <c r="I2240" s="37">
        <v>366</v>
      </c>
      <c r="J2240" s="40">
        <v>7575340.6500000004</v>
      </c>
      <c r="K2240" s="37">
        <v>365</v>
      </c>
      <c r="L2240" s="41">
        <v>2.4823500000000002E-4</v>
      </c>
      <c r="M2240" s="44">
        <v>1474022.38</v>
      </c>
      <c r="N2240" s="44" t="s">
        <v>80</v>
      </c>
      <c r="O2240" s="44">
        <v>550.62</v>
      </c>
      <c r="P2240" s="50">
        <v>2733</v>
      </c>
      <c r="Q2240" s="50">
        <v>2621</v>
      </c>
      <c r="R2240" s="50">
        <v>2677</v>
      </c>
    </row>
    <row r="2241" spans="1:18" x14ac:dyDescent="0.3">
      <c r="A2241" s="38" t="s">
        <v>2318</v>
      </c>
      <c r="B2241" s="38" t="s">
        <v>32</v>
      </c>
      <c r="C2241" s="38" t="s">
        <v>33</v>
      </c>
      <c r="D2241" s="38" t="s">
        <v>33</v>
      </c>
      <c r="E2241" s="38" t="s">
        <v>33</v>
      </c>
      <c r="F2241" s="40">
        <v>64799</v>
      </c>
      <c r="G2241" s="37">
        <v>365</v>
      </c>
      <c r="H2241" s="40">
        <v>437685</v>
      </c>
      <c r="I2241" s="37">
        <v>365</v>
      </c>
      <c r="J2241" s="40">
        <v>340805</v>
      </c>
      <c r="K2241" s="37">
        <v>366</v>
      </c>
      <c r="L2241" s="41">
        <v>8.2300000000000008E-6</v>
      </c>
      <c r="M2241" s="44">
        <v>48868.75</v>
      </c>
      <c r="N2241" s="44" t="s">
        <v>80</v>
      </c>
      <c r="O2241" s="44">
        <v>1221.72</v>
      </c>
      <c r="P2241" s="50">
        <v>26</v>
      </c>
      <c r="Q2241" s="50">
        <v>53</v>
      </c>
      <c r="R2241" s="50">
        <v>40</v>
      </c>
    </row>
    <row r="2242" spans="1:18" x14ac:dyDescent="0.3">
      <c r="A2242" s="38" t="s">
        <v>2319</v>
      </c>
      <c r="B2242" s="38" t="s">
        <v>32</v>
      </c>
      <c r="C2242" s="38" t="s">
        <v>33</v>
      </c>
      <c r="D2242" s="38" t="s">
        <v>33</v>
      </c>
      <c r="E2242" s="38" t="s">
        <v>33</v>
      </c>
      <c r="F2242" s="40">
        <v>1879616</v>
      </c>
      <c r="G2242" s="37">
        <v>365</v>
      </c>
      <c r="H2242" s="40">
        <v>1623430.25</v>
      </c>
      <c r="I2242" s="37">
        <v>366</v>
      </c>
      <c r="J2242" s="40">
        <v>978509.52</v>
      </c>
      <c r="K2242" s="37">
        <v>365</v>
      </c>
      <c r="L2242" s="41">
        <v>4.3924000000000002E-5</v>
      </c>
      <c r="M2242" s="44">
        <v>260822.18</v>
      </c>
      <c r="N2242" s="44" t="s">
        <v>80</v>
      </c>
      <c r="O2242" s="44">
        <v>10031.620000000001</v>
      </c>
      <c r="P2242" s="50">
        <v>24</v>
      </c>
      <c r="Q2242" s="50">
        <v>28</v>
      </c>
      <c r="R2242" s="50">
        <v>26</v>
      </c>
    </row>
    <row r="2243" spans="1:18" x14ac:dyDescent="0.3">
      <c r="A2243" s="38" t="s">
        <v>2320</v>
      </c>
      <c r="B2243" s="38" t="s">
        <v>32</v>
      </c>
      <c r="C2243" s="38" t="s">
        <v>33</v>
      </c>
      <c r="D2243" s="38" t="s">
        <v>33</v>
      </c>
      <c r="E2243" s="38" t="s">
        <v>33</v>
      </c>
      <c r="F2243" s="40">
        <v>9143057</v>
      </c>
      <c r="G2243" s="37">
        <v>365</v>
      </c>
      <c r="H2243" s="40">
        <v>6748683</v>
      </c>
      <c r="I2243" s="37">
        <v>365</v>
      </c>
      <c r="J2243" s="40">
        <v>5930041</v>
      </c>
      <c r="K2243" s="37">
        <v>366</v>
      </c>
      <c r="L2243" s="41">
        <v>2.1425599999999999E-4</v>
      </c>
      <c r="M2243" s="44">
        <v>1272254.6100000001</v>
      </c>
      <c r="N2243" s="44" t="s">
        <v>80</v>
      </c>
      <c r="O2243" s="44">
        <v>458.47</v>
      </c>
      <c r="P2243" s="50">
        <v>2731</v>
      </c>
      <c r="Q2243" s="50">
        <v>2818</v>
      </c>
      <c r="R2243" s="50">
        <v>2775</v>
      </c>
    </row>
    <row r="2244" spans="1:18" x14ac:dyDescent="0.3">
      <c r="A2244" s="38" t="s">
        <v>2321</v>
      </c>
      <c r="B2244" s="38" t="s">
        <v>32</v>
      </c>
      <c r="C2244" s="38" t="s">
        <v>33</v>
      </c>
      <c r="D2244" s="38" t="s">
        <v>33</v>
      </c>
      <c r="E2244" s="38" t="s">
        <v>33</v>
      </c>
      <c r="F2244" s="40">
        <v>4587582</v>
      </c>
      <c r="G2244" s="37">
        <v>365</v>
      </c>
      <c r="H2244" s="40">
        <v>6419865</v>
      </c>
      <c r="I2244" s="37">
        <v>365</v>
      </c>
      <c r="J2244" s="40">
        <v>6321353</v>
      </c>
      <c r="K2244" s="37">
        <v>366</v>
      </c>
      <c r="L2244" s="41">
        <v>1.6986799999999999E-4</v>
      </c>
      <c r="M2244" s="44">
        <v>1008678.81</v>
      </c>
      <c r="N2244" s="44" t="s">
        <v>80</v>
      </c>
      <c r="O2244" s="44">
        <v>432.72</v>
      </c>
      <c r="P2244" s="50">
        <v>2372</v>
      </c>
      <c r="Q2244" s="50">
        <v>2289</v>
      </c>
      <c r="R2244" s="50">
        <v>2331</v>
      </c>
    </row>
    <row r="2245" spans="1:18" x14ac:dyDescent="0.3">
      <c r="A2245" s="38" t="s">
        <v>2322</v>
      </c>
      <c r="B2245" s="38" t="s">
        <v>32</v>
      </c>
      <c r="C2245" s="38" t="s">
        <v>33</v>
      </c>
      <c r="D2245" s="38" t="s">
        <v>33</v>
      </c>
      <c r="E2245" s="38" t="s">
        <v>33</v>
      </c>
      <c r="F2245" s="40">
        <v>574379</v>
      </c>
      <c r="G2245" s="37">
        <v>365</v>
      </c>
      <c r="H2245" s="40">
        <v>631779</v>
      </c>
      <c r="I2245" s="37">
        <v>365</v>
      </c>
      <c r="J2245" s="40">
        <v>497671</v>
      </c>
      <c r="K2245" s="37">
        <v>366</v>
      </c>
      <c r="L2245" s="41">
        <v>1.6697999999999998E-5</v>
      </c>
      <c r="M2245" s="44">
        <v>99155.71</v>
      </c>
      <c r="N2245" s="44" t="s">
        <v>80</v>
      </c>
      <c r="O2245" s="44">
        <v>3004.72</v>
      </c>
      <c r="P2245" s="50">
        <v>31</v>
      </c>
      <c r="Q2245" s="50">
        <v>34</v>
      </c>
      <c r="R2245" s="50">
        <v>33</v>
      </c>
    </row>
    <row r="2246" spans="1:18" x14ac:dyDescent="0.3">
      <c r="A2246" s="38" t="s">
        <v>2323</v>
      </c>
      <c r="B2246" s="38" t="s">
        <v>33</v>
      </c>
      <c r="C2246" s="38" t="s">
        <v>33</v>
      </c>
      <c r="D2246" s="38" t="s">
        <v>33</v>
      </c>
      <c r="E2246" s="38" t="s">
        <v>33</v>
      </c>
      <c r="F2246" s="40">
        <v>3747853</v>
      </c>
      <c r="G2246" s="37">
        <v>365</v>
      </c>
      <c r="H2246" s="40">
        <v>4578061</v>
      </c>
      <c r="I2246" s="37">
        <v>365</v>
      </c>
      <c r="J2246" s="40">
        <v>4289920</v>
      </c>
      <c r="K2246" s="37">
        <v>366</v>
      </c>
      <c r="L2246" s="41">
        <v>1.2368899999999999E-4</v>
      </c>
      <c r="M2246" s="44" t="s">
        <v>80</v>
      </c>
      <c r="N2246" s="44" t="s">
        <v>80</v>
      </c>
      <c r="O2246" s="44" t="s">
        <v>80</v>
      </c>
      <c r="P2246" s="50" t="s">
        <v>80</v>
      </c>
      <c r="Q2246" s="50" t="s">
        <v>80</v>
      </c>
      <c r="R2246" s="50" t="s">
        <v>80</v>
      </c>
    </row>
    <row r="2247" spans="1:18" x14ac:dyDescent="0.3">
      <c r="A2247" s="38" t="s">
        <v>2324</v>
      </c>
      <c r="B2247" s="38" t="s">
        <v>32</v>
      </c>
      <c r="C2247" s="38" t="s">
        <v>33</v>
      </c>
      <c r="D2247" s="38" t="s">
        <v>33</v>
      </c>
      <c r="E2247" s="38" t="s">
        <v>33</v>
      </c>
      <c r="F2247" s="40">
        <v>3115904</v>
      </c>
      <c r="G2247" s="37">
        <v>365</v>
      </c>
      <c r="H2247" s="40">
        <v>3056787.24</v>
      </c>
      <c r="I2247" s="37">
        <v>366</v>
      </c>
      <c r="J2247" s="40">
        <v>2287399.73</v>
      </c>
      <c r="K2247" s="37">
        <v>365</v>
      </c>
      <c r="L2247" s="41">
        <v>8.2933E-5</v>
      </c>
      <c r="M2247" s="44">
        <v>492454.74</v>
      </c>
      <c r="N2247" s="44" t="s">
        <v>80</v>
      </c>
      <c r="O2247" s="44">
        <v>1052.25</v>
      </c>
      <c r="P2247" s="50">
        <v>476</v>
      </c>
      <c r="Q2247" s="50">
        <v>459</v>
      </c>
      <c r="R2247" s="50">
        <v>468</v>
      </c>
    </row>
    <row r="2248" spans="1:18" x14ac:dyDescent="0.3">
      <c r="A2248" s="38" t="s">
        <v>2325</v>
      </c>
      <c r="B2248" s="38" t="s">
        <v>33</v>
      </c>
      <c r="C2248" s="38" t="s">
        <v>33</v>
      </c>
      <c r="D2248" s="38" t="s">
        <v>33</v>
      </c>
      <c r="E2248" s="38" t="s">
        <v>33</v>
      </c>
      <c r="F2248" s="40"/>
      <c r="G2248" s="37"/>
      <c r="H2248" s="40">
        <v>724231.41</v>
      </c>
      <c r="I2248" s="37">
        <v>184</v>
      </c>
      <c r="J2248" s="40">
        <v>374250</v>
      </c>
      <c r="K2248" s="37">
        <v>366</v>
      </c>
      <c r="L2248" s="41">
        <v>1.6008E-5</v>
      </c>
      <c r="M2248" s="44" t="s">
        <v>80</v>
      </c>
      <c r="N2248" s="44" t="s">
        <v>80</v>
      </c>
      <c r="O2248" s="44" t="s">
        <v>80</v>
      </c>
      <c r="P2248" s="50" t="s">
        <v>80</v>
      </c>
      <c r="Q2248" s="50" t="s">
        <v>80</v>
      </c>
      <c r="R2248" s="50" t="s">
        <v>80</v>
      </c>
    </row>
    <row r="2249" spans="1:18" x14ac:dyDescent="0.3">
      <c r="A2249" s="38" t="s">
        <v>2326</v>
      </c>
      <c r="B2249" s="38" t="s">
        <v>32</v>
      </c>
      <c r="C2249" s="38" t="s">
        <v>33</v>
      </c>
      <c r="D2249" s="38" t="s">
        <v>33</v>
      </c>
      <c r="E2249" s="38" t="s">
        <v>33</v>
      </c>
      <c r="F2249" s="40"/>
      <c r="G2249" s="37">
        <v>0</v>
      </c>
      <c r="H2249" s="40">
        <v>1322244.24</v>
      </c>
      <c r="I2249" s="37">
        <v>138</v>
      </c>
      <c r="J2249" s="40">
        <v>2291642</v>
      </c>
      <c r="K2249" s="37">
        <v>366</v>
      </c>
      <c r="L2249" s="41">
        <v>5.3186000000000002E-5</v>
      </c>
      <c r="M2249" s="44">
        <v>315819.03999999998</v>
      </c>
      <c r="N2249" s="44" t="s">
        <v>80</v>
      </c>
      <c r="O2249" s="44">
        <v>719.41</v>
      </c>
      <c r="P2249" s="50">
        <v>435</v>
      </c>
      <c r="Q2249" s="50">
        <v>442</v>
      </c>
      <c r="R2249" s="50">
        <v>439</v>
      </c>
    </row>
    <row r="2250" spans="1:18" x14ac:dyDescent="0.3">
      <c r="A2250" s="38" t="s">
        <v>2327</v>
      </c>
      <c r="B2250" s="38" t="s">
        <v>33</v>
      </c>
      <c r="C2250" s="38" t="s">
        <v>33</v>
      </c>
      <c r="D2250" s="38" t="s">
        <v>33</v>
      </c>
      <c r="E2250" s="38" t="s">
        <v>32</v>
      </c>
      <c r="F2250" s="40"/>
      <c r="G2250" s="37"/>
      <c r="H2250" s="40"/>
      <c r="I2250" s="37"/>
      <c r="J2250" s="40"/>
      <c r="K2250" s="37"/>
      <c r="L2250" s="41" t="s">
        <v>80</v>
      </c>
      <c r="M2250" s="44" t="s">
        <v>80</v>
      </c>
      <c r="N2250" s="44" t="s">
        <v>80</v>
      </c>
      <c r="O2250" s="44" t="s">
        <v>80</v>
      </c>
      <c r="P2250" s="50" t="s">
        <v>80</v>
      </c>
      <c r="Q2250" s="50" t="s">
        <v>80</v>
      </c>
      <c r="R2250" s="50" t="s">
        <v>80</v>
      </c>
    </row>
    <row r="2251" spans="1:18" x14ac:dyDescent="0.3">
      <c r="A2251" s="38" t="s">
        <v>2328</v>
      </c>
      <c r="B2251" s="38" t="s">
        <v>33</v>
      </c>
      <c r="C2251" s="38" t="s">
        <v>33</v>
      </c>
      <c r="D2251" s="38" t="s">
        <v>33</v>
      </c>
      <c r="E2251" s="38" t="s">
        <v>32</v>
      </c>
      <c r="F2251" s="40"/>
      <c r="G2251" s="37"/>
      <c r="H2251" s="40"/>
      <c r="I2251" s="37"/>
      <c r="J2251" s="40"/>
      <c r="K2251" s="37"/>
      <c r="L2251" s="41" t="s">
        <v>80</v>
      </c>
      <c r="M2251" s="44" t="s">
        <v>80</v>
      </c>
      <c r="N2251" s="44" t="s">
        <v>80</v>
      </c>
      <c r="O2251" s="44" t="s">
        <v>80</v>
      </c>
      <c r="P2251" s="50" t="s">
        <v>80</v>
      </c>
      <c r="Q2251" s="50" t="s">
        <v>80</v>
      </c>
      <c r="R2251" s="50" t="s">
        <v>80</v>
      </c>
    </row>
    <row r="2252" spans="1:18" x14ac:dyDescent="0.3">
      <c r="A2252" s="38" t="s">
        <v>2329</v>
      </c>
      <c r="B2252" s="38" t="s">
        <v>32</v>
      </c>
      <c r="C2252" s="38" t="s">
        <v>33</v>
      </c>
      <c r="D2252" s="38" t="s">
        <v>33</v>
      </c>
      <c r="E2252" s="38" t="s">
        <v>33</v>
      </c>
      <c r="F2252" s="40">
        <v>20687620</v>
      </c>
      <c r="G2252" s="37">
        <v>365</v>
      </c>
      <c r="H2252" s="40">
        <v>33319522.640000001</v>
      </c>
      <c r="I2252" s="37">
        <v>366</v>
      </c>
      <c r="J2252" s="40">
        <v>30249932.09</v>
      </c>
      <c r="K2252" s="37">
        <v>365</v>
      </c>
      <c r="L2252" s="41">
        <v>8.2529900000000004E-4</v>
      </c>
      <c r="M2252" s="44">
        <v>4900629.51</v>
      </c>
      <c r="N2252" s="44" t="s">
        <v>80</v>
      </c>
      <c r="O2252" s="44">
        <v>953.24</v>
      </c>
      <c r="P2252" s="50">
        <v>5491</v>
      </c>
      <c r="Q2252" s="50">
        <v>4790</v>
      </c>
      <c r="R2252" s="50">
        <v>5141</v>
      </c>
    </row>
    <row r="2253" spans="1:18" x14ac:dyDescent="0.3">
      <c r="A2253" s="38" t="s">
        <v>2330</v>
      </c>
      <c r="B2253" s="38" t="s">
        <v>32</v>
      </c>
      <c r="C2253" s="38" t="s">
        <v>33</v>
      </c>
      <c r="D2253" s="38" t="s">
        <v>33</v>
      </c>
      <c r="E2253" s="38" t="s">
        <v>33</v>
      </c>
      <c r="F2253" s="40">
        <v>1702976</v>
      </c>
      <c r="G2253" s="37">
        <v>365</v>
      </c>
      <c r="H2253" s="40">
        <v>2017077.76</v>
      </c>
      <c r="I2253" s="37">
        <v>366</v>
      </c>
      <c r="J2253" s="40">
        <v>1836904.87</v>
      </c>
      <c r="K2253" s="37">
        <v>365</v>
      </c>
      <c r="L2253" s="41">
        <v>5.448E-5</v>
      </c>
      <c r="M2253" s="44">
        <v>323503.87</v>
      </c>
      <c r="N2253" s="44" t="s">
        <v>80</v>
      </c>
      <c r="O2253" s="44">
        <v>700.22</v>
      </c>
      <c r="P2253" s="50">
        <v>507</v>
      </c>
      <c r="Q2253" s="50">
        <v>417</v>
      </c>
      <c r="R2253" s="50">
        <v>462</v>
      </c>
    </row>
    <row r="2254" spans="1:18" x14ac:dyDescent="0.3">
      <c r="A2254" s="38" t="s">
        <v>2331</v>
      </c>
      <c r="B2254" s="38" t="s">
        <v>32</v>
      </c>
      <c r="C2254" s="38" t="s">
        <v>33</v>
      </c>
      <c r="D2254" s="38" t="s">
        <v>33</v>
      </c>
      <c r="E2254" s="38" t="s">
        <v>33</v>
      </c>
      <c r="F2254" s="40">
        <v>4904484</v>
      </c>
      <c r="G2254" s="37">
        <v>365</v>
      </c>
      <c r="H2254" s="40">
        <v>4284717.05</v>
      </c>
      <c r="I2254" s="37">
        <v>366</v>
      </c>
      <c r="J2254" s="40">
        <v>4029255.9</v>
      </c>
      <c r="K2254" s="37">
        <v>365</v>
      </c>
      <c r="L2254" s="41">
        <v>1.2973800000000001E-4</v>
      </c>
      <c r="M2254" s="44">
        <v>770384.13</v>
      </c>
      <c r="N2254" s="44" t="s">
        <v>80</v>
      </c>
      <c r="O2254" s="44">
        <v>1990.66</v>
      </c>
      <c r="P2254" s="50">
        <v>418</v>
      </c>
      <c r="Q2254" s="50">
        <v>355</v>
      </c>
      <c r="R2254" s="50">
        <v>387</v>
      </c>
    </row>
    <row r="2255" spans="1:18" x14ac:dyDescent="0.3">
      <c r="A2255" s="38" t="s">
        <v>2332</v>
      </c>
      <c r="B2255" s="38" t="s">
        <v>32</v>
      </c>
      <c r="C2255" s="38" t="s">
        <v>33</v>
      </c>
      <c r="D2255" s="38" t="s">
        <v>33</v>
      </c>
      <c r="E2255" s="38" t="s">
        <v>33</v>
      </c>
      <c r="F2255" s="40">
        <v>3253352</v>
      </c>
      <c r="G2255" s="37">
        <v>365</v>
      </c>
      <c r="H2255" s="40">
        <v>2867583.61</v>
      </c>
      <c r="I2255" s="37">
        <v>366</v>
      </c>
      <c r="J2255" s="40">
        <v>3366496.08</v>
      </c>
      <c r="K2255" s="37">
        <v>365</v>
      </c>
      <c r="L2255" s="41">
        <v>9.3193E-5</v>
      </c>
      <c r="M2255" s="44">
        <v>553383.59</v>
      </c>
      <c r="N2255" s="44" t="s">
        <v>80</v>
      </c>
      <c r="O2255" s="44">
        <v>812.6</v>
      </c>
      <c r="P2255" s="50">
        <v>734</v>
      </c>
      <c r="Q2255" s="50">
        <v>628</v>
      </c>
      <c r="R2255" s="50">
        <v>681</v>
      </c>
    </row>
    <row r="2256" spans="1:18" x14ac:dyDescent="0.3">
      <c r="A2256" s="38" t="s">
        <v>2333</v>
      </c>
      <c r="B2256" s="38" t="s">
        <v>32</v>
      </c>
      <c r="C2256" s="38" t="s">
        <v>33</v>
      </c>
      <c r="D2256" s="38" t="s">
        <v>33</v>
      </c>
      <c r="E2256" s="38" t="s">
        <v>33</v>
      </c>
      <c r="F2256" s="40">
        <v>21269831</v>
      </c>
      <c r="G2256" s="37">
        <v>365</v>
      </c>
      <c r="H2256" s="40">
        <v>27930028.370000001</v>
      </c>
      <c r="I2256" s="37">
        <v>366</v>
      </c>
      <c r="J2256" s="40">
        <v>26197213.079999998</v>
      </c>
      <c r="K2256" s="37">
        <v>365</v>
      </c>
      <c r="L2256" s="41">
        <v>7.3905599999999998E-4</v>
      </c>
      <c r="M2256" s="44">
        <v>4388522.09</v>
      </c>
      <c r="N2256" s="44" t="s">
        <v>80</v>
      </c>
      <c r="O2256" s="44">
        <v>953.4</v>
      </c>
      <c r="P2256" s="50">
        <v>4866</v>
      </c>
      <c r="Q2256" s="50">
        <v>4340</v>
      </c>
      <c r="R2256" s="50">
        <v>4603</v>
      </c>
    </row>
    <row r="2257" spans="1:18" x14ac:dyDescent="0.3">
      <c r="A2257" s="38" t="s">
        <v>2334</v>
      </c>
      <c r="B2257" s="38" t="s">
        <v>32</v>
      </c>
      <c r="C2257" s="38" t="s">
        <v>33</v>
      </c>
      <c r="D2257" s="38" t="s">
        <v>33</v>
      </c>
      <c r="E2257" s="38" t="s">
        <v>33</v>
      </c>
      <c r="F2257" s="40">
        <v>20214494</v>
      </c>
      <c r="G2257" s="37">
        <v>365</v>
      </c>
      <c r="H2257" s="40">
        <v>28425921.760000002</v>
      </c>
      <c r="I2257" s="37">
        <v>366</v>
      </c>
      <c r="J2257" s="40">
        <v>26843653.32</v>
      </c>
      <c r="K2257" s="37">
        <v>365</v>
      </c>
      <c r="L2257" s="41">
        <v>7.39787E-4</v>
      </c>
      <c r="M2257" s="44">
        <v>4392860.66</v>
      </c>
      <c r="N2257" s="44" t="s">
        <v>80</v>
      </c>
      <c r="O2257" s="44">
        <v>833.09</v>
      </c>
      <c r="P2257" s="50">
        <v>5477</v>
      </c>
      <c r="Q2257" s="50">
        <v>5069</v>
      </c>
      <c r="R2257" s="50">
        <v>5273</v>
      </c>
    </row>
    <row r="2258" spans="1:18" x14ac:dyDescent="0.3">
      <c r="A2258" s="38" t="s">
        <v>2335</v>
      </c>
      <c r="B2258" s="38" t="s">
        <v>32</v>
      </c>
      <c r="C2258" s="38" t="s">
        <v>33</v>
      </c>
      <c r="D2258" s="38" t="s">
        <v>33</v>
      </c>
      <c r="E2258" s="38" t="s">
        <v>33</v>
      </c>
      <c r="F2258" s="40">
        <v>5769242</v>
      </c>
      <c r="G2258" s="37">
        <v>365</v>
      </c>
      <c r="H2258" s="40">
        <v>6266150</v>
      </c>
      <c r="I2258" s="37">
        <v>365</v>
      </c>
      <c r="J2258" s="40">
        <v>6995927</v>
      </c>
      <c r="K2258" s="37">
        <v>366</v>
      </c>
      <c r="L2258" s="41">
        <v>1.86794E-4</v>
      </c>
      <c r="M2258" s="44">
        <v>1109184.74</v>
      </c>
      <c r="N2258" s="44" t="s">
        <v>80</v>
      </c>
      <c r="O2258" s="44">
        <v>492.1</v>
      </c>
      <c r="P2258" s="50">
        <v>2361</v>
      </c>
      <c r="Q2258" s="50">
        <v>2146</v>
      </c>
      <c r="R2258" s="50">
        <v>2254</v>
      </c>
    </row>
    <row r="2259" spans="1:18" x14ac:dyDescent="0.3">
      <c r="A2259" s="38" t="s">
        <v>2336</v>
      </c>
      <c r="B2259" s="38" t="s">
        <v>32</v>
      </c>
      <c r="C2259" s="38" t="s">
        <v>33</v>
      </c>
      <c r="D2259" s="38" t="s">
        <v>33</v>
      </c>
      <c r="E2259" s="38" t="s">
        <v>33</v>
      </c>
      <c r="F2259" s="40">
        <v>1334591</v>
      </c>
      <c r="G2259" s="37">
        <v>365</v>
      </c>
      <c r="H2259" s="40">
        <v>2224748.7999999998</v>
      </c>
      <c r="I2259" s="37">
        <v>366</v>
      </c>
      <c r="J2259" s="40">
        <v>2194624.2400000002</v>
      </c>
      <c r="K2259" s="37">
        <v>365</v>
      </c>
      <c r="L2259" s="41">
        <v>5.6378999999999997E-5</v>
      </c>
      <c r="M2259" s="44">
        <v>334777.98</v>
      </c>
      <c r="N2259" s="44" t="s">
        <v>80</v>
      </c>
      <c r="O2259" s="44">
        <v>1657.32</v>
      </c>
      <c r="P2259" s="50">
        <v>190</v>
      </c>
      <c r="Q2259" s="50">
        <v>213</v>
      </c>
      <c r="R2259" s="50">
        <v>202</v>
      </c>
    </row>
    <row r="2260" spans="1:18" x14ac:dyDescent="0.3">
      <c r="A2260" s="38" t="s">
        <v>2337</v>
      </c>
      <c r="B2260" s="38" t="s">
        <v>32</v>
      </c>
      <c r="C2260" s="38" t="s">
        <v>33</v>
      </c>
      <c r="D2260" s="38" t="s">
        <v>33</v>
      </c>
      <c r="E2260" s="38" t="s">
        <v>33</v>
      </c>
      <c r="F2260" s="40">
        <v>5614589</v>
      </c>
      <c r="G2260" s="37">
        <v>365</v>
      </c>
      <c r="H2260" s="40">
        <v>6128481.6399999997</v>
      </c>
      <c r="I2260" s="37">
        <v>366</v>
      </c>
      <c r="J2260" s="40">
        <v>5217809.3099999996</v>
      </c>
      <c r="K2260" s="37">
        <v>365</v>
      </c>
      <c r="L2260" s="41">
        <v>1.6628199999999999E-4</v>
      </c>
      <c r="M2260" s="44">
        <v>987381.05</v>
      </c>
      <c r="N2260" s="44" t="s">
        <v>80</v>
      </c>
      <c r="O2260" s="44">
        <v>1204.1199999999999</v>
      </c>
      <c r="P2260" s="50">
        <v>924</v>
      </c>
      <c r="Q2260" s="50">
        <v>716</v>
      </c>
      <c r="R2260" s="50">
        <v>820</v>
      </c>
    </row>
    <row r="2261" spans="1:18" x14ac:dyDescent="0.3">
      <c r="A2261" s="38" t="s">
        <v>2338</v>
      </c>
      <c r="B2261" s="38" t="s">
        <v>32</v>
      </c>
      <c r="C2261" s="38" t="s">
        <v>33</v>
      </c>
      <c r="D2261" s="38" t="s">
        <v>33</v>
      </c>
      <c r="E2261" s="38" t="s">
        <v>33</v>
      </c>
      <c r="F2261" s="40">
        <v>12027606</v>
      </c>
      <c r="G2261" s="37">
        <v>365</v>
      </c>
      <c r="H2261" s="40">
        <v>10143955.34</v>
      </c>
      <c r="I2261" s="37">
        <v>366</v>
      </c>
      <c r="J2261" s="40">
        <v>10359163.73</v>
      </c>
      <c r="K2261" s="37">
        <v>365</v>
      </c>
      <c r="L2261" s="41">
        <v>3.1941800000000002E-4</v>
      </c>
      <c r="M2261" s="44">
        <v>1896706.98</v>
      </c>
      <c r="N2261" s="44" t="s">
        <v>80</v>
      </c>
      <c r="O2261" s="44">
        <v>1149.52</v>
      </c>
      <c r="P2261" s="50">
        <v>1681</v>
      </c>
      <c r="Q2261" s="50">
        <v>1618</v>
      </c>
      <c r="R2261" s="50">
        <v>1650</v>
      </c>
    </row>
    <row r="2262" spans="1:18" x14ac:dyDescent="0.3">
      <c r="A2262" s="38" t="s">
        <v>2339</v>
      </c>
      <c r="B2262" s="38" t="s">
        <v>34</v>
      </c>
      <c r="C2262" s="38" t="s">
        <v>33</v>
      </c>
      <c r="D2262" s="38" t="s">
        <v>32</v>
      </c>
      <c r="E2262" s="38" t="s">
        <v>33</v>
      </c>
      <c r="F2262" s="40">
        <v>2315508</v>
      </c>
      <c r="G2262" s="37">
        <v>365</v>
      </c>
      <c r="H2262" s="40">
        <v>2306446.9700000002</v>
      </c>
      <c r="I2262" s="37">
        <v>366</v>
      </c>
      <c r="J2262" s="40">
        <v>2342928.44</v>
      </c>
      <c r="K2262" s="37">
        <v>365</v>
      </c>
      <c r="L2262" s="41">
        <v>6.8350999999999997E-5</v>
      </c>
      <c r="M2262" s="44" t="s">
        <v>80</v>
      </c>
      <c r="N2262" s="44" t="s">
        <v>80</v>
      </c>
      <c r="O2262" s="44">
        <v>856.26</v>
      </c>
      <c r="P2262" s="50">
        <v>496</v>
      </c>
      <c r="Q2262" s="50">
        <v>452</v>
      </c>
      <c r="R2262" s="50">
        <v>474</v>
      </c>
    </row>
    <row r="2263" spans="1:18" x14ac:dyDescent="0.3">
      <c r="A2263" s="38" t="s">
        <v>2340</v>
      </c>
      <c r="B2263" s="38" t="s">
        <v>32</v>
      </c>
      <c r="C2263" s="38" t="s">
        <v>33</v>
      </c>
      <c r="D2263" s="38" t="s">
        <v>33</v>
      </c>
      <c r="E2263" s="38" t="s">
        <v>33</v>
      </c>
      <c r="F2263" s="40">
        <v>8477564</v>
      </c>
      <c r="G2263" s="37">
        <v>365</v>
      </c>
      <c r="H2263" s="40">
        <v>9801396.8599999994</v>
      </c>
      <c r="I2263" s="37">
        <v>366</v>
      </c>
      <c r="J2263" s="40">
        <v>7461155.6699999999</v>
      </c>
      <c r="K2263" s="37">
        <v>365</v>
      </c>
      <c r="L2263" s="41">
        <v>2.5218899999999999E-4</v>
      </c>
      <c r="M2263" s="44">
        <v>1497500.13</v>
      </c>
      <c r="N2263" s="44" t="s">
        <v>80</v>
      </c>
      <c r="O2263" s="44">
        <v>1118.3699999999999</v>
      </c>
      <c r="P2263" s="50">
        <v>1347</v>
      </c>
      <c r="Q2263" s="50">
        <v>1330</v>
      </c>
      <c r="R2263" s="50">
        <v>1339</v>
      </c>
    </row>
    <row r="2264" spans="1:18" x14ac:dyDescent="0.3">
      <c r="A2264" s="38" t="s">
        <v>2341</v>
      </c>
      <c r="B2264" s="38" t="s">
        <v>34</v>
      </c>
      <c r="C2264" s="38" t="s">
        <v>33</v>
      </c>
      <c r="D2264" s="38" t="s">
        <v>33</v>
      </c>
      <c r="E2264" s="38" t="s">
        <v>33</v>
      </c>
      <c r="F2264" s="40">
        <v>2224747</v>
      </c>
      <c r="G2264" s="37">
        <v>365</v>
      </c>
      <c r="H2264" s="40">
        <v>3961310.1</v>
      </c>
      <c r="I2264" s="37">
        <v>366</v>
      </c>
      <c r="J2264" s="40">
        <v>3188936.94</v>
      </c>
      <c r="K2264" s="37">
        <v>365</v>
      </c>
      <c r="L2264" s="41">
        <v>9.1747000000000001E-5</v>
      </c>
      <c r="M2264" s="44" t="s">
        <v>80</v>
      </c>
      <c r="N2264" s="44" t="s">
        <v>80</v>
      </c>
      <c r="O2264" s="44">
        <v>634.96</v>
      </c>
      <c r="P2264" s="50">
        <v>897</v>
      </c>
      <c r="Q2264" s="50">
        <v>819</v>
      </c>
      <c r="R2264" s="50">
        <v>858</v>
      </c>
    </row>
    <row r="2265" spans="1:18" x14ac:dyDescent="0.3">
      <c r="A2265" s="38" t="s">
        <v>2342</v>
      </c>
      <c r="B2265" s="38" t="s">
        <v>34</v>
      </c>
      <c r="C2265" s="38" t="s">
        <v>33</v>
      </c>
      <c r="D2265" s="38" t="s">
        <v>33</v>
      </c>
      <c r="E2265" s="38" t="s">
        <v>33</v>
      </c>
      <c r="F2265" s="40">
        <v>3971070</v>
      </c>
      <c r="G2265" s="37">
        <v>365</v>
      </c>
      <c r="H2265" s="40">
        <v>6127677.8399999999</v>
      </c>
      <c r="I2265" s="37">
        <v>366</v>
      </c>
      <c r="J2265" s="40">
        <v>6826661.0800000001</v>
      </c>
      <c r="K2265" s="37">
        <v>365</v>
      </c>
      <c r="L2265" s="41">
        <v>1.6597500000000001E-4</v>
      </c>
      <c r="M2265" s="44" t="s">
        <v>80</v>
      </c>
      <c r="N2265" s="44" t="s">
        <v>80</v>
      </c>
      <c r="O2265" s="44">
        <v>609.88</v>
      </c>
      <c r="P2265" s="50">
        <v>1520</v>
      </c>
      <c r="Q2265" s="50">
        <v>1712</v>
      </c>
      <c r="R2265" s="50">
        <v>1616</v>
      </c>
    </row>
    <row r="2266" spans="1:18" x14ac:dyDescent="0.3">
      <c r="A2266" s="38" t="s">
        <v>2343</v>
      </c>
      <c r="B2266" s="38" t="s">
        <v>32</v>
      </c>
      <c r="C2266" s="38" t="s">
        <v>33</v>
      </c>
      <c r="D2266" s="38" t="s">
        <v>33</v>
      </c>
      <c r="E2266" s="38" t="s">
        <v>33</v>
      </c>
      <c r="F2266" s="40">
        <v>9251971</v>
      </c>
      <c r="G2266" s="37">
        <v>365</v>
      </c>
      <c r="H2266" s="40">
        <v>12590318.98</v>
      </c>
      <c r="I2266" s="37">
        <v>366</v>
      </c>
      <c r="J2266" s="40">
        <v>11065218.84</v>
      </c>
      <c r="K2266" s="37">
        <v>365</v>
      </c>
      <c r="L2266" s="41">
        <v>3.22436E-4</v>
      </c>
      <c r="M2266" s="44">
        <v>1914624.7</v>
      </c>
      <c r="N2266" s="44" t="s">
        <v>80</v>
      </c>
      <c r="O2266" s="44">
        <v>637.78</v>
      </c>
      <c r="P2266" s="50">
        <v>3057</v>
      </c>
      <c r="Q2266" s="50">
        <v>2947</v>
      </c>
      <c r="R2266" s="50">
        <v>3002</v>
      </c>
    </row>
    <row r="2267" spans="1:18" x14ac:dyDescent="0.3">
      <c r="A2267" s="38" t="s">
        <v>2344</v>
      </c>
      <c r="B2267" s="38" t="s">
        <v>32</v>
      </c>
      <c r="C2267" s="38" t="s">
        <v>33</v>
      </c>
      <c r="D2267" s="38" t="s">
        <v>33</v>
      </c>
      <c r="E2267" s="38" t="s">
        <v>33</v>
      </c>
      <c r="F2267" s="40">
        <v>5494674</v>
      </c>
      <c r="G2267" s="37">
        <v>365</v>
      </c>
      <c r="H2267" s="40">
        <v>5492112</v>
      </c>
      <c r="I2267" s="37">
        <v>365</v>
      </c>
      <c r="J2267" s="40">
        <v>5808256</v>
      </c>
      <c r="K2267" s="37">
        <v>366</v>
      </c>
      <c r="L2267" s="41">
        <v>1.6484599999999999E-4</v>
      </c>
      <c r="M2267" s="44">
        <v>978857.5</v>
      </c>
      <c r="N2267" s="44" t="s">
        <v>80</v>
      </c>
      <c r="O2267" s="44">
        <v>618.75</v>
      </c>
      <c r="P2267" s="50">
        <v>1724</v>
      </c>
      <c r="Q2267" s="50">
        <v>1439</v>
      </c>
      <c r="R2267" s="50">
        <v>1582</v>
      </c>
    </row>
    <row r="2268" spans="1:18" x14ac:dyDescent="0.3">
      <c r="A2268" s="38" t="s">
        <v>2345</v>
      </c>
      <c r="B2268" s="38" t="s">
        <v>32</v>
      </c>
      <c r="C2268" s="38" t="s">
        <v>33</v>
      </c>
      <c r="D2268" s="38" t="s">
        <v>33</v>
      </c>
      <c r="E2268" s="38" t="s">
        <v>33</v>
      </c>
      <c r="F2268" s="40">
        <v>49916185.859999999</v>
      </c>
      <c r="G2268" s="37">
        <v>365</v>
      </c>
      <c r="H2268" s="40">
        <v>50977021.93</v>
      </c>
      <c r="I2268" s="37">
        <v>366</v>
      </c>
      <c r="J2268" s="40">
        <v>50655255.340000004</v>
      </c>
      <c r="K2268" s="37">
        <v>365</v>
      </c>
      <c r="L2268" s="41">
        <v>1.487E-3</v>
      </c>
      <c r="M2268" s="44">
        <v>8829814.5500000007</v>
      </c>
      <c r="N2268" s="44" t="s">
        <v>80</v>
      </c>
      <c r="O2268" s="44">
        <v>1236.5</v>
      </c>
      <c r="P2268" s="50">
        <v>7604</v>
      </c>
      <c r="Q2268" s="50">
        <v>6678</v>
      </c>
      <c r="R2268" s="50">
        <v>7141</v>
      </c>
    </row>
    <row r="2269" spans="1:18" x14ac:dyDescent="0.3">
      <c r="A2269" s="38" t="s">
        <v>2346</v>
      </c>
      <c r="B2269" s="38" t="s">
        <v>33</v>
      </c>
      <c r="C2269" s="38" t="s">
        <v>33</v>
      </c>
      <c r="D2269" s="38" t="s">
        <v>33</v>
      </c>
      <c r="E2269" s="38" t="s">
        <v>33</v>
      </c>
      <c r="F2269" s="40">
        <v>820331</v>
      </c>
      <c r="G2269" s="37">
        <v>365</v>
      </c>
      <c r="H2269" s="40">
        <v>758856</v>
      </c>
      <c r="I2269" s="37">
        <v>365</v>
      </c>
      <c r="J2269" s="40">
        <v>625435</v>
      </c>
      <c r="K2269" s="37">
        <v>366</v>
      </c>
      <c r="L2269" s="41">
        <v>2.1624000000000002E-5</v>
      </c>
      <c r="M2269" s="44" t="s">
        <v>80</v>
      </c>
      <c r="N2269" s="44" t="s">
        <v>80</v>
      </c>
      <c r="O2269" s="44" t="s">
        <v>80</v>
      </c>
      <c r="P2269" s="50" t="s">
        <v>80</v>
      </c>
      <c r="Q2269" s="50" t="s">
        <v>80</v>
      </c>
      <c r="R2269" s="50" t="s">
        <v>80</v>
      </c>
    </row>
    <row r="2270" spans="1:18" x14ac:dyDescent="0.3">
      <c r="A2270" s="38" t="s">
        <v>2347</v>
      </c>
      <c r="B2270" s="38" t="s">
        <v>32</v>
      </c>
      <c r="C2270" s="38" t="s">
        <v>33</v>
      </c>
      <c r="D2270" s="38" t="s">
        <v>33</v>
      </c>
      <c r="E2270" s="38" t="s">
        <v>33</v>
      </c>
      <c r="F2270" s="40">
        <v>4308550</v>
      </c>
      <c r="G2270" s="37">
        <v>365</v>
      </c>
      <c r="H2270" s="40">
        <v>4692221.5999999996</v>
      </c>
      <c r="I2270" s="37">
        <v>366</v>
      </c>
      <c r="J2270" s="40">
        <v>4904102.1900000004</v>
      </c>
      <c r="K2270" s="37">
        <v>365</v>
      </c>
      <c r="L2270" s="41">
        <v>1.3643800000000001E-4</v>
      </c>
      <c r="M2270" s="44">
        <v>810168.19</v>
      </c>
      <c r="N2270" s="44" t="s">
        <v>80</v>
      </c>
      <c r="O2270" s="44">
        <v>729.22</v>
      </c>
      <c r="P2270" s="50">
        <v>1264</v>
      </c>
      <c r="Q2270" s="50">
        <v>957</v>
      </c>
      <c r="R2270" s="50">
        <v>1111</v>
      </c>
    </row>
    <row r="2271" spans="1:18" x14ac:dyDescent="0.3">
      <c r="A2271" s="38" t="s">
        <v>2348</v>
      </c>
      <c r="B2271" s="38" t="s">
        <v>32</v>
      </c>
      <c r="C2271" s="38" t="s">
        <v>33</v>
      </c>
      <c r="D2271" s="38" t="s">
        <v>33</v>
      </c>
      <c r="E2271" s="38" t="s">
        <v>33</v>
      </c>
      <c r="F2271" s="40">
        <v>39281899</v>
      </c>
      <c r="G2271" s="37">
        <v>365</v>
      </c>
      <c r="H2271" s="40">
        <v>46744647</v>
      </c>
      <c r="I2271" s="37">
        <v>365</v>
      </c>
      <c r="J2271" s="40">
        <v>51255545</v>
      </c>
      <c r="K2271" s="37">
        <v>366</v>
      </c>
      <c r="L2271" s="41">
        <v>1.3469949999999999E-3</v>
      </c>
      <c r="M2271" s="44">
        <v>7998465.0899999999</v>
      </c>
      <c r="N2271" s="44" t="s">
        <v>80</v>
      </c>
      <c r="O2271" s="44">
        <v>1524.39</v>
      </c>
      <c r="P2271" s="50">
        <v>5335</v>
      </c>
      <c r="Q2271" s="50">
        <v>5158</v>
      </c>
      <c r="R2271" s="50">
        <v>5247</v>
      </c>
    </row>
    <row r="2272" spans="1:18" x14ac:dyDescent="0.3">
      <c r="A2272" s="38" t="s">
        <v>2349</v>
      </c>
      <c r="B2272" s="38" t="s">
        <v>32</v>
      </c>
      <c r="C2272" s="38" t="s">
        <v>33</v>
      </c>
      <c r="D2272" s="38" t="s">
        <v>33</v>
      </c>
      <c r="E2272" s="38" t="s">
        <v>33</v>
      </c>
      <c r="F2272" s="40">
        <v>3358801</v>
      </c>
      <c r="G2272" s="37">
        <v>365</v>
      </c>
      <c r="H2272" s="40">
        <v>3298414</v>
      </c>
      <c r="I2272" s="37">
        <v>365</v>
      </c>
      <c r="J2272" s="40">
        <v>3868070</v>
      </c>
      <c r="K2272" s="37">
        <v>366</v>
      </c>
      <c r="L2272" s="41">
        <v>1.0335700000000001E-4</v>
      </c>
      <c r="M2272" s="44">
        <v>613732.73</v>
      </c>
      <c r="N2272" s="44" t="s">
        <v>80</v>
      </c>
      <c r="O2272" s="44">
        <v>850.05</v>
      </c>
      <c r="P2272" s="50">
        <v>792</v>
      </c>
      <c r="Q2272" s="50">
        <v>651</v>
      </c>
      <c r="R2272" s="50">
        <v>722</v>
      </c>
    </row>
    <row r="2273" spans="1:18" x14ac:dyDescent="0.3">
      <c r="A2273" s="38" t="s">
        <v>2350</v>
      </c>
      <c r="B2273" s="38" t="s">
        <v>33</v>
      </c>
      <c r="C2273" s="38" t="s">
        <v>33</v>
      </c>
      <c r="D2273" s="38" t="s">
        <v>33</v>
      </c>
      <c r="E2273" s="38" t="s">
        <v>33</v>
      </c>
      <c r="F2273" s="40">
        <v>1103652</v>
      </c>
      <c r="G2273" s="37">
        <v>365</v>
      </c>
      <c r="H2273" s="40">
        <v>1561326</v>
      </c>
      <c r="I2273" s="37">
        <v>365</v>
      </c>
      <c r="J2273" s="40">
        <v>831614</v>
      </c>
      <c r="K2273" s="37">
        <v>366</v>
      </c>
      <c r="L2273" s="41">
        <v>3.4183999999999997E-5</v>
      </c>
      <c r="M2273" s="44" t="s">
        <v>80</v>
      </c>
      <c r="N2273" s="44" t="s">
        <v>80</v>
      </c>
      <c r="O2273" s="44" t="s">
        <v>80</v>
      </c>
      <c r="P2273" s="50" t="s">
        <v>80</v>
      </c>
      <c r="Q2273" s="50" t="s">
        <v>80</v>
      </c>
      <c r="R2273" s="50" t="s">
        <v>80</v>
      </c>
    </row>
    <row r="2274" spans="1:18" x14ac:dyDescent="0.3">
      <c r="A2274" s="38" t="s">
        <v>2351</v>
      </c>
      <c r="B2274" s="38" t="s">
        <v>34</v>
      </c>
      <c r="C2274" s="38" t="s">
        <v>33</v>
      </c>
      <c r="D2274" s="38" t="s">
        <v>33</v>
      </c>
      <c r="E2274" s="38" t="s">
        <v>33</v>
      </c>
      <c r="F2274" s="40">
        <v>12846388</v>
      </c>
      <c r="G2274" s="37">
        <v>365</v>
      </c>
      <c r="H2274" s="40">
        <v>15858120.1</v>
      </c>
      <c r="I2274" s="37">
        <v>366</v>
      </c>
      <c r="J2274" s="40">
        <v>14013542.369999999</v>
      </c>
      <c r="K2274" s="37">
        <v>365</v>
      </c>
      <c r="L2274" s="41">
        <v>4.1869800000000001E-4</v>
      </c>
      <c r="M2274" s="44" t="s">
        <v>80</v>
      </c>
      <c r="N2274" s="44" t="s">
        <v>80</v>
      </c>
      <c r="O2274" s="44">
        <v>1203.99</v>
      </c>
      <c r="P2274" s="50">
        <v>2069</v>
      </c>
      <c r="Q2274" s="50">
        <v>2060</v>
      </c>
      <c r="R2274" s="50">
        <v>2065</v>
      </c>
    </row>
    <row r="2275" spans="1:18" x14ac:dyDescent="0.3">
      <c r="A2275" s="38" t="s">
        <v>2352</v>
      </c>
      <c r="B2275" s="38" t="s">
        <v>32</v>
      </c>
      <c r="C2275" s="38" t="s">
        <v>33</v>
      </c>
      <c r="D2275" s="38" t="s">
        <v>33</v>
      </c>
      <c r="E2275" s="38" t="s">
        <v>33</v>
      </c>
      <c r="F2275" s="40">
        <v>9600794</v>
      </c>
      <c r="G2275" s="37">
        <v>365</v>
      </c>
      <c r="H2275" s="40">
        <v>10120158</v>
      </c>
      <c r="I2275" s="37">
        <v>365</v>
      </c>
      <c r="J2275" s="40">
        <v>10447214</v>
      </c>
      <c r="K2275" s="37">
        <v>366</v>
      </c>
      <c r="L2275" s="41">
        <v>2.9603000000000002E-4</v>
      </c>
      <c r="M2275" s="44">
        <v>1757825.42</v>
      </c>
      <c r="N2275" s="44" t="s">
        <v>80</v>
      </c>
      <c r="O2275" s="44">
        <v>961.09</v>
      </c>
      <c r="P2275" s="50">
        <v>1892</v>
      </c>
      <c r="Q2275" s="50">
        <v>1765</v>
      </c>
      <c r="R2275" s="50">
        <v>1829</v>
      </c>
    </row>
    <row r="2276" spans="1:18" x14ac:dyDescent="0.3">
      <c r="A2276" s="38" t="s">
        <v>2353</v>
      </c>
      <c r="B2276" s="38" t="s">
        <v>34</v>
      </c>
      <c r="C2276" s="38" t="s">
        <v>33</v>
      </c>
      <c r="D2276" s="38" t="s">
        <v>33</v>
      </c>
      <c r="E2276" s="38" t="s">
        <v>33</v>
      </c>
      <c r="F2276" s="40">
        <v>2131458</v>
      </c>
      <c r="G2276" s="37">
        <v>365</v>
      </c>
      <c r="H2276" s="40">
        <v>2410494</v>
      </c>
      <c r="I2276" s="37">
        <v>365</v>
      </c>
      <c r="J2276" s="40">
        <v>2560480</v>
      </c>
      <c r="K2276" s="37">
        <v>366</v>
      </c>
      <c r="L2276" s="41">
        <v>6.9688000000000001E-5</v>
      </c>
      <c r="M2276" s="44" t="s">
        <v>80</v>
      </c>
      <c r="N2276" s="44" t="s">
        <v>80</v>
      </c>
      <c r="O2276" s="44">
        <v>1039.72</v>
      </c>
      <c r="P2276" s="50">
        <v>384</v>
      </c>
      <c r="Q2276" s="50">
        <v>411</v>
      </c>
      <c r="R2276" s="50">
        <v>398</v>
      </c>
    </row>
    <row r="2277" spans="1:18" x14ac:dyDescent="0.3">
      <c r="A2277" s="38" t="s">
        <v>2354</v>
      </c>
      <c r="B2277" s="38" t="s">
        <v>32</v>
      </c>
      <c r="C2277" s="38" t="s">
        <v>33</v>
      </c>
      <c r="D2277" s="38" t="s">
        <v>33</v>
      </c>
      <c r="E2277" s="38" t="s">
        <v>33</v>
      </c>
      <c r="F2277" s="40">
        <v>15156355</v>
      </c>
      <c r="G2277" s="37">
        <v>365</v>
      </c>
      <c r="H2277" s="40">
        <v>12437025.960000001</v>
      </c>
      <c r="I2277" s="37">
        <v>366</v>
      </c>
      <c r="J2277" s="40">
        <v>12909673.33</v>
      </c>
      <c r="K2277" s="37">
        <v>365</v>
      </c>
      <c r="L2277" s="41">
        <v>3.9775599999999998E-4</v>
      </c>
      <c r="M2277" s="44">
        <v>2361879.7599999998</v>
      </c>
      <c r="N2277" s="44" t="s">
        <v>80</v>
      </c>
      <c r="O2277" s="44">
        <v>663.82</v>
      </c>
      <c r="P2277" s="50">
        <v>3685</v>
      </c>
      <c r="Q2277" s="50">
        <v>3431</v>
      </c>
      <c r="R2277" s="50">
        <v>3558</v>
      </c>
    </row>
    <row r="2278" spans="1:18" x14ac:dyDescent="0.3">
      <c r="A2278" s="38" t="s">
        <v>2355</v>
      </c>
      <c r="B2278" s="38" t="s">
        <v>32</v>
      </c>
      <c r="C2278" s="38" t="s">
        <v>33</v>
      </c>
      <c r="D2278" s="38" t="s">
        <v>33</v>
      </c>
      <c r="E2278" s="38" t="s">
        <v>33</v>
      </c>
      <c r="F2278" s="40">
        <v>614466</v>
      </c>
      <c r="G2278" s="37">
        <v>365</v>
      </c>
      <c r="H2278" s="40">
        <v>962177</v>
      </c>
      <c r="I2278" s="37">
        <v>365</v>
      </c>
      <c r="J2278" s="40">
        <v>1129835</v>
      </c>
      <c r="K2278" s="37">
        <v>366</v>
      </c>
      <c r="L2278" s="41">
        <v>2.6546999999999998E-5</v>
      </c>
      <c r="M2278" s="44">
        <v>157634.62</v>
      </c>
      <c r="N2278" s="44" t="s">
        <v>80</v>
      </c>
      <c r="O2278" s="44">
        <v>729.79</v>
      </c>
      <c r="P2278" s="50">
        <v>243</v>
      </c>
      <c r="Q2278" s="50">
        <v>188</v>
      </c>
      <c r="R2278" s="50">
        <v>216</v>
      </c>
    </row>
    <row r="2279" spans="1:18" x14ac:dyDescent="0.3">
      <c r="A2279" s="38" t="s">
        <v>2356</v>
      </c>
      <c r="B2279" s="38" t="s">
        <v>32</v>
      </c>
      <c r="C2279" s="38" t="s">
        <v>33</v>
      </c>
      <c r="D2279" s="38" t="s">
        <v>33</v>
      </c>
      <c r="E2279" s="38" t="s">
        <v>33</v>
      </c>
      <c r="F2279" s="40">
        <v>16787332</v>
      </c>
      <c r="G2279" s="37">
        <v>365</v>
      </c>
      <c r="H2279" s="40">
        <v>17854172.460000001</v>
      </c>
      <c r="I2279" s="37">
        <v>366</v>
      </c>
      <c r="J2279" s="40">
        <v>19214653.050000001</v>
      </c>
      <c r="K2279" s="37">
        <v>365</v>
      </c>
      <c r="L2279" s="41">
        <v>5.2855100000000004E-4</v>
      </c>
      <c r="M2279" s="44">
        <v>3138536.79</v>
      </c>
      <c r="N2279" s="44" t="s">
        <v>80</v>
      </c>
      <c r="O2279" s="44">
        <v>1836.48</v>
      </c>
      <c r="P2279" s="50">
        <v>1805</v>
      </c>
      <c r="Q2279" s="50">
        <v>1613</v>
      </c>
      <c r="R2279" s="50">
        <v>1709</v>
      </c>
    </row>
    <row r="2280" spans="1:18" x14ac:dyDescent="0.3">
      <c r="A2280" s="38" t="s">
        <v>2357</v>
      </c>
      <c r="B2280" s="38" t="s">
        <v>32</v>
      </c>
      <c r="C2280" s="38" t="s">
        <v>33</v>
      </c>
      <c r="D2280" s="38" t="s">
        <v>33</v>
      </c>
      <c r="E2280" s="38" t="s">
        <v>33</v>
      </c>
      <c r="F2280" s="40">
        <v>606254</v>
      </c>
      <c r="G2280" s="37">
        <v>365</v>
      </c>
      <c r="H2280" s="40">
        <v>454781.02</v>
      </c>
      <c r="I2280" s="37">
        <v>366</v>
      </c>
      <c r="J2280" s="40">
        <v>479815.97</v>
      </c>
      <c r="K2280" s="37">
        <v>365</v>
      </c>
      <c r="L2280" s="41">
        <v>1.5136999999999999E-5</v>
      </c>
      <c r="M2280" s="44">
        <v>89883.44</v>
      </c>
      <c r="N2280" s="44" t="s">
        <v>80</v>
      </c>
      <c r="O2280" s="44">
        <v>436.33</v>
      </c>
      <c r="P2280" s="50">
        <v>218</v>
      </c>
      <c r="Q2280" s="50">
        <v>193</v>
      </c>
      <c r="R2280" s="50">
        <v>206</v>
      </c>
    </row>
    <row r="2281" spans="1:18" x14ac:dyDescent="0.3">
      <c r="A2281" s="38" t="s">
        <v>2358</v>
      </c>
      <c r="B2281" s="38" t="s">
        <v>34</v>
      </c>
      <c r="C2281" s="38" t="s">
        <v>33</v>
      </c>
      <c r="D2281" s="38" t="s">
        <v>33</v>
      </c>
      <c r="E2281" s="38" t="s">
        <v>33</v>
      </c>
      <c r="F2281" s="40">
        <v>4176644</v>
      </c>
      <c r="G2281" s="37">
        <v>365</v>
      </c>
      <c r="H2281" s="40">
        <v>2267307.2000000002</v>
      </c>
      <c r="I2281" s="37">
        <v>366</v>
      </c>
      <c r="J2281" s="40">
        <v>5496145.79</v>
      </c>
      <c r="K2281" s="37">
        <v>365</v>
      </c>
      <c r="L2281" s="41">
        <v>1.17722E-4</v>
      </c>
      <c r="M2281" s="44" t="s">
        <v>80</v>
      </c>
      <c r="N2281" s="44" t="s">
        <v>80</v>
      </c>
      <c r="O2281" s="44">
        <v>461.71</v>
      </c>
      <c r="P2281" s="50">
        <v>1652</v>
      </c>
      <c r="Q2281" s="50">
        <v>1376</v>
      </c>
      <c r="R2281" s="50">
        <v>1514</v>
      </c>
    </row>
    <row r="2282" spans="1:18" x14ac:dyDescent="0.3">
      <c r="A2282" s="38" t="s">
        <v>2359</v>
      </c>
      <c r="B2282" s="38" t="s">
        <v>32</v>
      </c>
      <c r="C2282" s="38" t="s">
        <v>33</v>
      </c>
      <c r="D2282" s="38" t="s">
        <v>33</v>
      </c>
      <c r="E2282" s="38" t="s">
        <v>33</v>
      </c>
      <c r="F2282" s="40">
        <v>59728348</v>
      </c>
      <c r="G2282" s="37">
        <v>365</v>
      </c>
      <c r="H2282" s="40">
        <v>66373599.520000003</v>
      </c>
      <c r="I2282" s="37">
        <v>366</v>
      </c>
      <c r="J2282" s="40">
        <v>63550245.549999997</v>
      </c>
      <c r="K2282" s="37">
        <v>365</v>
      </c>
      <c r="L2282" s="41">
        <v>1.860106E-3</v>
      </c>
      <c r="M2282" s="44">
        <v>11045322.57</v>
      </c>
      <c r="N2282" s="44" t="s">
        <v>80</v>
      </c>
      <c r="O2282" s="44">
        <v>1034.98</v>
      </c>
      <c r="P2282" s="50">
        <v>11066</v>
      </c>
      <c r="Q2282" s="50">
        <v>10278</v>
      </c>
      <c r="R2282" s="50">
        <v>10672</v>
      </c>
    </row>
    <row r="2283" spans="1:18" x14ac:dyDescent="0.3">
      <c r="A2283" s="38" t="s">
        <v>2360</v>
      </c>
      <c r="B2283" s="38" t="s">
        <v>32</v>
      </c>
      <c r="C2283" s="38" t="s">
        <v>33</v>
      </c>
      <c r="D2283" s="38" t="s">
        <v>33</v>
      </c>
      <c r="E2283" s="38" t="s">
        <v>33</v>
      </c>
      <c r="F2283" s="40">
        <v>103236177</v>
      </c>
      <c r="G2283" s="37">
        <v>365</v>
      </c>
      <c r="H2283" s="40">
        <v>106504037.12</v>
      </c>
      <c r="I2283" s="37">
        <v>366</v>
      </c>
      <c r="J2283" s="40">
        <v>118477997.38</v>
      </c>
      <c r="K2283" s="37">
        <v>365</v>
      </c>
      <c r="L2283" s="41">
        <v>3.2219000000000002E-3</v>
      </c>
      <c r="M2283" s="44">
        <v>19131666.940000001</v>
      </c>
      <c r="N2283" s="44" t="s">
        <v>80</v>
      </c>
      <c r="O2283" s="44">
        <v>3342.94</v>
      </c>
      <c r="P2283" s="50">
        <v>5659</v>
      </c>
      <c r="Q2283" s="50">
        <v>5786</v>
      </c>
      <c r="R2283" s="50">
        <v>5723</v>
      </c>
    </row>
    <row r="2284" spans="1:18" x14ac:dyDescent="0.3">
      <c r="A2284" s="38" t="s">
        <v>2361</v>
      </c>
      <c r="B2284" s="38" t="s">
        <v>32</v>
      </c>
      <c r="C2284" s="38" t="s">
        <v>33</v>
      </c>
      <c r="D2284" s="38" t="s">
        <v>33</v>
      </c>
      <c r="E2284" s="38" t="s">
        <v>33</v>
      </c>
      <c r="F2284" s="40">
        <v>12313699</v>
      </c>
      <c r="G2284" s="37">
        <v>365</v>
      </c>
      <c r="H2284" s="40">
        <v>11735096.050000001</v>
      </c>
      <c r="I2284" s="37">
        <v>366</v>
      </c>
      <c r="J2284" s="40">
        <v>11829802.58</v>
      </c>
      <c r="K2284" s="37">
        <v>274</v>
      </c>
      <c r="L2284" s="41">
        <v>3.52138E-4</v>
      </c>
      <c r="M2284" s="44">
        <v>2090996.73</v>
      </c>
      <c r="N2284" s="44" t="s">
        <v>80</v>
      </c>
      <c r="O2284" s="44">
        <v>1200.3399999999999</v>
      </c>
      <c r="P2284" s="50">
        <v>1791</v>
      </c>
      <c r="Q2284" s="50">
        <v>1692</v>
      </c>
      <c r="R2284" s="50">
        <v>1742</v>
      </c>
    </row>
    <row r="2285" spans="1:18" x14ac:dyDescent="0.3">
      <c r="A2285" s="38" t="s">
        <v>2362</v>
      </c>
      <c r="B2285" s="38" t="s">
        <v>32</v>
      </c>
      <c r="C2285" s="38" t="s">
        <v>33</v>
      </c>
      <c r="D2285" s="38" t="s">
        <v>33</v>
      </c>
      <c r="E2285" s="38" t="s">
        <v>33</v>
      </c>
      <c r="F2285" s="40">
        <v>2989841</v>
      </c>
      <c r="G2285" s="37">
        <v>365</v>
      </c>
      <c r="H2285" s="40">
        <v>3076408</v>
      </c>
      <c r="I2285" s="37">
        <v>365</v>
      </c>
      <c r="J2285" s="40">
        <v>2268701</v>
      </c>
      <c r="K2285" s="37">
        <v>366</v>
      </c>
      <c r="L2285" s="41">
        <v>8.1687000000000006E-5</v>
      </c>
      <c r="M2285" s="44">
        <v>485057.42</v>
      </c>
      <c r="N2285" s="44" t="s">
        <v>80</v>
      </c>
      <c r="O2285" s="44">
        <v>549.95000000000005</v>
      </c>
      <c r="P2285" s="50">
        <v>998</v>
      </c>
      <c r="Q2285" s="50">
        <v>766</v>
      </c>
      <c r="R2285" s="50">
        <v>882</v>
      </c>
    </row>
    <row r="2286" spans="1:18" x14ac:dyDescent="0.3">
      <c r="A2286" s="38" t="s">
        <v>2363</v>
      </c>
      <c r="B2286" s="38" t="s">
        <v>32</v>
      </c>
      <c r="C2286" s="38" t="s">
        <v>33</v>
      </c>
      <c r="D2286" s="38" t="s">
        <v>33</v>
      </c>
      <c r="E2286" s="38" t="s">
        <v>33</v>
      </c>
      <c r="F2286" s="40">
        <v>2036895</v>
      </c>
      <c r="G2286" s="37">
        <v>365</v>
      </c>
      <c r="H2286" s="40">
        <v>1914976</v>
      </c>
      <c r="I2286" s="37">
        <v>365</v>
      </c>
      <c r="J2286" s="40">
        <v>2383698</v>
      </c>
      <c r="K2286" s="37">
        <v>366</v>
      </c>
      <c r="L2286" s="41">
        <v>6.2236999999999994E-5</v>
      </c>
      <c r="M2286" s="44">
        <v>369563.52</v>
      </c>
      <c r="N2286" s="44" t="s">
        <v>80</v>
      </c>
      <c r="O2286" s="44">
        <v>2053.13</v>
      </c>
      <c r="P2286" s="50">
        <v>227</v>
      </c>
      <c r="Q2286" s="50">
        <v>132</v>
      </c>
      <c r="R2286" s="50">
        <v>180</v>
      </c>
    </row>
    <row r="2287" spans="1:18" x14ac:dyDescent="0.3">
      <c r="A2287" s="38" t="s">
        <v>2364</v>
      </c>
      <c r="B2287" s="38" t="s">
        <v>32</v>
      </c>
      <c r="C2287" s="38" t="s">
        <v>33</v>
      </c>
      <c r="D2287" s="38" t="s">
        <v>33</v>
      </c>
      <c r="E2287" s="38" t="s">
        <v>33</v>
      </c>
      <c r="F2287" s="40">
        <v>1221027</v>
      </c>
      <c r="G2287" s="37">
        <v>365</v>
      </c>
      <c r="H2287" s="40">
        <v>1499667.32</v>
      </c>
      <c r="I2287" s="37">
        <v>366</v>
      </c>
      <c r="J2287" s="40">
        <v>1680120.49</v>
      </c>
      <c r="K2287" s="37">
        <v>365</v>
      </c>
      <c r="L2287" s="41">
        <v>4.3180999999999999E-5</v>
      </c>
      <c r="M2287" s="44">
        <v>256408.55</v>
      </c>
      <c r="N2287" s="44" t="s">
        <v>80</v>
      </c>
      <c r="O2287" s="44">
        <v>637.83000000000004</v>
      </c>
      <c r="P2287" s="50">
        <v>461</v>
      </c>
      <c r="Q2287" s="50">
        <v>343</v>
      </c>
      <c r="R2287" s="50">
        <v>402</v>
      </c>
    </row>
    <row r="2288" spans="1:18" x14ac:dyDescent="0.3">
      <c r="A2288" s="38" t="s">
        <v>2365</v>
      </c>
      <c r="B2288" s="38" t="s">
        <v>32</v>
      </c>
      <c r="C2288" s="38" t="s">
        <v>33</v>
      </c>
      <c r="D2288" s="38" t="s">
        <v>33</v>
      </c>
      <c r="E2288" s="38" t="s">
        <v>33</v>
      </c>
      <c r="F2288" s="40">
        <v>29480055</v>
      </c>
      <c r="G2288" s="37">
        <v>365</v>
      </c>
      <c r="H2288" s="40">
        <v>26959057.57</v>
      </c>
      <c r="I2288" s="37">
        <v>366</v>
      </c>
      <c r="J2288" s="40">
        <v>28903158.379999999</v>
      </c>
      <c r="K2288" s="37">
        <v>365</v>
      </c>
      <c r="L2288" s="41">
        <v>8.3791599999999996E-4</v>
      </c>
      <c r="M2288" s="44">
        <v>4975552.5</v>
      </c>
      <c r="N2288" s="44" t="s">
        <v>80</v>
      </c>
      <c r="O2288" s="44">
        <v>2002.23</v>
      </c>
      <c r="P2288" s="50">
        <v>2705</v>
      </c>
      <c r="Q2288" s="50">
        <v>2264</v>
      </c>
      <c r="R2288" s="50">
        <v>2485</v>
      </c>
    </row>
    <row r="2289" spans="1:18" x14ac:dyDescent="0.3">
      <c r="A2289" s="38" t="s">
        <v>2366</v>
      </c>
      <c r="B2289" s="38" t="s">
        <v>32</v>
      </c>
      <c r="C2289" s="38" t="s">
        <v>33</v>
      </c>
      <c r="D2289" s="38" t="s">
        <v>33</v>
      </c>
      <c r="E2289" s="38" t="s">
        <v>33</v>
      </c>
      <c r="F2289" s="40">
        <v>0</v>
      </c>
      <c r="G2289" s="37">
        <v>365</v>
      </c>
      <c r="H2289" s="40">
        <v>32851.99</v>
      </c>
      <c r="I2289" s="37">
        <v>366</v>
      </c>
      <c r="J2289" s="40">
        <v>1118390.71</v>
      </c>
      <c r="K2289" s="37">
        <v>365</v>
      </c>
      <c r="L2289" s="41">
        <v>1.7133999999999999E-5</v>
      </c>
      <c r="M2289" s="44">
        <v>101739.59</v>
      </c>
      <c r="N2289" s="44" t="s">
        <v>80</v>
      </c>
      <c r="O2289" s="44">
        <v>452.18</v>
      </c>
      <c r="P2289" s="50">
        <v>251</v>
      </c>
      <c r="Q2289" s="50">
        <v>198</v>
      </c>
      <c r="R2289" s="50">
        <v>225</v>
      </c>
    </row>
    <row r="2290" spans="1:18" x14ac:dyDescent="0.3">
      <c r="A2290" s="38" t="s">
        <v>2367</v>
      </c>
      <c r="B2290" s="38" t="s">
        <v>32</v>
      </c>
      <c r="C2290" s="38" t="s">
        <v>33</v>
      </c>
      <c r="D2290" s="38" t="s">
        <v>33</v>
      </c>
      <c r="E2290" s="38" t="s">
        <v>33</v>
      </c>
      <c r="F2290" s="40">
        <v>4304963</v>
      </c>
      <c r="G2290" s="37">
        <v>365</v>
      </c>
      <c r="H2290" s="40">
        <v>4035132.84</v>
      </c>
      <c r="I2290" s="37">
        <v>366</v>
      </c>
      <c r="J2290" s="40">
        <v>3736453.89</v>
      </c>
      <c r="K2290" s="37">
        <v>365</v>
      </c>
      <c r="L2290" s="41">
        <v>1.18495E-4</v>
      </c>
      <c r="M2290" s="44">
        <v>703627.06</v>
      </c>
      <c r="N2290" s="44" t="s">
        <v>80</v>
      </c>
      <c r="O2290" s="44">
        <v>1379.66</v>
      </c>
      <c r="P2290" s="50">
        <v>555</v>
      </c>
      <c r="Q2290" s="50">
        <v>465</v>
      </c>
      <c r="R2290" s="50">
        <v>510</v>
      </c>
    </row>
    <row r="2291" spans="1:18" x14ac:dyDescent="0.3">
      <c r="A2291" s="38" t="s">
        <v>2368</v>
      </c>
      <c r="B2291" s="38" t="s">
        <v>32</v>
      </c>
      <c r="C2291" s="38" t="s">
        <v>33</v>
      </c>
      <c r="D2291" s="38" t="s">
        <v>33</v>
      </c>
      <c r="E2291" s="38" t="s">
        <v>33</v>
      </c>
      <c r="F2291" s="40">
        <v>62457282</v>
      </c>
      <c r="G2291" s="37">
        <v>365</v>
      </c>
      <c r="H2291" s="40">
        <v>57511172.140000001</v>
      </c>
      <c r="I2291" s="37">
        <v>366</v>
      </c>
      <c r="J2291" s="40">
        <v>55390685.670000002</v>
      </c>
      <c r="K2291" s="37">
        <v>365</v>
      </c>
      <c r="L2291" s="41">
        <v>1.720985E-3</v>
      </c>
      <c r="M2291" s="44">
        <v>10219220.26</v>
      </c>
      <c r="N2291" s="44" t="s">
        <v>80</v>
      </c>
      <c r="O2291" s="44">
        <v>1529.59</v>
      </c>
      <c r="P2291" s="50">
        <v>7776</v>
      </c>
      <c r="Q2291" s="50">
        <v>5585</v>
      </c>
      <c r="R2291" s="50">
        <v>6681</v>
      </c>
    </row>
    <row r="2292" spans="1:18" x14ac:dyDescent="0.3">
      <c r="A2292" s="38" t="s">
        <v>2369</v>
      </c>
      <c r="B2292" s="38" t="s">
        <v>34</v>
      </c>
      <c r="C2292" s="38" t="s">
        <v>33</v>
      </c>
      <c r="D2292" s="38" t="s">
        <v>33</v>
      </c>
      <c r="E2292" s="38" t="s">
        <v>33</v>
      </c>
      <c r="F2292" s="40">
        <v>159482.44</v>
      </c>
      <c r="G2292" s="37">
        <v>275</v>
      </c>
      <c r="H2292" s="40">
        <v>565642</v>
      </c>
      <c r="I2292" s="37">
        <v>365</v>
      </c>
      <c r="J2292" s="40">
        <v>1504645</v>
      </c>
      <c r="K2292" s="37">
        <v>366</v>
      </c>
      <c r="L2292" s="41">
        <v>2.1954999999999999E-5</v>
      </c>
      <c r="M2292" s="44" t="s">
        <v>80</v>
      </c>
      <c r="N2292" s="44" t="s">
        <v>80</v>
      </c>
      <c r="O2292" s="44">
        <v>1241.5899999999999</v>
      </c>
      <c r="P2292" s="50">
        <v>130</v>
      </c>
      <c r="Q2292" s="50">
        <v>79</v>
      </c>
      <c r="R2292" s="50">
        <v>105</v>
      </c>
    </row>
    <row r="2293" spans="1:18" x14ac:dyDescent="0.3">
      <c r="A2293" s="38" t="s">
        <v>2370</v>
      </c>
      <c r="B2293" s="38" t="s">
        <v>32</v>
      </c>
      <c r="C2293" s="38" t="s">
        <v>33</v>
      </c>
      <c r="D2293" s="38" t="s">
        <v>33</v>
      </c>
      <c r="E2293" s="38" t="s">
        <v>33</v>
      </c>
      <c r="F2293" s="40">
        <v>8241072</v>
      </c>
      <c r="G2293" s="37">
        <v>365</v>
      </c>
      <c r="H2293" s="40">
        <v>9516854.2400000002</v>
      </c>
      <c r="I2293" s="37">
        <v>365</v>
      </c>
      <c r="J2293" s="40">
        <v>9564772.5</v>
      </c>
      <c r="K2293" s="37">
        <v>366</v>
      </c>
      <c r="L2293" s="41">
        <v>2.6800499999999998E-4</v>
      </c>
      <c r="M2293" s="44">
        <v>1591418.44</v>
      </c>
      <c r="N2293" s="44" t="s">
        <v>80</v>
      </c>
      <c r="O2293" s="44">
        <v>1301.24</v>
      </c>
      <c r="P2293" s="50">
        <v>1287</v>
      </c>
      <c r="Q2293" s="50">
        <v>1159</v>
      </c>
      <c r="R2293" s="50">
        <v>1223</v>
      </c>
    </row>
    <row r="2294" spans="1:18" x14ac:dyDescent="0.3">
      <c r="A2294" s="38" t="s">
        <v>2371</v>
      </c>
      <c r="B2294" s="38" t="s">
        <v>32</v>
      </c>
      <c r="C2294" s="38" t="s">
        <v>33</v>
      </c>
      <c r="D2294" s="38" t="s">
        <v>33</v>
      </c>
      <c r="E2294" s="38" t="s">
        <v>33</v>
      </c>
      <c r="F2294" s="40">
        <v>594213</v>
      </c>
      <c r="G2294" s="37">
        <v>365</v>
      </c>
      <c r="H2294" s="40">
        <v>588253.35</v>
      </c>
      <c r="I2294" s="37">
        <v>366</v>
      </c>
      <c r="J2294" s="40">
        <v>542542.36</v>
      </c>
      <c r="K2294" s="37">
        <v>365</v>
      </c>
      <c r="L2294" s="41">
        <v>1.6923E-5</v>
      </c>
      <c r="M2294" s="44">
        <v>100486.05</v>
      </c>
      <c r="N2294" s="44" t="s">
        <v>80</v>
      </c>
      <c r="O2294" s="44">
        <v>452.64</v>
      </c>
      <c r="P2294" s="50">
        <v>241</v>
      </c>
      <c r="Q2294" s="50">
        <v>203</v>
      </c>
      <c r="R2294" s="50">
        <v>222</v>
      </c>
    </row>
    <row r="2295" spans="1:18" x14ac:dyDescent="0.3">
      <c r="A2295" s="38" t="s">
        <v>2372</v>
      </c>
      <c r="B2295" s="38" t="s">
        <v>33</v>
      </c>
      <c r="C2295" s="38" t="s">
        <v>33</v>
      </c>
      <c r="D2295" s="38" t="s">
        <v>33</v>
      </c>
      <c r="E2295" s="38" t="s">
        <v>33</v>
      </c>
      <c r="F2295" s="40">
        <v>2065447.18</v>
      </c>
      <c r="G2295" s="37">
        <v>133</v>
      </c>
      <c r="H2295" s="40"/>
      <c r="I2295" s="37"/>
      <c r="J2295" s="40"/>
      <c r="K2295" s="37"/>
      <c r="L2295" s="41">
        <v>6.1366999999999997E-5</v>
      </c>
      <c r="M2295" s="44" t="s">
        <v>80</v>
      </c>
      <c r="N2295" s="44" t="s">
        <v>80</v>
      </c>
      <c r="O2295" s="44" t="s">
        <v>80</v>
      </c>
      <c r="P2295" s="50" t="s">
        <v>80</v>
      </c>
      <c r="Q2295" s="50" t="s">
        <v>80</v>
      </c>
      <c r="R2295" s="50" t="s">
        <v>80</v>
      </c>
    </row>
    <row r="2296" spans="1:18" x14ac:dyDescent="0.3">
      <c r="A2296" s="38" t="s">
        <v>2373</v>
      </c>
      <c r="B2296" s="38" t="s">
        <v>33</v>
      </c>
      <c r="C2296" s="38" t="s">
        <v>33</v>
      </c>
      <c r="D2296" s="38" t="s">
        <v>33</v>
      </c>
      <c r="E2296" s="38" t="s">
        <v>33</v>
      </c>
      <c r="F2296" s="40">
        <v>828091</v>
      </c>
      <c r="G2296" s="37">
        <v>365</v>
      </c>
      <c r="H2296" s="40">
        <v>910167.39</v>
      </c>
      <c r="I2296" s="37">
        <v>366</v>
      </c>
      <c r="J2296" s="40">
        <v>215204.99</v>
      </c>
      <c r="K2296" s="37">
        <v>365</v>
      </c>
      <c r="L2296" s="41">
        <v>1.908E-5</v>
      </c>
      <c r="M2296" s="44" t="s">
        <v>80</v>
      </c>
      <c r="N2296" s="44" t="s">
        <v>80</v>
      </c>
      <c r="O2296" s="44" t="s">
        <v>80</v>
      </c>
      <c r="P2296" s="50" t="s">
        <v>80</v>
      </c>
      <c r="Q2296" s="50" t="s">
        <v>80</v>
      </c>
      <c r="R2296" s="50" t="s">
        <v>80</v>
      </c>
    </row>
    <row r="2297" spans="1:18" x14ac:dyDescent="0.3">
      <c r="A2297" s="38" t="s">
        <v>2374</v>
      </c>
      <c r="B2297" s="38" t="s">
        <v>32</v>
      </c>
      <c r="C2297" s="38" t="s">
        <v>33</v>
      </c>
      <c r="D2297" s="38" t="s">
        <v>33</v>
      </c>
      <c r="E2297" s="38" t="s">
        <v>33</v>
      </c>
      <c r="F2297" s="40">
        <v>1326642</v>
      </c>
      <c r="G2297" s="37">
        <v>365</v>
      </c>
      <c r="H2297" s="40">
        <v>1452921</v>
      </c>
      <c r="I2297" s="37">
        <v>365</v>
      </c>
      <c r="J2297" s="40">
        <v>2510241</v>
      </c>
      <c r="K2297" s="37">
        <v>366</v>
      </c>
      <c r="L2297" s="41">
        <v>5.2021999999999998E-5</v>
      </c>
      <c r="M2297" s="44">
        <v>308907</v>
      </c>
      <c r="N2297" s="44" t="s">
        <v>80</v>
      </c>
      <c r="O2297" s="44">
        <v>740.78</v>
      </c>
      <c r="P2297" s="50">
        <v>510</v>
      </c>
      <c r="Q2297" s="50">
        <v>323</v>
      </c>
      <c r="R2297" s="50">
        <v>417</v>
      </c>
    </row>
    <row r="2298" spans="1:18" x14ac:dyDescent="0.3">
      <c r="A2298" s="38" t="s">
        <v>2375</v>
      </c>
      <c r="B2298" s="38" t="s">
        <v>32</v>
      </c>
      <c r="C2298" s="38" t="s">
        <v>32</v>
      </c>
      <c r="D2298" s="38" t="s">
        <v>33</v>
      </c>
      <c r="E2298" s="38" t="s">
        <v>33</v>
      </c>
      <c r="F2298" s="40">
        <v>0</v>
      </c>
      <c r="G2298" s="37">
        <v>365</v>
      </c>
      <c r="H2298" s="40">
        <v>0</v>
      </c>
      <c r="I2298" s="37">
        <v>365</v>
      </c>
      <c r="J2298" s="40">
        <v>0</v>
      </c>
      <c r="K2298" s="37">
        <v>366</v>
      </c>
      <c r="L2298" s="41">
        <v>0</v>
      </c>
      <c r="M2298" s="44">
        <v>0</v>
      </c>
      <c r="N2298" s="44">
        <v>77819.5</v>
      </c>
      <c r="O2298" s="44">
        <v>1023.94</v>
      </c>
      <c r="P2298" s="50">
        <v>77</v>
      </c>
      <c r="Q2298" s="50">
        <v>74</v>
      </c>
      <c r="R2298" s="50">
        <v>76</v>
      </c>
    </row>
    <row r="2299" spans="1:18" x14ac:dyDescent="0.3">
      <c r="A2299" s="38" t="s">
        <v>2376</v>
      </c>
      <c r="B2299" s="38" t="s">
        <v>32</v>
      </c>
      <c r="C2299" s="38" t="s">
        <v>32</v>
      </c>
      <c r="D2299" s="38" t="s">
        <v>33</v>
      </c>
      <c r="E2299" s="38" t="s">
        <v>33</v>
      </c>
      <c r="F2299" s="40">
        <v>0</v>
      </c>
      <c r="G2299" s="37">
        <v>365</v>
      </c>
      <c r="H2299" s="40">
        <v>0</v>
      </c>
      <c r="I2299" s="37">
        <v>365</v>
      </c>
      <c r="J2299" s="40">
        <v>0</v>
      </c>
      <c r="K2299" s="37">
        <v>366</v>
      </c>
      <c r="L2299" s="41">
        <v>0</v>
      </c>
      <c r="M2299" s="44">
        <v>0</v>
      </c>
      <c r="N2299" s="44">
        <v>426566.13</v>
      </c>
      <c r="O2299" s="44">
        <v>684.7</v>
      </c>
      <c r="P2299" s="50">
        <v>567</v>
      </c>
      <c r="Q2299" s="50">
        <v>678</v>
      </c>
      <c r="R2299" s="50">
        <v>623</v>
      </c>
    </row>
    <row r="2300" spans="1:18" x14ac:dyDescent="0.3">
      <c r="A2300" s="38" t="s">
        <v>2377</v>
      </c>
      <c r="B2300" s="38" t="s">
        <v>32</v>
      </c>
      <c r="C2300" s="38" t="s">
        <v>32</v>
      </c>
      <c r="D2300" s="38" t="s">
        <v>33</v>
      </c>
      <c r="E2300" s="38" t="s">
        <v>33</v>
      </c>
      <c r="F2300" s="40">
        <v>0</v>
      </c>
      <c r="G2300" s="37">
        <v>365</v>
      </c>
      <c r="H2300" s="40">
        <v>0</v>
      </c>
      <c r="I2300" s="37">
        <v>365</v>
      </c>
      <c r="J2300" s="40">
        <v>0</v>
      </c>
      <c r="K2300" s="37">
        <v>366</v>
      </c>
      <c r="L2300" s="41">
        <v>0</v>
      </c>
      <c r="M2300" s="44">
        <v>0</v>
      </c>
      <c r="N2300" s="44">
        <v>288700.73</v>
      </c>
      <c r="O2300" s="44">
        <v>1595.03</v>
      </c>
      <c r="P2300" s="50">
        <v>180</v>
      </c>
      <c r="Q2300" s="50">
        <v>181</v>
      </c>
      <c r="R2300" s="50">
        <v>181</v>
      </c>
    </row>
    <row r="2301" spans="1:18" x14ac:dyDescent="0.3">
      <c r="A2301" s="38" t="s">
        <v>2378</v>
      </c>
      <c r="B2301" s="38" t="s">
        <v>32</v>
      </c>
      <c r="C2301" s="38" t="s">
        <v>32</v>
      </c>
      <c r="D2301" s="38" t="s">
        <v>33</v>
      </c>
      <c r="E2301" s="38" t="s">
        <v>33</v>
      </c>
      <c r="F2301" s="40">
        <v>0</v>
      </c>
      <c r="G2301" s="37">
        <v>365</v>
      </c>
      <c r="H2301" s="40">
        <v>0</v>
      </c>
      <c r="I2301" s="37">
        <v>365</v>
      </c>
      <c r="J2301" s="40">
        <v>0</v>
      </c>
      <c r="K2301" s="37">
        <v>366</v>
      </c>
      <c r="L2301" s="41">
        <v>0</v>
      </c>
      <c r="M2301" s="44">
        <v>0</v>
      </c>
      <c r="N2301" s="44">
        <v>147953.12</v>
      </c>
      <c r="O2301" s="44">
        <v>1202.8699999999999</v>
      </c>
      <c r="P2301" s="50">
        <v>135</v>
      </c>
      <c r="Q2301" s="50">
        <v>111</v>
      </c>
      <c r="R2301" s="50">
        <v>123</v>
      </c>
    </row>
    <row r="2302" spans="1:18" x14ac:dyDescent="0.3">
      <c r="A2302" s="38" t="s">
        <v>2379</v>
      </c>
      <c r="B2302" s="38" t="s">
        <v>32</v>
      </c>
      <c r="C2302" s="38" t="s">
        <v>33</v>
      </c>
      <c r="D2302" s="38" t="s">
        <v>33</v>
      </c>
      <c r="E2302" s="38" t="s">
        <v>33</v>
      </c>
      <c r="F2302" s="40">
        <v>504450</v>
      </c>
      <c r="G2302" s="37">
        <v>365</v>
      </c>
      <c r="H2302" s="40">
        <v>124250.59</v>
      </c>
      <c r="I2302" s="37">
        <v>366</v>
      </c>
      <c r="J2302" s="40">
        <v>29803.43</v>
      </c>
      <c r="K2302" s="37">
        <v>365</v>
      </c>
      <c r="L2302" s="41">
        <v>6.4849999999999997E-6</v>
      </c>
      <c r="M2302" s="44">
        <v>38509.199999999997</v>
      </c>
      <c r="N2302" s="44" t="s">
        <v>80</v>
      </c>
      <c r="O2302" s="44">
        <v>154.04</v>
      </c>
      <c r="P2302" s="50">
        <v>296</v>
      </c>
      <c r="Q2302" s="50">
        <v>203</v>
      </c>
      <c r="R2302" s="50">
        <v>250</v>
      </c>
    </row>
    <row r="2303" spans="1:18" x14ac:dyDescent="0.3">
      <c r="A2303" s="38" t="s">
        <v>2380</v>
      </c>
      <c r="B2303" s="38" t="s">
        <v>32</v>
      </c>
      <c r="C2303" s="38" t="s">
        <v>32</v>
      </c>
      <c r="D2303" s="38" t="s">
        <v>33</v>
      </c>
      <c r="E2303" s="38" t="s">
        <v>33</v>
      </c>
      <c r="F2303" s="40">
        <v>0</v>
      </c>
      <c r="G2303" s="37">
        <v>365</v>
      </c>
      <c r="H2303" s="40">
        <v>0</v>
      </c>
      <c r="I2303" s="37">
        <v>365</v>
      </c>
      <c r="J2303" s="40">
        <v>0</v>
      </c>
      <c r="K2303" s="37">
        <v>366</v>
      </c>
      <c r="L2303" s="41">
        <v>0</v>
      </c>
      <c r="M2303" s="44">
        <v>0</v>
      </c>
      <c r="N2303" s="44">
        <v>428007.24</v>
      </c>
      <c r="O2303" s="44">
        <v>837.59</v>
      </c>
      <c r="P2303" s="50">
        <v>578</v>
      </c>
      <c r="Q2303" s="50">
        <v>443</v>
      </c>
      <c r="R2303" s="50">
        <v>511</v>
      </c>
    </row>
    <row r="2304" spans="1:18" x14ac:dyDescent="0.3">
      <c r="A2304" s="38" t="s">
        <v>2381</v>
      </c>
      <c r="B2304" s="38" t="s">
        <v>32</v>
      </c>
      <c r="C2304" s="38" t="s">
        <v>33</v>
      </c>
      <c r="D2304" s="38" t="s">
        <v>33</v>
      </c>
      <c r="E2304" s="38" t="s">
        <v>33</v>
      </c>
      <c r="F2304" s="40">
        <v>972406</v>
      </c>
      <c r="G2304" s="37">
        <v>365</v>
      </c>
      <c r="H2304" s="40">
        <v>997786</v>
      </c>
      <c r="I2304" s="37">
        <v>365</v>
      </c>
      <c r="J2304" s="40">
        <v>1400874</v>
      </c>
      <c r="K2304" s="37">
        <v>366</v>
      </c>
      <c r="L2304" s="41">
        <v>3.3124999999999999E-5</v>
      </c>
      <c r="M2304" s="44">
        <v>196698.72</v>
      </c>
      <c r="N2304" s="44" t="s">
        <v>80</v>
      </c>
      <c r="O2304" s="44">
        <v>1395.03</v>
      </c>
      <c r="P2304" s="50">
        <v>176</v>
      </c>
      <c r="Q2304" s="50">
        <v>105</v>
      </c>
      <c r="R2304" s="50">
        <v>141</v>
      </c>
    </row>
    <row r="2305" spans="1:18" x14ac:dyDescent="0.3">
      <c r="A2305" s="38" t="s">
        <v>2382</v>
      </c>
      <c r="B2305" s="38" t="s">
        <v>33</v>
      </c>
      <c r="C2305" s="38" t="s">
        <v>33</v>
      </c>
      <c r="D2305" s="38" t="s">
        <v>33</v>
      </c>
      <c r="E2305" s="38" t="s">
        <v>33</v>
      </c>
      <c r="F2305" s="40">
        <v>113006</v>
      </c>
      <c r="G2305" s="37">
        <v>365</v>
      </c>
      <c r="H2305" s="40">
        <v>178650</v>
      </c>
      <c r="I2305" s="37">
        <v>365</v>
      </c>
      <c r="J2305" s="40">
        <v>49121</v>
      </c>
      <c r="K2305" s="37">
        <v>366</v>
      </c>
      <c r="L2305" s="41">
        <v>3.3230000000000002E-6</v>
      </c>
      <c r="M2305" s="44" t="s">
        <v>80</v>
      </c>
      <c r="N2305" s="44" t="s">
        <v>80</v>
      </c>
      <c r="O2305" s="44" t="s">
        <v>80</v>
      </c>
      <c r="P2305" s="50" t="s">
        <v>80</v>
      </c>
      <c r="Q2305" s="50" t="s">
        <v>80</v>
      </c>
      <c r="R2305" s="50" t="s">
        <v>80</v>
      </c>
    </row>
    <row r="2306" spans="1:18" x14ac:dyDescent="0.3">
      <c r="A2306" s="38" t="s">
        <v>2383</v>
      </c>
      <c r="B2306" s="38" t="s">
        <v>32</v>
      </c>
      <c r="C2306" s="38" t="s">
        <v>33</v>
      </c>
      <c r="D2306" s="38" t="s">
        <v>33</v>
      </c>
      <c r="E2306" s="38" t="s">
        <v>33</v>
      </c>
      <c r="F2306" s="40">
        <v>414353</v>
      </c>
      <c r="G2306" s="37">
        <v>365</v>
      </c>
      <c r="H2306" s="40">
        <v>367869.14</v>
      </c>
      <c r="I2306" s="37">
        <v>366</v>
      </c>
      <c r="J2306" s="40">
        <v>394278.26</v>
      </c>
      <c r="K2306" s="37">
        <v>365</v>
      </c>
      <c r="L2306" s="41">
        <v>1.1552000000000001E-5</v>
      </c>
      <c r="M2306" s="44">
        <v>68597.38</v>
      </c>
      <c r="N2306" s="44" t="s">
        <v>80</v>
      </c>
      <c r="O2306" s="44">
        <v>6859.74</v>
      </c>
      <c r="P2306" s="50">
        <v>12</v>
      </c>
      <c r="Q2306" s="50">
        <v>7</v>
      </c>
      <c r="R2306" s="50">
        <v>10</v>
      </c>
    </row>
    <row r="2307" spans="1:18" x14ac:dyDescent="0.3">
      <c r="A2307" s="38" t="s">
        <v>2384</v>
      </c>
      <c r="B2307" s="38" t="s">
        <v>33</v>
      </c>
      <c r="C2307" s="38" t="s">
        <v>33</v>
      </c>
      <c r="D2307" s="38" t="s">
        <v>33</v>
      </c>
      <c r="E2307" s="38" t="s">
        <v>33</v>
      </c>
      <c r="F2307" s="40">
        <v>8835</v>
      </c>
      <c r="G2307" s="37">
        <v>365</v>
      </c>
      <c r="H2307" s="40">
        <v>81148</v>
      </c>
      <c r="I2307" s="37">
        <v>365</v>
      </c>
      <c r="J2307" s="40">
        <v>204411</v>
      </c>
      <c r="K2307" s="37">
        <v>366</v>
      </c>
      <c r="L2307" s="41">
        <v>2.897E-6</v>
      </c>
      <c r="M2307" s="44" t="s">
        <v>80</v>
      </c>
      <c r="N2307" s="44" t="s">
        <v>80</v>
      </c>
      <c r="O2307" s="44" t="s">
        <v>80</v>
      </c>
      <c r="P2307" s="50" t="s">
        <v>80</v>
      </c>
      <c r="Q2307" s="50" t="s">
        <v>80</v>
      </c>
      <c r="R2307" s="50" t="s">
        <v>80</v>
      </c>
    </row>
    <row r="2308" spans="1:18" x14ac:dyDescent="0.3">
      <c r="A2308" s="38" t="s">
        <v>2385</v>
      </c>
      <c r="B2308" s="38" t="s">
        <v>32</v>
      </c>
      <c r="C2308" s="38" t="s">
        <v>33</v>
      </c>
      <c r="D2308" s="38" t="s">
        <v>33</v>
      </c>
      <c r="E2308" s="38" t="s">
        <v>33</v>
      </c>
      <c r="F2308" s="40">
        <v>7697204</v>
      </c>
      <c r="G2308" s="37">
        <v>365</v>
      </c>
      <c r="H2308" s="40">
        <v>9548042</v>
      </c>
      <c r="I2308" s="37">
        <v>365</v>
      </c>
      <c r="J2308" s="40">
        <v>9774988</v>
      </c>
      <c r="K2308" s="37">
        <v>366</v>
      </c>
      <c r="L2308" s="41">
        <v>2.6500599999999998E-4</v>
      </c>
      <c r="M2308" s="44">
        <v>1573609.7</v>
      </c>
      <c r="N2308" s="44" t="s">
        <v>80</v>
      </c>
      <c r="O2308" s="44">
        <v>620.02</v>
      </c>
      <c r="P2308" s="50">
        <v>2560</v>
      </c>
      <c r="Q2308" s="50">
        <v>2515</v>
      </c>
      <c r="R2308" s="50">
        <v>2538</v>
      </c>
    </row>
    <row r="2309" spans="1:18" x14ac:dyDescent="0.3">
      <c r="A2309" s="38" t="s">
        <v>2386</v>
      </c>
      <c r="B2309" s="38" t="s">
        <v>33</v>
      </c>
      <c r="C2309" s="38" t="s">
        <v>33</v>
      </c>
      <c r="D2309" s="38" t="s">
        <v>33</v>
      </c>
      <c r="E2309" s="38" t="s">
        <v>33</v>
      </c>
      <c r="F2309" s="40">
        <v>2264360</v>
      </c>
      <c r="G2309" s="37">
        <v>365</v>
      </c>
      <c r="H2309" s="40">
        <v>1932204</v>
      </c>
      <c r="I2309" s="37">
        <v>365</v>
      </c>
      <c r="J2309" s="40">
        <v>1768567</v>
      </c>
      <c r="K2309" s="37">
        <v>366</v>
      </c>
      <c r="L2309" s="41">
        <v>5.8545999999999998E-5</v>
      </c>
      <c r="M2309" s="44" t="s">
        <v>80</v>
      </c>
      <c r="N2309" s="44" t="s">
        <v>80</v>
      </c>
      <c r="O2309" s="44" t="s">
        <v>80</v>
      </c>
      <c r="P2309" s="50" t="s">
        <v>80</v>
      </c>
      <c r="Q2309" s="50" t="s">
        <v>80</v>
      </c>
      <c r="R2309" s="50" t="s">
        <v>80</v>
      </c>
    </row>
    <row r="2310" spans="1:18" x14ac:dyDescent="0.3">
      <c r="A2310" s="38" t="s">
        <v>2387</v>
      </c>
      <c r="B2310" s="38" t="s">
        <v>33</v>
      </c>
      <c r="C2310" s="38" t="s">
        <v>33</v>
      </c>
      <c r="D2310" s="38" t="s">
        <v>33</v>
      </c>
      <c r="E2310" s="38" t="s">
        <v>33</v>
      </c>
      <c r="F2310" s="40">
        <v>448404</v>
      </c>
      <c r="G2310" s="37">
        <v>365</v>
      </c>
      <c r="H2310" s="40">
        <v>442441</v>
      </c>
      <c r="I2310" s="37">
        <v>365</v>
      </c>
      <c r="J2310" s="40">
        <v>347692</v>
      </c>
      <c r="K2310" s="37">
        <v>366</v>
      </c>
      <c r="L2310" s="41">
        <v>1.2143E-5</v>
      </c>
      <c r="M2310" s="44" t="s">
        <v>80</v>
      </c>
      <c r="N2310" s="44" t="s">
        <v>80</v>
      </c>
      <c r="O2310" s="44" t="s">
        <v>80</v>
      </c>
      <c r="P2310" s="50" t="s">
        <v>80</v>
      </c>
      <c r="Q2310" s="50" t="s">
        <v>80</v>
      </c>
      <c r="R2310" s="50" t="s">
        <v>80</v>
      </c>
    </row>
    <row r="2311" spans="1:18" x14ac:dyDescent="0.3">
      <c r="A2311" s="38" t="s">
        <v>2388</v>
      </c>
      <c r="B2311" s="38" t="s">
        <v>33</v>
      </c>
      <c r="C2311" s="38" t="s">
        <v>33</v>
      </c>
      <c r="D2311" s="38" t="s">
        <v>33</v>
      </c>
      <c r="E2311" s="38" t="s">
        <v>33</v>
      </c>
      <c r="F2311" s="40">
        <v>863436</v>
      </c>
      <c r="G2311" s="37">
        <v>365</v>
      </c>
      <c r="H2311" s="40">
        <v>1900213</v>
      </c>
      <c r="I2311" s="37">
        <v>365</v>
      </c>
      <c r="J2311" s="40">
        <v>1995190</v>
      </c>
      <c r="K2311" s="37">
        <v>366</v>
      </c>
      <c r="L2311" s="41">
        <v>4.6615E-5</v>
      </c>
      <c r="M2311" s="44" t="s">
        <v>80</v>
      </c>
      <c r="N2311" s="44" t="s">
        <v>80</v>
      </c>
      <c r="O2311" s="44" t="s">
        <v>80</v>
      </c>
      <c r="P2311" s="50" t="s">
        <v>80</v>
      </c>
      <c r="Q2311" s="50" t="s">
        <v>80</v>
      </c>
      <c r="R2311" s="50" t="s">
        <v>80</v>
      </c>
    </row>
    <row r="2312" spans="1:18" x14ac:dyDescent="0.3">
      <c r="A2312" s="38" t="s">
        <v>2389</v>
      </c>
      <c r="B2312" s="38" t="s">
        <v>32</v>
      </c>
      <c r="C2312" s="38" t="s">
        <v>33</v>
      </c>
      <c r="D2312" s="38" t="s">
        <v>33</v>
      </c>
      <c r="E2312" s="38" t="s">
        <v>33</v>
      </c>
      <c r="F2312" s="40">
        <v>5843077</v>
      </c>
      <c r="G2312" s="37">
        <v>365</v>
      </c>
      <c r="H2312" s="40">
        <v>5529244.3899999997</v>
      </c>
      <c r="I2312" s="37">
        <v>366</v>
      </c>
      <c r="J2312" s="40">
        <v>5613953.6699999999</v>
      </c>
      <c r="K2312" s="37">
        <v>365</v>
      </c>
      <c r="L2312" s="41">
        <v>1.6672400000000001E-4</v>
      </c>
      <c r="M2312" s="44">
        <v>990005.85</v>
      </c>
      <c r="N2312" s="44" t="s">
        <v>80</v>
      </c>
      <c r="O2312" s="44">
        <v>1015.39</v>
      </c>
      <c r="P2312" s="50">
        <v>1087</v>
      </c>
      <c r="Q2312" s="50">
        <v>862</v>
      </c>
      <c r="R2312" s="50">
        <v>975</v>
      </c>
    </row>
    <row r="2313" spans="1:18" x14ac:dyDescent="0.3">
      <c r="A2313" s="38" t="s">
        <v>2390</v>
      </c>
      <c r="B2313" s="38" t="s">
        <v>33</v>
      </c>
      <c r="C2313" s="38" t="s">
        <v>33</v>
      </c>
      <c r="D2313" s="38" t="s">
        <v>33</v>
      </c>
      <c r="E2313" s="38" t="s">
        <v>33</v>
      </c>
      <c r="F2313" s="40">
        <v>371153</v>
      </c>
      <c r="G2313" s="37">
        <v>365</v>
      </c>
      <c r="H2313" s="40">
        <v>311504</v>
      </c>
      <c r="I2313" s="37">
        <v>365</v>
      </c>
      <c r="J2313" s="40">
        <v>527602</v>
      </c>
      <c r="K2313" s="37">
        <v>366</v>
      </c>
      <c r="L2313" s="41">
        <v>1.1907E-5</v>
      </c>
      <c r="M2313" s="44" t="s">
        <v>80</v>
      </c>
      <c r="N2313" s="44" t="s">
        <v>80</v>
      </c>
      <c r="O2313" s="44" t="s">
        <v>80</v>
      </c>
      <c r="P2313" s="50" t="s">
        <v>80</v>
      </c>
      <c r="Q2313" s="50" t="s">
        <v>80</v>
      </c>
      <c r="R2313" s="50" t="s">
        <v>80</v>
      </c>
    </row>
    <row r="2314" spans="1:18" x14ac:dyDescent="0.3">
      <c r="A2314" s="38" t="s">
        <v>2391</v>
      </c>
      <c r="B2314" s="38" t="s">
        <v>32</v>
      </c>
      <c r="C2314" s="38" t="s">
        <v>33</v>
      </c>
      <c r="D2314" s="38" t="s">
        <v>33</v>
      </c>
      <c r="E2314" s="38" t="s">
        <v>33</v>
      </c>
      <c r="F2314" s="40">
        <v>417703</v>
      </c>
      <c r="G2314" s="37">
        <v>365</v>
      </c>
      <c r="H2314" s="40">
        <v>131875.10999999999</v>
      </c>
      <c r="I2314" s="37">
        <v>366</v>
      </c>
      <c r="J2314" s="40">
        <v>105539.99</v>
      </c>
      <c r="K2314" s="37">
        <v>365</v>
      </c>
      <c r="L2314" s="41">
        <v>6.4509999999999997E-6</v>
      </c>
      <c r="M2314" s="44">
        <v>38308.839999999997</v>
      </c>
      <c r="N2314" s="44" t="s">
        <v>80</v>
      </c>
      <c r="O2314" s="44">
        <v>4256.54</v>
      </c>
      <c r="P2314" s="50">
        <v>5</v>
      </c>
      <c r="Q2314" s="50">
        <v>13</v>
      </c>
      <c r="R2314" s="50">
        <v>9</v>
      </c>
    </row>
    <row r="2315" spans="1:18" x14ac:dyDescent="0.3">
      <c r="A2315" s="38" t="s">
        <v>2392</v>
      </c>
      <c r="B2315" s="38" t="s">
        <v>33</v>
      </c>
      <c r="C2315" s="38" t="s">
        <v>33</v>
      </c>
      <c r="D2315" s="38" t="s">
        <v>33</v>
      </c>
      <c r="E2315" s="38" t="s">
        <v>33</v>
      </c>
      <c r="F2315" s="40">
        <v>6816862</v>
      </c>
      <c r="G2315" s="37">
        <v>365</v>
      </c>
      <c r="H2315" s="40">
        <v>6136119</v>
      </c>
      <c r="I2315" s="37">
        <v>365</v>
      </c>
      <c r="J2315" s="40">
        <v>5266764</v>
      </c>
      <c r="K2315" s="37">
        <v>366</v>
      </c>
      <c r="L2315" s="41">
        <v>1.78748E-4</v>
      </c>
      <c r="M2315" s="44" t="s">
        <v>80</v>
      </c>
      <c r="N2315" s="44" t="s">
        <v>80</v>
      </c>
      <c r="O2315" s="44" t="s">
        <v>80</v>
      </c>
      <c r="P2315" s="50" t="s">
        <v>80</v>
      </c>
      <c r="Q2315" s="50" t="s">
        <v>80</v>
      </c>
      <c r="R2315" s="50" t="s">
        <v>80</v>
      </c>
    </row>
    <row r="2316" spans="1:18" x14ac:dyDescent="0.3">
      <c r="A2316" s="38" t="s">
        <v>2393</v>
      </c>
      <c r="B2316" s="38" t="s">
        <v>33</v>
      </c>
      <c r="C2316" s="38" t="s">
        <v>33</v>
      </c>
      <c r="D2316" s="38" t="s">
        <v>33</v>
      </c>
      <c r="E2316" s="38" t="s">
        <v>33</v>
      </c>
      <c r="F2316" s="40">
        <v>1152376</v>
      </c>
      <c r="G2316" s="37">
        <v>365</v>
      </c>
      <c r="H2316" s="40">
        <v>937440</v>
      </c>
      <c r="I2316" s="37">
        <v>365</v>
      </c>
      <c r="J2316" s="40">
        <v>864027</v>
      </c>
      <c r="K2316" s="37">
        <v>366</v>
      </c>
      <c r="L2316" s="41">
        <v>2.8997E-5</v>
      </c>
      <c r="M2316" s="44" t="s">
        <v>80</v>
      </c>
      <c r="N2316" s="44" t="s">
        <v>80</v>
      </c>
      <c r="O2316" s="44" t="s">
        <v>80</v>
      </c>
      <c r="P2316" s="50" t="s">
        <v>80</v>
      </c>
      <c r="Q2316" s="50" t="s">
        <v>80</v>
      </c>
      <c r="R2316" s="50" t="s">
        <v>80</v>
      </c>
    </row>
    <row r="2317" spans="1:18" x14ac:dyDescent="0.3">
      <c r="A2317" s="38" t="s">
        <v>2394</v>
      </c>
      <c r="B2317" s="38" t="s">
        <v>32</v>
      </c>
      <c r="C2317" s="38" t="s">
        <v>33</v>
      </c>
      <c r="D2317" s="38" t="s">
        <v>33</v>
      </c>
      <c r="E2317" s="38" t="s">
        <v>33</v>
      </c>
      <c r="F2317" s="40">
        <v>7338461</v>
      </c>
      <c r="G2317" s="37">
        <v>365</v>
      </c>
      <c r="H2317" s="40">
        <v>9508120.3599999994</v>
      </c>
      <c r="I2317" s="37">
        <v>366</v>
      </c>
      <c r="J2317" s="40">
        <v>8941563.5</v>
      </c>
      <c r="K2317" s="37">
        <v>365</v>
      </c>
      <c r="L2317" s="41">
        <v>2.5279300000000002E-4</v>
      </c>
      <c r="M2317" s="44">
        <v>1501087.86</v>
      </c>
      <c r="N2317" s="44" t="s">
        <v>80</v>
      </c>
      <c r="O2317" s="44">
        <v>847.12</v>
      </c>
      <c r="P2317" s="50">
        <v>1807</v>
      </c>
      <c r="Q2317" s="50">
        <v>1736</v>
      </c>
      <c r="R2317" s="50">
        <v>1772</v>
      </c>
    </row>
    <row r="2318" spans="1:18" x14ac:dyDescent="0.3">
      <c r="A2318" s="38" t="s">
        <v>2395</v>
      </c>
      <c r="B2318" s="38" t="s">
        <v>33</v>
      </c>
      <c r="C2318" s="38" t="s">
        <v>33</v>
      </c>
      <c r="D2318" s="38" t="s">
        <v>33</v>
      </c>
      <c r="E2318" s="38" t="s">
        <v>33</v>
      </c>
      <c r="F2318" s="40">
        <v>31128</v>
      </c>
      <c r="G2318" s="37">
        <v>365</v>
      </c>
      <c r="H2318" s="40">
        <v>32215</v>
      </c>
      <c r="I2318" s="37">
        <v>365</v>
      </c>
      <c r="J2318" s="40">
        <v>72097</v>
      </c>
      <c r="K2318" s="37">
        <v>366</v>
      </c>
      <c r="L2318" s="41">
        <v>1.3340000000000001E-6</v>
      </c>
      <c r="M2318" s="44" t="s">
        <v>80</v>
      </c>
      <c r="N2318" s="44" t="s">
        <v>80</v>
      </c>
      <c r="O2318" s="44" t="s">
        <v>80</v>
      </c>
      <c r="P2318" s="50" t="s">
        <v>80</v>
      </c>
      <c r="Q2318" s="50" t="s">
        <v>80</v>
      </c>
      <c r="R2318" s="50" t="s">
        <v>80</v>
      </c>
    </row>
    <row r="2319" spans="1:18" x14ac:dyDescent="0.3">
      <c r="A2319" s="38" t="s">
        <v>2396</v>
      </c>
      <c r="B2319" s="38" t="s">
        <v>33</v>
      </c>
      <c r="C2319" s="38" t="s">
        <v>33</v>
      </c>
      <c r="D2319" s="38" t="s">
        <v>33</v>
      </c>
      <c r="E2319" s="38" t="s">
        <v>33</v>
      </c>
      <c r="F2319" s="40">
        <v>363341</v>
      </c>
      <c r="G2319" s="37">
        <v>365</v>
      </c>
      <c r="H2319" s="40">
        <v>466777</v>
      </c>
      <c r="I2319" s="37">
        <v>365</v>
      </c>
      <c r="J2319" s="40">
        <v>345083</v>
      </c>
      <c r="K2319" s="37">
        <v>366</v>
      </c>
      <c r="L2319" s="41">
        <v>1.1508000000000001E-5</v>
      </c>
      <c r="M2319" s="44" t="s">
        <v>80</v>
      </c>
      <c r="N2319" s="44" t="s">
        <v>80</v>
      </c>
      <c r="O2319" s="44" t="s">
        <v>80</v>
      </c>
      <c r="P2319" s="50" t="s">
        <v>80</v>
      </c>
      <c r="Q2319" s="50" t="s">
        <v>80</v>
      </c>
      <c r="R2319" s="50" t="s">
        <v>80</v>
      </c>
    </row>
    <row r="2320" spans="1:18" x14ac:dyDescent="0.3">
      <c r="A2320" s="38" t="s">
        <v>2397</v>
      </c>
      <c r="B2320" s="38" t="s">
        <v>33</v>
      </c>
      <c r="C2320" s="38" t="s">
        <v>33</v>
      </c>
      <c r="D2320" s="38" t="s">
        <v>33</v>
      </c>
      <c r="E2320" s="38" t="s">
        <v>33</v>
      </c>
      <c r="F2320" s="40">
        <v>171910</v>
      </c>
      <c r="G2320" s="37">
        <v>365</v>
      </c>
      <c r="H2320" s="40">
        <v>147091</v>
      </c>
      <c r="I2320" s="37">
        <v>365</v>
      </c>
      <c r="J2320" s="40">
        <v>19671</v>
      </c>
      <c r="K2320" s="37">
        <v>366</v>
      </c>
      <c r="L2320" s="41">
        <v>3.3110000000000001E-6</v>
      </c>
      <c r="M2320" s="44" t="s">
        <v>80</v>
      </c>
      <c r="N2320" s="44" t="s">
        <v>80</v>
      </c>
      <c r="O2320" s="44" t="s">
        <v>80</v>
      </c>
      <c r="P2320" s="50" t="s">
        <v>80</v>
      </c>
      <c r="Q2320" s="50" t="s">
        <v>80</v>
      </c>
      <c r="R2320" s="50" t="s">
        <v>80</v>
      </c>
    </row>
    <row r="2321" spans="1:18" x14ac:dyDescent="0.3">
      <c r="A2321" s="38" t="s">
        <v>2398</v>
      </c>
      <c r="B2321" s="38" t="s">
        <v>32</v>
      </c>
      <c r="C2321" s="38" t="s">
        <v>33</v>
      </c>
      <c r="D2321" s="38" t="s">
        <v>33</v>
      </c>
      <c r="E2321" s="38" t="s">
        <v>33</v>
      </c>
      <c r="F2321" s="40">
        <v>4088487</v>
      </c>
      <c r="G2321" s="37">
        <v>365</v>
      </c>
      <c r="H2321" s="40">
        <v>3884264.18</v>
      </c>
      <c r="I2321" s="37">
        <v>366</v>
      </c>
      <c r="J2321" s="40">
        <v>3175477.17</v>
      </c>
      <c r="K2321" s="37">
        <v>365</v>
      </c>
      <c r="L2321" s="41">
        <v>1.09332E-4</v>
      </c>
      <c r="M2321" s="44">
        <v>649211.21</v>
      </c>
      <c r="N2321" s="44" t="s">
        <v>80</v>
      </c>
      <c r="O2321" s="44">
        <v>2149.71</v>
      </c>
      <c r="P2321" s="50">
        <v>303</v>
      </c>
      <c r="Q2321" s="50">
        <v>301</v>
      </c>
      <c r="R2321" s="50">
        <v>302</v>
      </c>
    </row>
    <row r="2322" spans="1:18" x14ac:dyDescent="0.3">
      <c r="A2322" s="38" t="s">
        <v>2399</v>
      </c>
      <c r="B2322" s="38" t="s">
        <v>32</v>
      </c>
      <c r="C2322" s="38" t="s">
        <v>33</v>
      </c>
      <c r="D2322" s="38" t="s">
        <v>33</v>
      </c>
      <c r="E2322" s="38" t="s">
        <v>33</v>
      </c>
      <c r="F2322" s="40">
        <v>1949644</v>
      </c>
      <c r="G2322" s="37">
        <v>365</v>
      </c>
      <c r="H2322" s="40">
        <v>2455494</v>
      </c>
      <c r="I2322" s="37">
        <v>365</v>
      </c>
      <c r="J2322" s="40">
        <v>2367166</v>
      </c>
      <c r="K2322" s="37">
        <v>366</v>
      </c>
      <c r="L2322" s="41">
        <v>6.6400000000000001E-5</v>
      </c>
      <c r="M2322" s="44">
        <v>394282.21</v>
      </c>
      <c r="N2322" s="44" t="s">
        <v>80</v>
      </c>
      <c r="O2322" s="44">
        <v>1971.41</v>
      </c>
      <c r="P2322" s="50">
        <v>224</v>
      </c>
      <c r="Q2322" s="50">
        <v>175</v>
      </c>
      <c r="R2322" s="50">
        <v>200</v>
      </c>
    </row>
    <row r="2323" spans="1:18" x14ac:dyDescent="0.3">
      <c r="A2323" s="38" t="s">
        <v>2400</v>
      </c>
      <c r="B2323" s="38" t="s">
        <v>33</v>
      </c>
      <c r="C2323" s="38" t="s">
        <v>33</v>
      </c>
      <c r="D2323" s="38" t="s">
        <v>33</v>
      </c>
      <c r="E2323" s="38" t="s">
        <v>33</v>
      </c>
      <c r="F2323" s="40">
        <v>3178610</v>
      </c>
      <c r="G2323" s="37">
        <v>365</v>
      </c>
      <c r="H2323" s="40">
        <v>4318458</v>
      </c>
      <c r="I2323" s="37">
        <v>365</v>
      </c>
      <c r="J2323" s="40">
        <v>3729024</v>
      </c>
      <c r="K2323" s="37">
        <v>366</v>
      </c>
      <c r="L2323" s="41">
        <v>1.09988E-4</v>
      </c>
      <c r="M2323" s="44" t="s">
        <v>80</v>
      </c>
      <c r="N2323" s="44" t="s">
        <v>80</v>
      </c>
      <c r="O2323" s="44" t="s">
        <v>80</v>
      </c>
      <c r="P2323" s="50" t="s">
        <v>80</v>
      </c>
      <c r="Q2323" s="50" t="s">
        <v>80</v>
      </c>
      <c r="R2323" s="50" t="s">
        <v>80</v>
      </c>
    </row>
    <row r="2324" spans="1:18" x14ac:dyDescent="0.3">
      <c r="A2324" s="38" t="s">
        <v>2401</v>
      </c>
      <c r="B2324" s="38" t="s">
        <v>33</v>
      </c>
      <c r="C2324" s="38" t="s">
        <v>33</v>
      </c>
      <c r="D2324" s="38" t="s">
        <v>33</v>
      </c>
      <c r="E2324" s="38" t="s">
        <v>33</v>
      </c>
      <c r="F2324" s="40">
        <v>5826775</v>
      </c>
      <c r="G2324" s="37">
        <v>365</v>
      </c>
      <c r="H2324" s="40">
        <v>6483234.71</v>
      </c>
      <c r="I2324" s="37">
        <v>366</v>
      </c>
      <c r="J2324" s="40">
        <v>5718588.5599999996</v>
      </c>
      <c r="K2324" s="37">
        <v>365</v>
      </c>
      <c r="L2324" s="41">
        <v>1.76763E-4</v>
      </c>
      <c r="M2324" s="44" t="s">
        <v>80</v>
      </c>
      <c r="N2324" s="44" t="s">
        <v>80</v>
      </c>
      <c r="O2324" s="44" t="s">
        <v>80</v>
      </c>
      <c r="P2324" s="50" t="s">
        <v>80</v>
      </c>
      <c r="Q2324" s="50" t="s">
        <v>80</v>
      </c>
      <c r="R2324" s="50" t="s">
        <v>80</v>
      </c>
    </row>
    <row r="2325" spans="1:18" x14ac:dyDescent="0.3">
      <c r="A2325" s="38" t="s">
        <v>2402</v>
      </c>
      <c r="B2325" s="38" t="s">
        <v>32</v>
      </c>
      <c r="C2325" s="38" t="s">
        <v>33</v>
      </c>
      <c r="D2325" s="38" t="s">
        <v>33</v>
      </c>
      <c r="E2325" s="38" t="s">
        <v>33</v>
      </c>
      <c r="F2325" s="40">
        <v>5263418</v>
      </c>
      <c r="G2325" s="37">
        <v>365</v>
      </c>
      <c r="H2325" s="40">
        <v>3959184.92</v>
      </c>
      <c r="I2325" s="37">
        <v>366</v>
      </c>
      <c r="J2325" s="40">
        <v>4224769.08</v>
      </c>
      <c r="K2325" s="37">
        <v>365</v>
      </c>
      <c r="L2325" s="41">
        <v>1.32108E-4</v>
      </c>
      <c r="M2325" s="44">
        <v>784457.65</v>
      </c>
      <c r="N2325" s="44" t="s">
        <v>80</v>
      </c>
      <c r="O2325" s="44">
        <v>773.63</v>
      </c>
      <c r="P2325" s="50">
        <v>1038</v>
      </c>
      <c r="Q2325" s="50">
        <v>990</v>
      </c>
      <c r="R2325" s="50">
        <v>1014</v>
      </c>
    </row>
    <row r="2326" spans="1:18" x14ac:dyDescent="0.3">
      <c r="A2326" s="38" t="s">
        <v>2403</v>
      </c>
      <c r="B2326" s="38" t="s">
        <v>32</v>
      </c>
      <c r="C2326" s="38" t="s">
        <v>33</v>
      </c>
      <c r="D2326" s="38" t="s">
        <v>33</v>
      </c>
      <c r="E2326" s="38" t="s">
        <v>33</v>
      </c>
      <c r="F2326" s="40">
        <v>1563947</v>
      </c>
      <c r="G2326" s="37">
        <v>365</v>
      </c>
      <c r="H2326" s="40">
        <v>1883193.57</v>
      </c>
      <c r="I2326" s="37">
        <v>366</v>
      </c>
      <c r="J2326" s="40">
        <v>1650074.4</v>
      </c>
      <c r="K2326" s="37">
        <v>365</v>
      </c>
      <c r="L2326" s="41">
        <v>4.9962E-5</v>
      </c>
      <c r="M2326" s="44">
        <v>296675.02</v>
      </c>
      <c r="N2326" s="44" t="s">
        <v>80</v>
      </c>
      <c r="O2326" s="44">
        <v>671.21</v>
      </c>
      <c r="P2326" s="50">
        <v>448</v>
      </c>
      <c r="Q2326" s="50">
        <v>436</v>
      </c>
      <c r="R2326" s="50">
        <v>442</v>
      </c>
    </row>
    <row r="2327" spans="1:18" x14ac:dyDescent="0.3">
      <c r="A2327" s="38" t="s">
        <v>2404</v>
      </c>
      <c r="B2327" s="38" t="s">
        <v>33</v>
      </c>
      <c r="C2327" s="38" t="s">
        <v>33</v>
      </c>
      <c r="D2327" s="38" t="s">
        <v>33</v>
      </c>
      <c r="E2327" s="38" t="s">
        <v>33</v>
      </c>
      <c r="F2327" s="40"/>
      <c r="G2327" s="37"/>
      <c r="H2327" s="40">
        <v>29641.4</v>
      </c>
      <c r="I2327" s="37">
        <v>215</v>
      </c>
      <c r="J2327" s="40">
        <v>320055</v>
      </c>
      <c r="K2327" s="37">
        <v>366</v>
      </c>
      <c r="L2327" s="41">
        <v>5.1950000000000002E-6</v>
      </c>
      <c r="M2327" s="44" t="s">
        <v>80</v>
      </c>
      <c r="N2327" s="44" t="s">
        <v>80</v>
      </c>
      <c r="O2327" s="44" t="s">
        <v>80</v>
      </c>
      <c r="P2327" s="50" t="s">
        <v>80</v>
      </c>
      <c r="Q2327" s="50" t="s">
        <v>80</v>
      </c>
      <c r="R2327" s="50" t="s">
        <v>80</v>
      </c>
    </row>
    <row r="2328" spans="1:18" x14ac:dyDescent="0.3">
      <c r="A2328" s="38" t="s">
        <v>2405</v>
      </c>
      <c r="B2328" s="38" t="s">
        <v>33</v>
      </c>
      <c r="C2328" s="38" t="s">
        <v>33</v>
      </c>
      <c r="D2328" s="38" t="s">
        <v>33</v>
      </c>
      <c r="E2328" s="38" t="s">
        <v>32</v>
      </c>
      <c r="F2328" s="40"/>
      <c r="G2328" s="37"/>
      <c r="H2328" s="40"/>
      <c r="I2328" s="37"/>
      <c r="J2328" s="40"/>
      <c r="K2328" s="37"/>
      <c r="L2328" s="41" t="s">
        <v>80</v>
      </c>
      <c r="M2328" s="44" t="s">
        <v>80</v>
      </c>
      <c r="N2328" s="44" t="s">
        <v>80</v>
      </c>
      <c r="O2328" s="44" t="s">
        <v>80</v>
      </c>
      <c r="P2328" s="50" t="s">
        <v>80</v>
      </c>
      <c r="Q2328" s="50" t="s">
        <v>80</v>
      </c>
      <c r="R2328" s="50" t="s">
        <v>80</v>
      </c>
    </row>
    <row r="2329" spans="1:18" x14ac:dyDescent="0.3">
      <c r="A2329" s="38" t="s">
        <v>2406</v>
      </c>
      <c r="B2329" s="38" t="s">
        <v>33</v>
      </c>
      <c r="C2329" s="38" t="s">
        <v>33</v>
      </c>
      <c r="D2329" s="38" t="s">
        <v>33</v>
      </c>
      <c r="E2329" s="38" t="s">
        <v>32</v>
      </c>
      <c r="F2329" s="40"/>
      <c r="G2329" s="37"/>
      <c r="H2329" s="40"/>
      <c r="I2329" s="37"/>
      <c r="J2329" s="40"/>
      <c r="K2329" s="37"/>
      <c r="L2329" s="41" t="s">
        <v>80</v>
      </c>
      <c r="M2329" s="44" t="s">
        <v>80</v>
      </c>
      <c r="N2329" s="44" t="s">
        <v>80</v>
      </c>
      <c r="O2329" s="44" t="s">
        <v>80</v>
      </c>
      <c r="P2329" s="50" t="s">
        <v>80</v>
      </c>
      <c r="Q2329" s="50" t="s">
        <v>80</v>
      </c>
      <c r="R2329" s="50" t="s">
        <v>80</v>
      </c>
    </row>
    <row r="2330" spans="1:18" x14ac:dyDescent="0.3">
      <c r="A2330" s="38" t="s">
        <v>2407</v>
      </c>
      <c r="B2330" s="38" t="s">
        <v>33</v>
      </c>
      <c r="C2330" s="38" t="s">
        <v>33</v>
      </c>
      <c r="D2330" s="38" t="s">
        <v>33</v>
      </c>
      <c r="E2330" s="38" t="s">
        <v>32</v>
      </c>
      <c r="F2330" s="40"/>
      <c r="G2330" s="37"/>
      <c r="H2330" s="40"/>
      <c r="I2330" s="37"/>
      <c r="J2330" s="40"/>
      <c r="K2330" s="37"/>
      <c r="L2330" s="41" t="s">
        <v>80</v>
      </c>
      <c r="M2330" s="44" t="s">
        <v>80</v>
      </c>
      <c r="N2330" s="44" t="s">
        <v>80</v>
      </c>
      <c r="O2330" s="44" t="s">
        <v>80</v>
      </c>
      <c r="P2330" s="50" t="s">
        <v>80</v>
      </c>
      <c r="Q2330" s="50" t="s">
        <v>80</v>
      </c>
      <c r="R2330" s="50" t="s">
        <v>80</v>
      </c>
    </row>
    <row r="2331" spans="1:18" x14ac:dyDescent="0.3">
      <c r="A2331" s="38" t="s">
        <v>2408</v>
      </c>
      <c r="B2331" s="38" t="s">
        <v>33</v>
      </c>
      <c r="C2331" s="38" t="s">
        <v>33</v>
      </c>
      <c r="D2331" s="38" t="s">
        <v>33</v>
      </c>
      <c r="E2331" s="38" t="s">
        <v>32</v>
      </c>
      <c r="F2331" s="40"/>
      <c r="G2331" s="37"/>
      <c r="H2331" s="40"/>
      <c r="I2331" s="37"/>
      <c r="J2331" s="40"/>
      <c r="K2331" s="37"/>
      <c r="L2331" s="41" t="s">
        <v>80</v>
      </c>
      <c r="M2331" s="44" t="s">
        <v>80</v>
      </c>
      <c r="N2331" s="44" t="s">
        <v>80</v>
      </c>
      <c r="O2331" s="44" t="s">
        <v>80</v>
      </c>
      <c r="P2331" s="50" t="s">
        <v>80</v>
      </c>
      <c r="Q2331" s="50" t="s">
        <v>80</v>
      </c>
      <c r="R2331" s="50" t="s">
        <v>80</v>
      </c>
    </row>
    <row r="2332" spans="1:18" x14ac:dyDescent="0.3">
      <c r="A2332" s="38" t="s">
        <v>2409</v>
      </c>
      <c r="B2332" s="38" t="s">
        <v>34</v>
      </c>
      <c r="C2332" s="38" t="s">
        <v>33</v>
      </c>
      <c r="D2332" s="38" t="s">
        <v>33</v>
      </c>
      <c r="E2332" s="38" t="s">
        <v>33</v>
      </c>
      <c r="F2332" s="40">
        <v>2191797</v>
      </c>
      <c r="G2332" s="37">
        <v>365</v>
      </c>
      <c r="H2332" s="40">
        <v>1820078</v>
      </c>
      <c r="I2332" s="37">
        <v>365</v>
      </c>
      <c r="J2332" s="40">
        <v>2573811</v>
      </c>
      <c r="K2332" s="37">
        <v>366</v>
      </c>
      <c r="L2332" s="41">
        <v>6.4747999999999997E-5</v>
      </c>
      <c r="M2332" s="44" t="s">
        <v>80</v>
      </c>
      <c r="N2332" s="44" t="s">
        <v>80</v>
      </c>
      <c r="O2332" s="44">
        <v>518.16</v>
      </c>
      <c r="P2332" s="50">
        <v>783</v>
      </c>
      <c r="Q2332" s="50">
        <v>701</v>
      </c>
      <c r="R2332" s="50">
        <v>742</v>
      </c>
    </row>
    <row r="2333" spans="1:18" x14ac:dyDescent="0.3">
      <c r="A2333" s="38" t="s">
        <v>2410</v>
      </c>
      <c r="B2333" s="38" t="s">
        <v>32</v>
      </c>
      <c r="C2333" s="38" t="s">
        <v>33</v>
      </c>
      <c r="D2333" s="38" t="s">
        <v>33</v>
      </c>
      <c r="E2333" s="38" t="s">
        <v>33</v>
      </c>
      <c r="F2333" s="40">
        <v>5352188</v>
      </c>
      <c r="G2333" s="37">
        <v>365</v>
      </c>
      <c r="H2333" s="40">
        <v>5076292</v>
      </c>
      <c r="I2333" s="37">
        <v>365</v>
      </c>
      <c r="J2333" s="40">
        <v>5281935</v>
      </c>
      <c r="K2333" s="37">
        <v>366</v>
      </c>
      <c r="L2333" s="41">
        <v>1.54215E-4</v>
      </c>
      <c r="M2333" s="44">
        <v>915726.92</v>
      </c>
      <c r="N2333" s="44" t="s">
        <v>80</v>
      </c>
      <c r="O2333" s="44">
        <v>554.65</v>
      </c>
      <c r="P2333" s="50">
        <v>1752</v>
      </c>
      <c r="Q2333" s="50">
        <v>1550</v>
      </c>
      <c r="R2333" s="50">
        <v>1651</v>
      </c>
    </row>
    <row r="2334" spans="1:18" x14ac:dyDescent="0.3">
      <c r="A2334" s="38" t="s">
        <v>2411</v>
      </c>
      <c r="B2334" s="38" t="s">
        <v>32</v>
      </c>
      <c r="C2334" s="38" t="s">
        <v>33</v>
      </c>
      <c r="D2334" s="38" t="s">
        <v>33</v>
      </c>
      <c r="E2334" s="38" t="s">
        <v>33</v>
      </c>
      <c r="F2334" s="40">
        <v>19188325</v>
      </c>
      <c r="G2334" s="37">
        <v>365</v>
      </c>
      <c r="H2334" s="40">
        <v>21202521</v>
      </c>
      <c r="I2334" s="37">
        <v>365</v>
      </c>
      <c r="J2334" s="40">
        <v>21028744</v>
      </c>
      <c r="K2334" s="37">
        <v>366</v>
      </c>
      <c r="L2334" s="41">
        <v>6.02503E-4</v>
      </c>
      <c r="M2334" s="44">
        <v>3577664.32</v>
      </c>
      <c r="N2334" s="44" t="s">
        <v>80</v>
      </c>
      <c r="O2334" s="44">
        <v>744.88</v>
      </c>
      <c r="P2334" s="50">
        <v>5121</v>
      </c>
      <c r="Q2334" s="50">
        <v>4485</v>
      </c>
      <c r="R2334" s="50">
        <v>4803</v>
      </c>
    </row>
    <row r="2335" spans="1:18" x14ac:dyDescent="0.3">
      <c r="A2335" s="38" t="s">
        <v>2412</v>
      </c>
      <c r="B2335" s="38" t="s">
        <v>32</v>
      </c>
      <c r="C2335" s="38" t="s">
        <v>33</v>
      </c>
      <c r="D2335" s="38" t="s">
        <v>33</v>
      </c>
      <c r="E2335" s="38" t="s">
        <v>33</v>
      </c>
      <c r="F2335" s="40">
        <v>1374371.34</v>
      </c>
      <c r="G2335" s="37">
        <v>212</v>
      </c>
      <c r="H2335" s="40">
        <v>1192746</v>
      </c>
      <c r="I2335" s="37">
        <v>365</v>
      </c>
      <c r="J2335" s="40">
        <v>1181782</v>
      </c>
      <c r="K2335" s="37">
        <v>366</v>
      </c>
      <c r="L2335" s="41">
        <v>3.6803E-5</v>
      </c>
      <c r="M2335" s="44">
        <v>218535.71</v>
      </c>
      <c r="N2335" s="44" t="s">
        <v>80</v>
      </c>
      <c r="O2335" s="44">
        <v>504.7</v>
      </c>
      <c r="P2335" s="50">
        <v>450</v>
      </c>
      <c r="Q2335" s="50">
        <v>416</v>
      </c>
      <c r="R2335" s="50">
        <v>433</v>
      </c>
    </row>
    <row r="2336" spans="1:18" x14ac:dyDescent="0.3">
      <c r="A2336" s="38" t="s">
        <v>2413</v>
      </c>
      <c r="B2336" s="38" t="s">
        <v>32</v>
      </c>
      <c r="C2336" s="38" t="s">
        <v>33</v>
      </c>
      <c r="D2336" s="38" t="s">
        <v>33</v>
      </c>
      <c r="E2336" s="38" t="s">
        <v>33</v>
      </c>
      <c r="F2336" s="40">
        <v>25385329</v>
      </c>
      <c r="G2336" s="37">
        <v>365</v>
      </c>
      <c r="H2336" s="40">
        <v>25174793.960000001</v>
      </c>
      <c r="I2336" s="37">
        <v>366</v>
      </c>
      <c r="J2336" s="40">
        <v>23098646.050000001</v>
      </c>
      <c r="K2336" s="37">
        <v>365</v>
      </c>
      <c r="L2336" s="41">
        <v>7.2258200000000004E-4</v>
      </c>
      <c r="M2336" s="44">
        <v>4290695.82</v>
      </c>
      <c r="N2336" s="44" t="s">
        <v>80</v>
      </c>
      <c r="O2336" s="44">
        <v>2182.4499999999998</v>
      </c>
      <c r="P2336" s="50">
        <v>2015</v>
      </c>
      <c r="Q2336" s="50">
        <v>1917</v>
      </c>
      <c r="R2336" s="50">
        <v>1966</v>
      </c>
    </row>
    <row r="2337" spans="1:18" x14ac:dyDescent="0.3">
      <c r="A2337" s="38" t="s">
        <v>2414</v>
      </c>
      <c r="B2337" s="38" t="s">
        <v>32</v>
      </c>
      <c r="C2337" s="38" t="s">
        <v>33</v>
      </c>
      <c r="D2337" s="38" t="s">
        <v>33</v>
      </c>
      <c r="E2337" s="38" t="s">
        <v>33</v>
      </c>
      <c r="F2337" s="40">
        <v>29290546</v>
      </c>
      <c r="G2337" s="37">
        <v>365</v>
      </c>
      <c r="H2337" s="40">
        <v>41499905.630000003</v>
      </c>
      <c r="I2337" s="37">
        <v>366</v>
      </c>
      <c r="J2337" s="40">
        <v>45718627.280000001</v>
      </c>
      <c r="K2337" s="37">
        <v>365</v>
      </c>
      <c r="L2337" s="41">
        <v>1.1426850000000001E-3</v>
      </c>
      <c r="M2337" s="44">
        <v>6785273.4100000001</v>
      </c>
      <c r="N2337" s="44" t="s">
        <v>80</v>
      </c>
      <c r="O2337" s="44">
        <v>1556.61</v>
      </c>
      <c r="P2337" s="50">
        <v>4465</v>
      </c>
      <c r="Q2337" s="50">
        <v>4252</v>
      </c>
      <c r="R2337" s="50">
        <v>4359</v>
      </c>
    </row>
    <row r="2338" spans="1:18" x14ac:dyDescent="0.3">
      <c r="A2338" s="38" t="s">
        <v>2415</v>
      </c>
      <c r="B2338" s="38" t="s">
        <v>32</v>
      </c>
      <c r="C2338" s="38" t="s">
        <v>33</v>
      </c>
      <c r="D2338" s="38" t="s">
        <v>33</v>
      </c>
      <c r="E2338" s="38" t="s">
        <v>33</v>
      </c>
      <c r="F2338" s="40">
        <v>6677485</v>
      </c>
      <c r="G2338" s="37">
        <v>365</v>
      </c>
      <c r="H2338" s="40">
        <v>6427867</v>
      </c>
      <c r="I2338" s="37">
        <v>365</v>
      </c>
      <c r="J2338" s="40">
        <v>5833630</v>
      </c>
      <c r="K2338" s="37">
        <v>366</v>
      </c>
      <c r="L2338" s="41">
        <v>1.85799E-4</v>
      </c>
      <c r="M2338" s="44">
        <v>1103277.33</v>
      </c>
      <c r="N2338" s="44" t="s">
        <v>80</v>
      </c>
      <c r="O2338" s="44">
        <v>499.67</v>
      </c>
      <c r="P2338" s="50">
        <v>2263</v>
      </c>
      <c r="Q2338" s="50">
        <v>2153</v>
      </c>
      <c r="R2338" s="50">
        <v>2208</v>
      </c>
    </row>
    <row r="2339" spans="1:18" x14ac:dyDescent="0.3">
      <c r="A2339" s="38" t="s">
        <v>2416</v>
      </c>
      <c r="B2339" s="38" t="s">
        <v>32</v>
      </c>
      <c r="C2339" s="38" t="s">
        <v>33</v>
      </c>
      <c r="D2339" s="38" t="s">
        <v>33</v>
      </c>
      <c r="E2339" s="38" t="s">
        <v>33</v>
      </c>
      <c r="F2339" s="40">
        <v>9676201</v>
      </c>
      <c r="G2339" s="37">
        <v>365</v>
      </c>
      <c r="H2339" s="40">
        <v>9684148.0899999999</v>
      </c>
      <c r="I2339" s="37">
        <v>366</v>
      </c>
      <c r="J2339" s="40">
        <v>10137363.720000001</v>
      </c>
      <c r="K2339" s="37">
        <v>365</v>
      </c>
      <c r="L2339" s="41">
        <v>2.8951200000000002E-4</v>
      </c>
      <c r="M2339" s="44">
        <v>1719122.92</v>
      </c>
      <c r="N2339" s="44" t="s">
        <v>80</v>
      </c>
      <c r="O2339" s="44">
        <v>921.29</v>
      </c>
      <c r="P2339" s="50">
        <v>2020</v>
      </c>
      <c r="Q2339" s="50">
        <v>1711</v>
      </c>
      <c r="R2339" s="50">
        <v>1866</v>
      </c>
    </row>
    <row r="2340" spans="1:18" x14ac:dyDescent="0.3">
      <c r="A2340" s="38" t="s">
        <v>2417</v>
      </c>
      <c r="B2340" s="38" t="s">
        <v>32</v>
      </c>
      <c r="C2340" s="38" t="s">
        <v>33</v>
      </c>
      <c r="D2340" s="38" t="s">
        <v>33</v>
      </c>
      <c r="E2340" s="38" t="s">
        <v>33</v>
      </c>
      <c r="F2340" s="40">
        <v>9783571</v>
      </c>
      <c r="G2340" s="37">
        <v>365</v>
      </c>
      <c r="H2340" s="40">
        <v>9477955</v>
      </c>
      <c r="I2340" s="37">
        <v>365</v>
      </c>
      <c r="J2340" s="40">
        <v>9472594</v>
      </c>
      <c r="K2340" s="37">
        <v>366</v>
      </c>
      <c r="L2340" s="41">
        <v>2.8199300000000002E-4</v>
      </c>
      <c r="M2340" s="44">
        <v>1674476.08</v>
      </c>
      <c r="N2340" s="44" t="s">
        <v>80</v>
      </c>
      <c r="O2340" s="44">
        <v>405.25</v>
      </c>
      <c r="P2340" s="50">
        <v>4235</v>
      </c>
      <c r="Q2340" s="50">
        <v>4028</v>
      </c>
      <c r="R2340" s="50">
        <v>4132</v>
      </c>
    </row>
    <row r="2341" spans="1:18" x14ac:dyDescent="0.3">
      <c r="A2341" s="38" t="s">
        <v>2418</v>
      </c>
      <c r="B2341" s="38" t="s">
        <v>32</v>
      </c>
      <c r="C2341" s="38" t="s">
        <v>33</v>
      </c>
      <c r="D2341" s="38" t="s">
        <v>33</v>
      </c>
      <c r="E2341" s="38" t="s">
        <v>33</v>
      </c>
      <c r="F2341" s="40">
        <v>1908708</v>
      </c>
      <c r="G2341" s="37">
        <v>365</v>
      </c>
      <c r="H2341" s="40">
        <v>2617734</v>
      </c>
      <c r="I2341" s="37">
        <v>365</v>
      </c>
      <c r="J2341" s="40">
        <v>3503689</v>
      </c>
      <c r="K2341" s="37">
        <v>366</v>
      </c>
      <c r="L2341" s="41">
        <v>7.8838999999999995E-5</v>
      </c>
      <c r="M2341" s="44">
        <v>468149.25</v>
      </c>
      <c r="N2341" s="44" t="s">
        <v>80</v>
      </c>
      <c r="O2341" s="44">
        <v>313.77</v>
      </c>
      <c r="P2341" s="50">
        <v>1580</v>
      </c>
      <c r="Q2341" s="50">
        <v>1404</v>
      </c>
      <c r="R2341" s="50">
        <v>1492</v>
      </c>
    </row>
    <row r="2342" spans="1:18" x14ac:dyDescent="0.3">
      <c r="A2342" s="38" t="s">
        <v>2419</v>
      </c>
      <c r="B2342" s="38" t="s">
        <v>32</v>
      </c>
      <c r="C2342" s="38" t="s">
        <v>33</v>
      </c>
      <c r="D2342" s="38" t="s">
        <v>33</v>
      </c>
      <c r="E2342" s="38" t="s">
        <v>33</v>
      </c>
      <c r="F2342" s="40">
        <v>7317670</v>
      </c>
      <c r="G2342" s="37">
        <v>365</v>
      </c>
      <c r="H2342" s="40">
        <v>6643036.9000000004</v>
      </c>
      <c r="I2342" s="37">
        <v>366</v>
      </c>
      <c r="J2342" s="40">
        <v>7899464.2400000002</v>
      </c>
      <c r="K2342" s="37">
        <v>365</v>
      </c>
      <c r="L2342" s="41">
        <v>2.1472200000000001E-4</v>
      </c>
      <c r="M2342" s="44">
        <v>1275021.1399999999</v>
      </c>
      <c r="N2342" s="44" t="s">
        <v>80</v>
      </c>
      <c r="O2342" s="44">
        <v>1501.79</v>
      </c>
      <c r="P2342" s="50">
        <v>750</v>
      </c>
      <c r="Q2342" s="50">
        <v>948</v>
      </c>
      <c r="R2342" s="50">
        <v>849</v>
      </c>
    </row>
    <row r="2343" spans="1:18" x14ac:dyDescent="0.3">
      <c r="A2343" s="38" t="s">
        <v>2420</v>
      </c>
      <c r="B2343" s="38" t="s">
        <v>32</v>
      </c>
      <c r="C2343" s="38" t="s">
        <v>33</v>
      </c>
      <c r="D2343" s="38" t="s">
        <v>33</v>
      </c>
      <c r="E2343" s="38" t="s">
        <v>33</v>
      </c>
      <c r="F2343" s="40">
        <v>4063006</v>
      </c>
      <c r="G2343" s="37">
        <v>365</v>
      </c>
      <c r="H2343" s="40">
        <v>5128538</v>
      </c>
      <c r="I2343" s="37">
        <v>365</v>
      </c>
      <c r="J2343" s="40">
        <v>3581783</v>
      </c>
      <c r="K2343" s="37">
        <v>366</v>
      </c>
      <c r="L2343" s="41">
        <v>1.2506400000000001E-4</v>
      </c>
      <c r="M2343" s="44">
        <v>742631.59</v>
      </c>
      <c r="N2343" s="44" t="s">
        <v>80</v>
      </c>
      <c r="O2343" s="44">
        <v>1345.35</v>
      </c>
      <c r="P2343" s="50">
        <v>570</v>
      </c>
      <c r="Q2343" s="50">
        <v>534</v>
      </c>
      <c r="R2343" s="50">
        <v>552</v>
      </c>
    </row>
    <row r="2344" spans="1:18" x14ac:dyDescent="0.3">
      <c r="A2344" s="38" t="s">
        <v>2421</v>
      </c>
      <c r="B2344" s="38" t="s">
        <v>32</v>
      </c>
      <c r="C2344" s="38" t="s">
        <v>33</v>
      </c>
      <c r="D2344" s="38" t="s">
        <v>33</v>
      </c>
      <c r="E2344" s="38" t="s">
        <v>33</v>
      </c>
      <c r="F2344" s="40">
        <v>9286690</v>
      </c>
      <c r="G2344" s="37">
        <v>365</v>
      </c>
      <c r="H2344" s="40">
        <v>10727175.48</v>
      </c>
      <c r="I2344" s="37">
        <v>366</v>
      </c>
      <c r="J2344" s="40">
        <v>10431139.380000001</v>
      </c>
      <c r="K2344" s="37">
        <v>365</v>
      </c>
      <c r="L2344" s="41">
        <v>2.9858899999999998E-4</v>
      </c>
      <c r="M2344" s="44">
        <v>1773022.55</v>
      </c>
      <c r="N2344" s="44" t="s">
        <v>80</v>
      </c>
      <c r="O2344" s="44">
        <v>1773.02</v>
      </c>
      <c r="P2344" s="50">
        <v>1064</v>
      </c>
      <c r="Q2344" s="50">
        <v>935</v>
      </c>
      <c r="R2344" s="50">
        <v>1000</v>
      </c>
    </row>
    <row r="2345" spans="1:18" x14ac:dyDescent="0.3">
      <c r="A2345" s="38" t="s">
        <v>2422</v>
      </c>
      <c r="B2345" s="38" t="s">
        <v>34</v>
      </c>
      <c r="C2345" s="38" t="s">
        <v>33</v>
      </c>
      <c r="D2345" s="38" t="s">
        <v>33</v>
      </c>
      <c r="E2345" s="38" t="s">
        <v>33</v>
      </c>
      <c r="F2345" s="40">
        <v>5679730</v>
      </c>
      <c r="G2345" s="37">
        <v>365</v>
      </c>
      <c r="H2345" s="40">
        <v>6076632.6900000004</v>
      </c>
      <c r="I2345" s="37">
        <v>366</v>
      </c>
      <c r="J2345" s="40">
        <v>5764034.7300000004</v>
      </c>
      <c r="K2345" s="37">
        <v>365</v>
      </c>
      <c r="L2345" s="41">
        <v>1.71853E-4</v>
      </c>
      <c r="M2345" s="44" t="s">
        <v>80</v>
      </c>
      <c r="N2345" s="44" t="s">
        <v>80</v>
      </c>
      <c r="O2345" s="44">
        <v>640.59</v>
      </c>
      <c r="P2345" s="50">
        <v>1652</v>
      </c>
      <c r="Q2345" s="50">
        <v>1534</v>
      </c>
      <c r="R2345" s="50">
        <v>1593</v>
      </c>
    </row>
    <row r="2346" spans="1:18" x14ac:dyDescent="0.3">
      <c r="A2346" s="38" t="s">
        <v>2423</v>
      </c>
      <c r="B2346" s="38" t="s">
        <v>32</v>
      </c>
      <c r="C2346" s="38" t="s">
        <v>33</v>
      </c>
      <c r="D2346" s="38" t="s">
        <v>33</v>
      </c>
      <c r="E2346" s="38" t="s">
        <v>33</v>
      </c>
      <c r="F2346" s="40">
        <v>5442221</v>
      </c>
      <c r="G2346" s="37">
        <v>365</v>
      </c>
      <c r="H2346" s="40">
        <v>5651840.5099999998</v>
      </c>
      <c r="I2346" s="37">
        <v>366</v>
      </c>
      <c r="J2346" s="40">
        <v>5281375.99</v>
      </c>
      <c r="K2346" s="37">
        <v>365</v>
      </c>
      <c r="L2346" s="41">
        <v>1.6062800000000001E-4</v>
      </c>
      <c r="M2346" s="44">
        <v>953811.06</v>
      </c>
      <c r="N2346" s="44" t="s">
        <v>80</v>
      </c>
      <c r="O2346" s="44">
        <v>4721.84</v>
      </c>
      <c r="P2346" s="50">
        <v>202</v>
      </c>
      <c r="Q2346" s="50">
        <v>201</v>
      </c>
      <c r="R2346" s="50">
        <v>202</v>
      </c>
    </row>
    <row r="2347" spans="1:18" x14ac:dyDescent="0.3">
      <c r="A2347" s="38" t="s">
        <v>2424</v>
      </c>
      <c r="B2347" s="38" t="s">
        <v>32</v>
      </c>
      <c r="C2347" s="38" t="s">
        <v>33</v>
      </c>
      <c r="D2347" s="38" t="s">
        <v>33</v>
      </c>
      <c r="E2347" s="38" t="s">
        <v>33</v>
      </c>
      <c r="F2347" s="40">
        <v>5752801</v>
      </c>
      <c r="G2347" s="37">
        <v>365</v>
      </c>
      <c r="H2347" s="40">
        <v>6679648.5899999999</v>
      </c>
      <c r="I2347" s="37">
        <v>366</v>
      </c>
      <c r="J2347" s="40">
        <v>5492388.5300000003</v>
      </c>
      <c r="K2347" s="37">
        <v>365</v>
      </c>
      <c r="L2347" s="41">
        <v>1.7567099999999999E-4</v>
      </c>
      <c r="M2347" s="44">
        <v>1043133.33</v>
      </c>
      <c r="N2347" s="44" t="s">
        <v>80</v>
      </c>
      <c r="O2347" s="44">
        <v>4829.32</v>
      </c>
      <c r="P2347" s="50">
        <v>276</v>
      </c>
      <c r="Q2347" s="50">
        <v>155</v>
      </c>
      <c r="R2347" s="50">
        <v>216</v>
      </c>
    </row>
    <row r="2348" spans="1:18" x14ac:dyDescent="0.3">
      <c r="A2348" s="38" t="s">
        <v>2425</v>
      </c>
      <c r="B2348" s="38" t="s">
        <v>32</v>
      </c>
      <c r="C2348" s="38" t="s">
        <v>33</v>
      </c>
      <c r="D2348" s="38" t="s">
        <v>33</v>
      </c>
      <c r="E2348" s="38" t="s">
        <v>33</v>
      </c>
      <c r="F2348" s="40">
        <v>3986921</v>
      </c>
      <c r="G2348" s="37">
        <v>365</v>
      </c>
      <c r="H2348" s="40">
        <v>4837386</v>
      </c>
      <c r="I2348" s="37">
        <v>365</v>
      </c>
      <c r="J2348" s="40">
        <v>4630124</v>
      </c>
      <c r="K2348" s="37">
        <v>366</v>
      </c>
      <c r="L2348" s="41">
        <v>1.3192600000000001E-4</v>
      </c>
      <c r="M2348" s="44">
        <v>783375.31</v>
      </c>
      <c r="N2348" s="44" t="s">
        <v>80</v>
      </c>
      <c r="O2348" s="44">
        <v>1346.01</v>
      </c>
      <c r="P2348" s="50">
        <v>552</v>
      </c>
      <c r="Q2348" s="50">
        <v>612</v>
      </c>
      <c r="R2348" s="50">
        <v>582</v>
      </c>
    </row>
    <row r="2349" spans="1:18" x14ac:dyDescent="0.3">
      <c r="A2349" s="38" t="s">
        <v>2426</v>
      </c>
      <c r="B2349" s="38" t="s">
        <v>32</v>
      </c>
      <c r="C2349" s="38" t="s">
        <v>33</v>
      </c>
      <c r="D2349" s="38" t="s">
        <v>33</v>
      </c>
      <c r="E2349" s="38" t="s">
        <v>33</v>
      </c>
      <c r="F2349" s="40">
        <v>4713803</v>
      </c>
      <c r="G2349" s="37">
        <v>365</v>
      </c>
      <c r="H2349" s="40">
        <v>4931315</v>
      </c>
      <c r="I2349" s="37">
        <v>365</v>
      </c>
      <c r="J2349" s="40">
        <v>4538926</v>
      </c>
      <c r="K2349" s="37">
        <v>366</v>
      </c>
      <c r="L2349" s="41">
        <v>1.39121E-4</v>
      </c>
      <c r="M2349" s="44">
        <v>826100.6</v>
      </c>
      <c r="N2349" s="44" t="s">
        <v>80</v>
      </c>
      <c r="O2349" s="44">
        <v>1178.46</v>
      </c>
      <c r="P2349" s="50">
        <v>657</v>
      </c>
      <c r="Q2349" s="50">
        <v>745</v>
      </c>
      <c r="R2349" s="50">
        <v>701</v>
      </c>
    </row>
    <row r="2350" spans="1:18" x14ac:dyDescent="0.3">
      <c r="A2350" s="38" t="s">
        <v>2427</v>
      </c>
      <c r="B2350" s="38" t="s">
        <v>34</v>
      </c>
      <c r="C2350" s="38" t="s">
        <v>33</v>
      </c>
      <c r="D2350" s="38" t="s">
        <v>33</v>
      </c>
      <c r="E2350" s="38" t="s">
        <v>33</v>
      </c>
      <c r="F2350" s="40">
        <v>17306312</v>
      </c>
      <c r="G2350" s="37">
        <v>365</v>
      </c>
      <c r="H2350" s="40">
        <v>20066155</v>
      </c>
      <c r="I2350" s="37">
        <v>365</v>
      </c>
      <c r="J2350" s="40">
        <v>16660611</v>
      </c>
      <c r="K2350" s="37">
        <v>366</v>
      </c>
      <c r="L2350" s="41">
        <v>5.2956900000000002E-4</v>
      </c>
      <c r="M2350" s="44" t="s">
        <v>80</v>
      </c>
      <c r="N2350" s="44" t="s">
        <v>80</v>
      </c>
      <c r="O2350" s="44">
        <v>540.12</v>
      </c>
      <c r="P2350" s="50">
        <v>5856</v>
      </c>
      <c r="Q2350" s="50">
        <v>5787</v>
      </c>
      <c r="R2350" s="50">
        <v>5822</v>
      </c>
    </row>
    <row r="2351" spans="1:18" x14ac:dyDescent="0.3">
      <c r="A2351" s="38" t="s">
        <v>2428</v>
      </c>
      <c r="B2351" s="38" t="s">
        <v>32</v>
      </c>
      <c r="C2351" s="38" t="s">
        <v>33</v>
      </c>
      <c r="D2351" s="38" t="s">
        <v>33</v>
      </c>
      <c r="E2351" s="38" t="s">
        <v>33</v>
      </c>
      <c r="F2351" s="40">
        <v>7954141</v>
      </c>
      <c r="G2351" s="37">
        <v>365</v>
      </c>
      <c r="H2351" s="40">
        <v>7987168</v>
      </c>
      <c r="I2351" s="37">
        <v>365</v>
      </c>
      <c r="J2351" s="40">
        <v>5568830</v>
      </c>
      <c r="K2351" s="37">
        <v>366</v>
      </c>
      <c r="L2351" s="41">
        <v>2.1078899999999999E-4</v>
      </c>
      <c r="M2351" s="44">
        <v>1251663.71</v>
      </c>
      <c r="N2351" s="44" t="s">
        <v>80</v>
      </c>
      <c r="O2351" s="44">
        <v>788.7</v>
      </c>
      <c r="P2351" s="50">
        <v>1533</v>
      </c>
      <c r="Q2351" s="50">
        <v>1640</v>
      </c>
      <c r="R2351" s="50">
        <v>1587</v>
      </c>
    </row>
    <row r="2352" spans="1:18" x14ac:dyDescent="0.3">
      <c r="A2352" s="38" t="s">
        <v>2429</v>
      </c>
      <c r="B2352" s="38" t="s">
        <v>34</v>
      </c>
      <c r="C2352" s="38" t="s">
        <v>33</v>
      </c>
      <c r="D2352" s="38" t="s">
        <v>33</v>
      </c>
      <c r="E2352" s="38" t="s">
        <v>33</v>
      </c>
      <c r="F2352" s="40">
        <v>26153070</v>
      </c>
      <c r="G2352" s="37">
        <v>365</v>
      </c>
      <c r="H2352" s="40">
        <v>25492867.530000001</v>
      </c>
      <c r="I2352" s="37">
        <v>366</v>
      </c>
      <c r="J2352" s="40">
        <v>24274764.489999998</v>
      </c>
      <c r="K2352" s="37">
        <v>365</v>
      </c>
      <c r="L2352" s="41">
        <v>7.4492000000000004E-4</v>
      </c>
      <c r="M2352" s="44" t="s">
        <v>80</v>
      </c>
      <c r="N2352" s="44" t="s">
        <v>80</v>
      </c>
      <c r="O2352" s="44">
        <v>1030.8399999999999</v>
      </c>
      <c r="P2352" s="50">
        <v>4425</v>
      </c>
      <c r="Q2352" s="50">
        <v>4157</v>
      </c>
      <c r="R2352" s="50">
        <v>4291</v>
      </c>
    </row>
    <row r="2353" spans="1:18" x14ac:dyDescent="0.3">
      <c r="A2353" s="38" t="s">
        <v>2430</v>
      </c>
      <c r="B2353" s="38" t="s">
        <v>34</v>
      </c>
      <c r="C2353" s="38" t="s">
        <v>33</v>
      </c>
      <c r="D2353" s="38" t="s">
        <v>33</v>
      </c>
      <c r="E2353" s="38" t="s">
        <v>33</v>
      </c>
      <c r="F2353" s="40">
        <v>2705601</v>
      </c>
      <c r="G2353" s="37">
        <v>365</v>
      </c>
      <c r="H2353" s="40">
        <v>2629597.62</v>
      </c>
      <c r="I2353" s="37">
        <v>366</v>
      </c>
      <c r="J2353" s="40">
        <v>1862691.32</v>
      </c>
      <c r="K2353" s="37">
        <v>365</v>
      </c>
      <c r="L2353" s="41">
        <v>7.0549000000000005E-5</v>
      </c>
      <c r="M2353" s="44" t="s">
        <v>80</v>
      </c>
      <c r="N2353" s="44" t="s">
        <v>80</v>
      </c>
      <c r="O2353" s="44">
        <v>1009.44</v>
      </c>
      <c r="P2353" s="50">
        <v>454</v>
      </c>
      <c r="Q2353" s="50">
        <v>375</v>
      </c>
      <c r="R2353" s="50">
        <v>415</v>
      </c>
    </row>
    <row r="2354" spans="1:18" x14ac:dyDescent="0.3">
      <c r="A2354" s="38" t="s">
        <v>2431</v>
      </c>
      <c r="B2354" s="38" t="s">
        <v>32</v>
      </c>
      <c r="C2354" s="38" t="s">
        <v>33</v>
      </c>
      <c r="D2354" s="38" t="s">
        <v>33</v>
      </c>
      <c r="E2354" s="38" t="s">
        <v>33</v>
      </c>
      <c r="F2354" s="40">
        <v>1246118</v>
      </c>
      <c r="G2354" s="37">
        <v>365</v>
      </c>
      <c r="H2354" s="40">
        <v>1376611</v>
      </c>
      <c r="I2354" s="37">
        <v>365</v>
      </c>
      <c r="J2354" s="40">
        <v>1606693</v>
      </c>
      <c r="K2354" s="37">
        <v>366</v>
      </c>
      <c r="L2354" s="41">
        <v>4.1517999999999998E-5</v>
      </c>
      <c r="M2354" s="44">
        <v>246536.34</v>
      </c>
      <c r="N2354" s="44" t="s">
        <v>80</v>
      </c>
      <c r="O2354" s="44">
        <v>1354.6</v>
      </c>
      <c r="P2354" s="50">
        <v>218</v>
      </c>
      <c r="Q2354" s="50">
        <v>145</v>
      </c>
      <c r="R2354" s="50">
        <v>182</v>
      </c>
    </row>
    <row r="2355" spans="1:18" x14ac:dyDescent="0.3">
      <c r="A2355" s="38" t="s">
        <v>2432</v>
      </c>
      <c r="B2355" s="38" t="s">
        <v>32</v>
      </c>
      <c r="C2355" s="38" t="s">
        <v>33</v>
      </c>
      <c r="D2355" s="38" t="s">
        <v>33</v>
      </c>
      <c r="E2355" s="38" t="s">
        <v>33</v>
      </c>
      <c r="F2355" s="40">
        <v>3378482</v>
      </c>
      <c r="G2355" s="37">
        <v>365</v>
      </c>
      <c r="H2355" s="40">
        <v>5330236</v>
      </c>
      <c r="I2355" s="37">
        <v>365</v>
      </c>
      <c r="J2355" s="40">
        <v>7000048</v>
      </c>
      <c r="K2355" s="37">
        <v>366</v>
      </c>
      <c r="L2355" s="41">
        <v>1.5416900000000001E-4</v>
      </c>
      <c r="M2355" s="44">
        <v>915457.68</v>
      </c>
      <c r="N2355" s="44" t="s">
        <v>80</v>
      </c>
      <c r="O2355" s="44">
        <v>608.67999999999995</v>
      </c>
      <c r="P2355" s="50">
        <v>1520</v>
      </c>
      <c r="Q2355" s="50">
        <v>1488</v>
      </c>
      <c r="R2355" s="50">
        <v>1504</v>
      </c>
    </row>
    <row r="2356" spans="1:18" x14ac:dyDescent="0.3">
      <c r="A2356" s="38" t="s">
        <v>2433</v>
      </c>
      <c r="B2356" s="38" t="s">
        <v>32</v>
      </c>
      <c r="C2356" s="38" t="s">
        <v>33</v>
      </c>
      <c r="D2356" s="38" t="s">
        <v>33</v>
      </c>
      <c r="E2356" s="38" t="s">
        <v>33</v>
      </c>
      <c r="F2356" s="40">
        <v>19116334</v>
      </c>
      <c r="G2356" s="37">
        <v>365</v>
      </c>
      <c r="H2356" s="40">
        <v>19884108</v>
      </c>
      <c r="I2356" s="37">
        <v>365</v>
      </c>
      <c r="J2356" s="40">
        <v>18556847</v>
      </c>
      <c r="K2356" s="37">
        <v>366</v>
      </c>
      <c r="L2356" s="41">
        <v>5.6457899999999995E-4</v>
      </c>
      <c r="M2356" s="44">
        <v>3352473.24</v>
      </c>
      <c r="N2356" s="44" t="s">
        <v>80</v>
      </c>
      <c r="O2356" s="44">
        <v>1063.26</v>
      </c>
      <c r="P2356" s="50">
        <v>3297</v>
      </c>
      <c r="Q2356" s="50">
        <v>3008</v>
      </c>
      <c r="R2356" s="50">
        <v>3153</v>
      </c>
    </row>
    <row r="2357" spans="1:18" x14ac:dyDescent="0.3">
      <c r="A2357" s="38" t="s">
        <v>2434</v>
      </c>
      <c r="B2357" s="38" t="s">
        <v>32</v>
      </c>
      <c r="C2357" s="38" t="s">
        <v>33</v>
      </c>
      <c r="D2357" s="38" t="s">
        <v>33</v>
      </c>
      <c r="E2357" s="38" t="s">
        <v>33</v>
      </c>
      <c r="F2357" s="40">
        <v>1545347</v>
      </c>
      <c r="G2357" s="37">
        <v>365</v>
      </c>
      <c r="H2357" s="40">
        <v>1388867</v>
      </c>
      <c r="I2357" s="37">
        <v>365</v>
      </c>
      <c r="J2357" s="40">
        <v>1518022</v>
      </c>
      <c r="K2357" s="37">
        <v>366</v>
      </c>
      <c r="L2357" s="41">
        <v>4.3718999999999999E-5</v>
      </c>
      <c r="M2357" s="44">
        <v>259603.4</v>
      </c>
      <c r="N2357" s="44" t="s">
        <v>80</v>
      </c>
      <c r="O2357" s="44">
        <v>347.06</v>
      </c>
      <c r="P2357" s="50">
        <v>792</v>
      </c>
      <c r="Q2357" s="50">
        <v>703</v>
      </c>
      <c r="R2357" s="50">
        <v>748</v>
      </c>
    </row>
    <row r="2358" spans="1:18" x14ac:dyDescent="0.3">
      <c r="A2358" s="38" t="s">
        <v>2435</v>
      </c>
      <c r="B2358" s="38" t="s">
        <v>32</v>
      </c>
      <c r="C2358" s="38" t="s">
        <v>33</v>
      </c>
      <c r="D2358" s="38" t="s">
        <v>33</v>
      </c>
      <c r="E2358" s="38" t="s">
        <v>33</v>
      </c>
      <c r="F2358" s="40">
        <v>5589053</v>
      </c>
      <c r="G2358" s="37">
        <v>365</v>
      </c>
      <c r="H2358" s="40">
        <v>6395665</v>
      </c>
      <c r="I2358" s="37">
        <v>365</v>
      </c>
      <c r="J2358" s="40">
        <v>5312626</v>
      </c>
      <c r="K2358" s="37">
        <v>366</v>
      </c>
      <c r="L2358" s="41">
        <v>1.69536E-4</v>
      </c>
      <c r="M2358" s="44">
        <v>1006707.72</v>
      </c>
      <c r="N2358" s="44" t="s">
        <v>80</v>
      </c>
      <c r="O2358" s="44">
        <v>625.28</v>
      </c>
      <c r="P2358" s="50">
        <v>1664</v>
      </c>
      <c r="Q2358" s="50">
        <v>1555</v>
      </c>
      <c r="R2358" s="50">
        <v>1610</v>
      </c>
    </row>
    <row r="2359" spans="1:18" x14ac:dyDescent="0.3">
      <c r="A2359" s="38" t="s">
        <v>2436</v>
      </c>
      <c r="B2359" s="38" t="s">
        <v>32</v>
      </c>
      <c r="C2359" s="38" t="s">
        <v>33</v>
      </c>
      <c r="D2359" s="38" t="s">
        <v>33</v>
      </c>
      <c r="E2359" s="38" t="s">
        <v>33</v>
      </c>
      <c r="F2359" s="40">
        <v>4022278</v>
      </c>
      <c r="G2359" s="37">
        <v>365</v>
      </c>
      <c r="H2359" s="40">
        <v>4276779</v>
      </c>
      <c r="I2359" s="37">
        <v>365</v>
      </c>
      <c r="J2359" s="40">
        <v>4201565</v>
      </c>
      <c r="K2359" s="37">
        <v>366</v>
      </c>
      <c r="L2359" s="41">
        <v>1.22636E-4</v>
      </c>
      <c r="M2359" s="44">
        <v>728211.61</v>
      </c>
      <c r="N2359" s="44" t="s">
        <v>80</v>
      </c>
      <c r="O2359" s="44">
        <v>1286.5899999999999</v>
      </c>
      <c r="P2359" s="50">
        <v>562</v>
      </c>
      <c r="Q2359" s="50">
        <v>570</v>
      </c>
      <c r="R2359" s="50">
        <v>566</v>
      </c>
    </row>
    <row r="2360" spans="1:18" x14ac:dyDescent="0.3">
      <c r="A2360" s="38" t="s">
        <v>2437</v>
      </c>
      <c r="B2360" s="38" t="s">
        <v>32</v>
      </c>
      <c r="C2360" s="38" t="s">
        <v>33</v>
      </c>
      <c r="D2360" s="38" t="s">
        <v>33</v>
      </c>
      <c r="E2360" s="38" t="s">
        <v>33</v>
      </c>
      <c r="F2360" s="40">
        <v>8015833</v>
      </c>
      <c r="G2360" s="37">
        <v>365</v>
      </c>
      <c r="H2360" s="40">
        <v>7894744.5599999996</v>
      </c>
      <c r="I2360" s="37">
        <v>366</v>
      </c>
      <c r="J2360" s="40">
        <v>7669958.1699999999</v>
      </c>
      <c r="K2360" s="37">
        <v>365</v>
      </c>
      <c r="L2360" s="41">
        <v>2.3137900000000001E-4</v>
      </c>
      <c r="M2360" s="44">
        <v>1373927.16</v>
      </c>
      <c r="N2360" s="44" t="s">
        <v>80</v>
      </c>
      <c r="O2360" s="44">
        <v>820.26</v>
      </c>
      <c r="P2360" s="50">
        <v>1851</v>
      </c>
      <c r="Q2360" s="50">
        <v>1498</v>
      </c>
      <c r="R2360" s="50">
        <v>1675</v>
      </c>
    </row>
    <row r="2361" spans="1:18" x14ac:dyDescent="0.3">
      <c r="A2361" s="38" t="s">
        <v>2438</v>
      </c>
      <c r="B2361" s="38" t="s">
        <v>34</v>
      </c>
      <c r="C2361" s="38" t="s">
        <v>33</v>
      </c>
      <c r="D2361" s="38" t="s">
        <v>33</v>
      </c>
      <c r="E2361" s="38" t="s">
        <v>33</v>
      </c>
      <c r="F2361" s="40">
        <v>3104611</v>
      </c>
      <c r="G2361" s="37">
        <v>365</v>
      </c>
      <c r="H2361" s="40">
        <v>2972429.36</v>
      </c>
      <c r="I2361" s="37">
        <v>366</v>
      </c>
      <c r="J2361" s="40">
        <v>2947958.53</v>
      </c>
      <c r="K2361" s="37">
        <v>365</v>
      </c>
      <c r="L2361" s="41">
        <v>8.8571000000000003E-5</v>
      </c>
      <c r="M2361" s="44" t="s">
        <v>80</v>
      </c>
      <c r="N2361" s="44" t="s">
        <v>80</v>
      </c>
      <c r="O2361" s="44">
        <v>248.9</v>
      </c>
      <c r="P2361" s="50">
        <v>2102</v>
      </c>
      <c r="Q2361" s="50">
        <v>2123</v>
      </c>
      <c r="R2361" s="50">
        <v>2113</v>
      </c>
    </row>
    <row r="2362" spans="1:18" x14ac:dyDescent="0.3">
      <c r="A2362" s="38" t="s">
        <v>2439</v>
      </c>
      <c r="B2362" s="38" t="s">
        <v>33</v>
      </c>
      <c r="C2362" s="38" t="s">
        <v>33</v>
      </c>
      <c r="D2362" s="38" t="s">
        <v>33</v>
      </c>
      <c r="E2362" s="38" t="s">
        <v>33</v>
      </c>
      <c r="F2362" s="40">
        <v>10200712</v>
      </c>
      <c r="G2362" s="37">
        <v>365</v>
      </c>
      <c r="H2362" s="40">
        <v>13008529</v>
      </c>
      <c r="I2362" s="37">
        <v>365</v>
      </c>
      <c r="J2362" s="40">
        <v>6762377</v>
      </c>
      <c r="K2362" s="37">
        <v>366</v>
      </c>
      <c r="L2362" s="41">
        <v>2.93116E-4</v>
      </c>
      <c r="M2362" s="44" t="s">
        <v>80</v>
      </c>
      <c r="N2362" s="44" t="s">
        <v>80</v>
      </c>
      <c r="O2362" s="44" t="s">
        <v>80</v>
      </c>
      <c r="P2362" s="50" t="s">
        <v>80</v>
      </c>
      <c r="Q2362" s="50" t="s">
        <v>80</v>
      </c>
      <c r="R2362" s="50" t="s">
        <v>80</v>
      </c>
    </row>
    <row r="2363" spans="1:18" x14ac:dyDescent="0.3">
      <c r="A2363" s="38" t="s">
        <v>2440</v>
      </c>
      <c r="B2363" s="38" t="s">
        <v>32</v>
      </c>
      <c r="C2363" s="38" t="s">
        <v>33</v>
      </c>
      <c r="D2363" s="38" t="s">
        <v>33</v>
      </c>
      <c r="E2363" s="38" t="s">
        <v>33</v>
      </c>
      <c r="F2363" s="40">
        <v>18836022</v>
      </c>
      <c r="G2363" s="37">
        <v>365</v>
      </c>
      <c r="H2363" s="40">
        <v>22330758.84</v>
      </c>
      <c r="I2363" s="37">
        <v>366</v>
      </c>
      <c r="J2363" s="40">
        <v>18757726.620000001</v>
      </c>
      <c r="K2363" s="37">
        <v>365</v>
      </c>
      <c r="L2363" s="41">
        <v>5.8729500000000005E-4</v>
      </c>
      <c r="M2363" s="44">
        <v>3487362.41</v>
      </c>
      <c r="N2363" s="44" t="s">
        <v>80</v>
      </c>
      <c r="O2363" s="44">
        <v>646.16999999999996</v>
      </c>
      <c r="P2363" s="50">
        <v>5541</v>
      </c>
      <c r="Q2363" s="50">
        <v>5253</v>
      </c>
      <c r="R2363" s="50">
        <v>5397</v>
      </c>
    </row>
    <row r="2364" spans="1:18" x14ac:dyDescent="0.3">
      <c r="A2364" s="38" t="s">
        <v>2441</v>
      </c>
      <c r="B2364" s="38" t="s">
        <v>33</v>
      </c>
      <c r="C2364" s="38" t="s">
        <v>33</v>
      </c>
      <c r="D2364" s="38" t="s">
        <v>33</v>
      </c>
      <c r="E2364" s="38" t="s">
        <v>33</v>
      </c>
      <c r="F2364" s="40">
        <v>4863700</v>
      </c>
      <c r="G2364" s="37">
        <v>365</v>
      </c>
      <c r="H2364" s="40">
        <v>6292886</v>
      </c>
      <c r="I2364" s="37">
        <v>365</v>
      </c>
      <c r="J2364" s="40">
        <v>4942516</v>
      </c>
      <c r="K2364" s="37">
        <v>366</v>
      </c>
      <c r="L2364" s="41">
        <v>1.5768999999999999E-4</v>
      </c>
      <c r="M2364" s="44" t="s">
        <v>80</v>
      </c>
      <c r="N2364" s="44" t="s">
        <v>80</v>
      </c>
      <c r="O2364" s="44" t="s">
        <v>80</v>
      </c>
      <c r="P2364" s="50" t="s">
        <v>80</v>
      </c>
      <c r="Q2364" s="50" t="s">
        <v>80</v>
      </c>
      <c r="R2364" s="50" t="s">
        <v>80</v>
      </c>
    </row>
    <row r="2365" spans="1:18" x14ac:dyDescent="0.3">
      <c r="A2365" s="38" t="s">
        <v>2442</v>
      </c>
      <c r="B2365" s="38" t="s">
        <v>32</v>
      </c>
      <c r="C2365" s="38" t="s">
        <v>33</v>
      </c>
      <c r="D2365" s="38" t="s">
        <v>33</v>
      </c>
      <c r="E2365" s="38" t="s">
        <v>33</v>
      </c>
      <c r="F2365" s="40">
        <v>7717817</v>
      </c>
      <c r="G2365" s="37">
        <v>365</v>
      </c>
      <c r="H2365" s="40">
        <v>8529823.6199999992</v>
      </c>
      <c r="I2365" s="37">
        <v>366</v>
      </c>
      <c r="J2365" s="40">
        <v>7521226.7999999998</v>
      </c>
      <c r="K2365" s="37">
        <v>365</v>
      </c>
      <c r="L2365" s="41">
        <v>2.3304900000000001E-4</v>
      </c>
      <c r="M2365" s="44">
        <v>1383847.77</v>
      </c>
      <c r="N2365" s="44" t="s">
        <v>80</v>
      </c>
      <c r="O2365" s="44">
        <v>299.79000000000002</v>
      </c>
      <c r="P2365" s="50">
        <v>4520</v>
      </c>
      <c r="Q2365" s="50">
        <v>4711</v>
      </c>
      <c r="R2365" s="50">
        <v>4616</v>
      </c>
    </row>
    <row r="2366" spans="1:18" x14ac:dyDescent="0.3">
      <c r="A2366" s="38" t="s">
        <v>2443</v>
      </c>
      <c r="B2366" s="38" t="s">
        <v>32</v>
      </c>
      <c r="C2366" s="38" t="s">
        <v>33</v>
      </c>
      <c r="D2366" s="38" t="s">
        <v>33</v>
      </c>
      <c r="E2366" s="38" t="s">
        <v>33</v>
      </c>
      <c r="F2366" s="40">
        <v>4059885</v>
      </c>
      <c r="G2366" s="37">
        <v>365</v>
      </c>
      <c r="H2366" s="40">
        <v>3649257.04</v>
      </c>
      <c r="I2366" s="37">
        <v>366</v>
      </c>
      <c r="J2366" s="40">
        <v>2949404.48</v>
      </c>
      <c r="K2366" s="37">
        <v>365</v>
      </c>
      <c r="L2366" s="41">
        <v>1.04546E-4</v>
      </c>
      <c r="M2366" s="44">
        <v>620795.38</v>
      </c>
      <c r="N2366" s="44" t="s">
        <v>80</v>
      </c>
      <c r="O2366" s="44">
        <v>865.82</v>
      </c>
      <c r="P2366" s="50">
        <v>800</v>
      </c>
      <c r="Q2366" s="50">
        <v>634</v>
      </c>
      <c r="R2366" s="50">
        <v>717</v>
      </c>
    </row>
    <row r="2367" spans="1:18" x14ac:dyDescent="0.3">
      <c r="A2367" s="38" t="s">
        <v>2444</v>
      </c>
      <c r="B2367" s="38" t="s">
        <v>32</v>
      </c>
      <c r="C2367" s="38" t="s">
        <v>33</v>
      </c>
      <c r="D2367" s="38" t="s">
        <v>33</v>
      </c>
      <c r="E2367" s="38" t="s">
        <v>33</v>
      </c>
      <c r="F2367" s="40">
        <v>2071975</v>
      </c>
      <c r="G2367" s="37">
        <v>365</v>
      </c>
      <c r="H2367" s="40">
        <v>2221328.17</v>
      </c>
      <c r="I2367" s="37">
        <v>366</v>
      </c>
      <c r="J2367" s="40">
        <v>2165691.19</v>
      </c>
      <c r="K2367" s="37">
        <v>365</v>
      </c>
      <c r="L2367" s="41">
        <v>6.3361999999999994E-5</v>
      </c>
      <c r="M2367" s="44">
        <v>376241.05</v>
      </c>
      <c r="N2367" s="44" t="s">
        <v>80</v>
      </c>
      <c r="O2367" s="44">
        <v>798.81</v>
      </c>
      <c r="P2367" s="50">
        <v>436</v>
      </c>
      <c r="Q2367" s="50">
        <v>506</v>
      </c>
      <c r="R2367" s="50">
        <v>471</v>
      </c>
    </row>
    <row r="2368" spans="1:18" x14ac:dyDescent="0.3">
      <c r="A2368" s="38" t="s">
        <v>2445</v>
      </c>
      <c r="B2368" s="38" t="s">
        <v>32</v>
      </c>
      <c r="C2368" s="38" t="s">
        <v>33</v>
      </c>
      <c r="D2368" s="38" t="s">
        <v>33</v>
      </c>
      <c r="E2368" s="38" t="s">
        <v>33</v>
      </c>
      <c r="F2368" s="40">
        <v>10300246</v>
      </c>
      <c r="G2368" s="37">
        <v>365</v>
      </c>
      <c r="H2368" s="40">
        <v>11882126.23</v>
      </c>
      <c r="I2368" s="37">
        <v>366</v>
      </c>
      <c r="J2368" s="40">
        <v>524521.12</v>
      </c>
      <c r="K2368" s="37">
        <v>365</v>
      </c>
      <c r="L2368" s="41">
        <v>2.2133499999999999E-4</v>
      </c>
      <c r="M2368" s="44">
        <v>1314286.99</v>
      </c>
      <c r="N2368" s="44" t="s">
        <v>80</v>
      </c>
      <c r="O2368" s="44">
        <v>489.13</v>
      </c>
      <c r="P2368" s="50">
        <v>2975</v>
      </c>
      <c r="Q2368" s="50">
        <v>2399</v>
      </c>
      <c r="R2368" s="50">
        <v>2687</v>
      </c>
    </row>
    <row r="2369" spans="1:18" x14ac:dyDescent="0.3">
      <c r="A2369" s="38" t="s">
        <v>2446</v>
      </c>
      <c r="B2369" s="38" t="s">
        <v>32</v>
      </c>
      <c r="C2369" s="38" t="s">
        <v>33</v>
      </c>
      <c r="D2369" s="38" t="s">
        <v>33</v>
      </c>
      <c r="E2369" s="38" t="s">
        <v>33</v>
      </c>
      <c r="F2369" s="40">
        <v>24459990</v>
      </c>
      <c r="G2369" s="37">
        <v>365</v>
      </c>
      <c r="H2369" s="40">
        <v>26026668.059999999</v>
      </c>
      <c r="I2369" s="37">
        <v>366</v>
      </c>
      <c r="J2369" s="40">
        <v>25399620.870000001</v>
      </c>
      <c r="K2369" s="37">
        <v>365</v>
      </c>
      <c r="L2369" s="41">
        <v>7.4445000000000002E-4</v>
      </c>
      <c r="M2369" s="44">
        <v>4420550.2300000004</v>
      </c>
      <c r="N2369" s="44" t="s">
        <v>80</v>
      </c>
      <c r="O2369" s="44">
        <v>637.61</v>
      </c>
      <c r="P2369" s="50">
        <v>7141</v>
      </c>
      <c r="Q2369" s="50">
        <v>6724</v>
      </c>
      <c r="R2369" s="50">
        <v>6933</v>
      </c>
    </row>
    <row r="2370" spans="1:18" x14ac:dyDescent="0.3">
      <c r="A2370" s="38" t="s">
        <v>2447</v>
      </c>
      <c r="B2370" s="38" t="s">
        <v>33</v>
      </c>
      <c r="C2370" s="38" t="s">
        <v>33</v>
      </c>
      <c r="D2370" s="38" t="s">
        <v>33</v>
      </c>
      <c r="E2370" s="38" t="s">
        <v>33</v>
      </c>
      <c r="F2370" s="40">
        <v>126887.82</v>
      </c>
      <c r="G2370" s="37">
        <v>243</v>
      </c>
      <c r="H2370" s="40"/>
      <c r="I2370" s="37"/>
      <c r="J2370" s="40"/>
      <c r="K2370" s="37"/>
      <c r="L2370" s="41">
        <v>3.7699999999999999E-6</v>
      </c>
      <c r="M2370" s="44" t="s">
        <v>80</v>
      </c>
      <c r="N2370" s="44" t="s">
        <v>80</v>
      </c>
      <c r="O2370" s="44" t="s">
        <v>80</v>
      </c>
      <c r="P2370" s="50" t="s">
        <v>80</v>
      </c>
      <c r="Q2370" s="50" t="s">
        <v>80</v>
      </c>
      <c r="R2370" s="50" t="s">
        <v>80</v>
      </c>
    </row>
    <row r="2371" spans="1:18" x14ac:dyDescent="0.3">
      <c r="A2371" s="38" t="s">
        <v>2448</v>
      </c>
      <c r="B2371" s="38" t="s">
        <v>32</v>
      </c>
      <c r="C2371" s="38" t="s">
        <v>33</v>
      </c>
      <c r="D2371" s="38" t="s">
        <v>33</v>
      </c>
      <c r="E2371" s="38" t="s">
        <v>33</v>
      </c>
      <c r="F2371" s="40">
        <v>3380853</v>
      </c>
      <c r="G2371" s="37">
        <v>365</v>
      </c>
      <c r="H2371" s="40">
        <v>1552692.05</v>
      </c>
      <c r="I2371" s="37">
        <v>366</v>
      </c>
      <c r="J2371" s="40">
        <v>2105395.4500000002</v>
      </c>
      <c r="K2371" s="37">
        <v>365</v>
      </c>
      <c r="L2371" s="41">
        <v>6.9303999999999999E-5</v>
      </c>
      <c r="M2371" s="44">
        <v>411527.32</v>
      </c>
      <c r="N2371" s="44" t="s">
        <v>80</v>
      </c>
      <c r="O2371" s="44">
        <v>133.61000000000001</v>
      </c>
      <c r="P2371" s="50">
        <v>3198</v>
      </c>
      <c r="Q2371" s="50">
        <v>2961</v>
      </c>
      <c r="R2371" s="50">
        <v>3080</v>
      </c>
    </row>
    <row r="2372" spans="1:18" x14ac:dyDescent="0.3">
      <c r="A2372" s="38" t="s">
        <v>2449</v>
      </c>
      <c r="B2372" s="38" t="s">
        <v>33</v>
      </c>
      <c r="C2372" s="38" t="s">
        <v>33</v>
      </c>
      <c r="D2372" s="38" t="s">
        <v>33</v>
      </c>
      <c r="E2372" s="38" t="s">
        <v>33</v>
      </c>
      <c r="F2372" s="40">
        <v>1961355</v>
      </c>
      <c r="G2372" s="37">
        <v>365</v>
      </c>
      <c r="H2372" s="40">
        <v>2478152.54</v>
      </c>
      <c r="I2372" s="37">
        <v>366</v>
      </c>
      <c r="J2372" s="40">
        <v>1394422.9</v>
      </c>
      <c r="K2372" s="37">
        <v>365</v>
      </c>
      <c r="L2372" s="41">
        <v>5.7073000000000001E-5</v>
      </c>
      <c r="M2372" s="44" t="s">
        <v>80</v>
      </c>
      <c r="N2372" s="44" t="s">
        <v>80</v>
      </c>
      <c r="O2372" s="44" t="s">
        <v>80</v>
      </c>
      <c r="P2372" s="50" t="s">
        <v>80</v>
      </c>
      <c r="Q2372" s="50" t="s">
        <v>80</v>
      </c>
      <c r="R2372" s="50" t="s">
        <v>80</v>
      </c>
    </row>
    <row r="2373" spans="1:18" x14ac:dyDescent="0.3">
      <c r="A2373" s="38" t="s">
        <v>2450</v>
      </c>
      <c r="B2373" s="38" t="s">
        <v>32</v>
      </c>
      <c r="C2373" s="38" t="s">
        <v>33</v>
      </c>
      <c r="D2373" s="38" t="s">
        <v>33</v>
      </c>
      <c r="E2373" s="38" t="s">
        <v>33</v>
      </c>
      <c r="F2373" s="40">
        <v>2615251</v>
      </c>
      <c r="G2373" s="37">
        <v>365</v>
      </c>
      <c r="H2373" s="40">
        <v>3673168.52</v>
      </c>
      <c r="I2373" s="37">
        <v>366</v>
      </c>
      <c r="J2373" s="40">
        <v>3442600.01</v>
      </c>
      <c r="K2373" s="37">
        <v>365</v>
      </c>
      <c r="L2373" s="41">
        <v>9.5365999999999995E-5</v>
      </c>
      <c r="M2373" s="44">
        <v>566286.78</v>
      </c>
      <c r="N2373" s="44" t="s">
        <v>80</v>
      </c>
      <c r="O2373" s="44">
        <v>347.42</v>
      </c>
      <c r="P2373" s="50">
        <v>1662</v>
      </c>
      <c r="Q2373" s="50">
        <v>1598</v>
      </c>
      <c r="R2373" s="50">
        <v>1630</v>
      </c>
    </row>
    <row r="2374" spans="1:18" x14ac:dyDescent="0.3">
      <c r="A2374" s="38" t="s">
        <v>2451</v>
      </c>
      <c r="B2374" s="38" t="s">
        <v>32</v>
      </c>
      <c r="C2374" s="38" t="s">
        <v>33</v>
      </c>
      <c r="D2374" s="38" t="s">
        <v>33</v>
      </c>
      <c r="E2374" s="38" t="s">
        <v>33</v>
      </c>
      <c r="F2374" s="40">
        <v>3123135</v>
      </c>
      <c r="G2374" s="37">
        <v>365</v>
      </c>
      <c r="H2374" s="40">
        <v>2827687.91</v>
      </c>
      <c r="I2374" s="37">
        <v>366</v>
      </c>
      <c r="J2374" s="40">
        <v>2507414.86</v>
      </c>
      <c r="K2374" s="37">
        <v>365</v>
      </c>
      <c r="L2374" s="41">
        <v>8.2989000000000001E-5</v>
      </c>
      <c r="M2374" s="44">
        <v>492789.46</v>
      </c>
      <c r="N2374" s="44" t="s">
        <v>80</v>
      </c>
      <c r="O2374" s="44">
        <v>452.1</v>
      </c>
      <c r="P2374" s="50">
        <v>1151</v>
      </c>
      <c r="Q2374" s="50">
        <v>1029</v>
      </c>
      <c r="R2374" s="50">
        <v>1090</v>
      </c>
    </row>
    <row r="2375" spans="1:18" x14ac:dyDescent="0.3">
      <c r="A2375" s="38" t="s">
        <v>2452</v>
      </c>
      <c r="B2375" s="38" t="s">
        <v>32</v>
      </c>
      <c r="C2375" s="38" t="s">
        <v>33</v>
      </c>
      <c r="D2375" s="38" t="s">
        <v>33</v>
      </c>
      <c r="E2375" s="38" t="s">
        <v>33</v>
      </c>
      <c r="F2375" s="40">
        <v>60096</v>
      </c>
      <c r="G2375" s="37">
        <v>365</v>
      </c>
      <c r="H2375" s="40">
        <v>41683.800000000003</v>
      </c>
      <c r="I2375" s="37">
        <v>366</v>
      </c>
      <c r="J2375" s="40">
        <v>47898.87</v>
      </c>
      <c r="K2375" s="37">
        <v>365</v>
      </c>
      <c r="L2375" s="41">
        <v>1.471E-6</v>
      </c>
      <c r="M2375" s="44">
        <v>8735.9500000000007</v>
      </c>
      <c r="N2375" s="44" t="s">
        <v>80</v>
      </c>
      <c r="O2375" s="44">
        <v>2911.98</v>
      </c>
      <c r="P2375" s="50">
        <v>2</v>
      </c>
      <c r="Q2375" s="50">
        <v>3</v>
      </c>
      <c r="R2375" s="50">
        <v>3</v>
      </c>
    </row>
    <row r="2376" spans="1:18" x14ac:dyDescent="0.3">
      <c r="A2376" s="38" t="s">
        <v>2453</v>
      </c>
      <c r="B2376" s="38" t="s">
        <v>32</v>
      </c>
      <c r="C2376" s="38" t="s">
        <v>33</v>
      </c>
      <c r="D2376" s="38" t="s">
        <v>33</v>
      </c>
      <c r="E2376" s="38" t="s">
        <v>33</v>
      </c>
      <c r="F2376" s="40">
        <v>2497171</v>
      </c>
      <c r="G2376" s="37">
        <v>365</v>
      </c>
      <c r="H2376" s="40">
        <v>3488566.28</v>
      </c>
      <c r="I2376" s="37">
        <v>366</v>
      </c>
      <c r="J2376" s="40">
        <v>3082653.55</v>
      </c>
      <c r="K2376" s="37">
        <v>365</v>
      </c>
      <c r="L2376" s="41">
        <v>8.8849000000000003E-5</v>
      </c>
      <c r="M2376" s="44">
        <v>527588.68999999994</v>
      </c>
      <c r="N2376" s="44" t="s">
        <v>80</v>
      </c>
      <c r="O2376" s="44">
        <v>264.99</v>
      </c>
      <c r="P2376" s="50">
        <v>2064</v>
      </c>
      <c r="Q2376" s="50">
        <v>1918</v>
      </c>
      <c r="R2376" s="50">
        <v>1991</v>
      </c>
    </row>
    <row r="2377" spans="1:18" x14ac:dyDescent="0.3">
      <c r="A2377" s="38" t="s">
        <v>2454</v>
      </c>
      <c r="B2377" s="38" t="s">
        <v>32</v>
      </c>
      <c r="C2377" s="38" t="s">
        <v>33</v>
      </c>
      <c r="D2377" s="38" t="s">
        <v>33</v>
      </c>
      <c r="E2377" s="38" t="s">
        <v>33</v>
      </c>
      <c r="F2377" s="40">
        <v>26677958</v>
      </c>
      <c r="G2377" s="37">
        <v>365</v>
      </c>
      <c r="H2377" s="40">
        <v>20313303.640000001</v>
      </c>
      <c r="I2377" s="37">
        <v>366</v>
      </c>
      <c r="J2377" s="40">
        <v>24330731.41</v>
      </c>
      <c r="K2377" s="37">
        <v>365</v>
      </c>
      <c r="L2377" s="41">
        <v>7.0093E-4</v>
      </c>
      <c r="M2377" s="44">
        <v>4162129.53</v>
      </c>
      <c r="N2377" s="44" t="s">
        <v>80</v>
      </c>
      <c r="O2377" s="44">
        <v>714.53</v>
      </c>
      <c r="P2377" s="50">
        <v>6339</v>
      </c>
      <c r="Q2377" s="50">
        <v>5311</v>
      </c>
      <c r="R2377" s="50">
        <v>5825</v>
      </c>
    </row>
    <row r="2378" spans="1:18" x14ac:dyDescent="0.3">
      <c r="A2378" s="38" t="s">
        <v>2455</v>
      </c>
      <c r="B2378" s="38" t="s">
        <v>32</v>
      </c>
      <c r="C2378" s="38" t="s">
        <v>33</v>
      </c>
      <c r="D2378" s="38" t="s">
        <v>33</v>
      </c>
      <c r="E2378" s="38" t="s">
        <v>33</v>
      </c>
      <c r="F2378" s="40">
        <v>9814327</v>
      </c>
      <c r="G2378" s="37">
        <v>365</v>
      </c>
      <c r="H2378" s="40">
        <v>9499514.9299999997</v>
      </c>
      <c r="I2378" s="37">
        <v>366</v>
      </c>
      <c r="J2378" s="40">
        <v>6798233.4100000001</v>
      </c>
      <c r="K2378" s="37">
        <v>365</v>
      </c>
      <c r="L2378" s="41">
        <v>2.5594499999999999E-4</v>
      </c>
      <c r="M2378" s="44">
        <v>1519803.9</v>
      </c>
      <c r="N2378" s="44" t="s">
        <v>80</v>
      </c>
      <c r="O2378" s="44">
        <v>672.18</v>
      </c>
      <c r="P2378" s="50">
        <v>2633</v>
      </c>
      <c r="Q2378" s="50">
        <v>1889</v>
      </c>
      <c r="R2378" s="50">
        <v>2261</v>
      </c>
    </row>
    <row r="2379" spans="1:18" x14ac:dyDescent="0.3">
      <c r="A2379" s="38" t="s">
        <v>2456</v>
      </c>
      <c r="B2379" s="38" t="s">
        <v>32</v>
      </c>
      <c r="C2379" s="38" t="s">
        <v>33</v>
      </c>
      <c r="D2379" s="38" t="s">
        <v>33</v>
      </c>
      <c r="E2379" s="38" t="s">
        <v>33</v>
      </c>
      <c r="F2379" s="40">
        <v>6594500</v>
      </c>
      <c r="G2379" s="37">
        <v>365</v>
      </c>
      <c r="H2379" s="40">
        <v>4485534.8600000003</v>
      </c>
      <c r="I2379" s="37">
        <v>366</v>
      </c>
      <c r="J2379" s="40">
        <v>3936025.17</v>
      </c>
      <c r="K2379" s="37">
        <v>365</v>
      </c>
      <c r="L2379" s="41">
        <v>1.4747800000000001E-4</v>
      </c>
      <c r="M2379" s="44">
        <v>875725.55</v>
      </c>
      <c r="N2379" s="44" t="s">
        <v>80</v>
      </c>
      <c r="O2379" s="44">
        <v>584.21</v>
      </c>
      <c r="P2379" s="50">
        <v>1553</v>
      </c>
      <c r="Q2379" s="50">
        <v>1444</v>
      </c>
      <c r="R2379" s="50">
        <v>1499</v>
      </c>
    </row>
    <row r="2380" spans="1:18" x14ac:dyDescent="0.3">
      <c r="A2380" s="38" t="s">
        <v>2457</v>
      </c>
      <c r="B2380" s="38" t="s">
        <v>33</v>
      </c>
      <c r="C2380" s="38" t="s">
        <v>33</v>
      </c>
      <c r="D2380" s="38" t="s">
        <v>33</v>
      </c>
      <c r="E2380" s="38" t="s">
        <v>33</v>
      </c>
      <c r="F2380" s="40">
        <v>1201128</v>
      </c>
      <c r="G2380" s="37">
        <v>365</v>
      </c>
      <c r="H2380" s="40">
        <v>1194079.55</v>
      </c>
      <c r="I2380" s="37">
        <v>366</v>
      </c>
      <c r="J2380" s="40">
        <v>1588904.27</v>
      </c>
      <c r="K2380" s="37">
        <v>365</v>
      </c>
      <c r="L2380" s="41">
        <v>3.9143000000000001E-5</v>
      </c>
      <c r="M2380" s="44" t="s">
        <v>80</v>
      </c>
      <c r="N2380" s="44" t="s">
        <v>80</v>
      </c>
      <c r="O2380" s="44" t="s">
        <v>80</v>
      </c>
      <c r="P2380" s="50" t="s">
        <v>80</v>
      </c>
      <c r="Q2380" s="50" t="s">
        <v>80</v>
      </c>
      <c r="R2380" s="50" t="s">
        <v>80</v>
      </c>
    </row>
    <row r="2381" spans="1:18" x14ac:dyDescent="0.3">
      <c r="A2381" s="38" t="s">
        <v>2458</v>
      </c>
      <c r="B2381" s="38" t="s">
        <v>32</v>
      </c>
      <c r="C2381" s="38" t="s">
        <v>33</v>
      </c>
      <c r="D2381" s="38" t="s">
        <v>33</v>
      </c>
      <c r="E2381" s="38" t="s">
        <v>33</v>
      </c>
      <c r="F2381" s="40">
        <v>2043809</v>
      </c>
      <c r="G2381" s="37">
        <v>365</v>
      </c>
      <c r="H2381" s="40">
        <v>2268299.48</v>
      </c>
      <c r="I2381" s="37">
        <v>366</v>
      </c>
      <c r="J2381" s="40">
        <v>2748513.6</v>
      </c>
      <c r="K2381" s="37">
        <v>365</v>
      </c>
      <c r="L2381" s="41">
        <v>6.9321999999999998E-5</v>
      </c>
      <c r="M2381" s="44">
        <v>411633.11</v>
      </c>
      <c r="N2381" s="44" t="s">
        <v>80</v>
      </c>
      <c r="O2381" s="44">
        <v>281.17</v>
      </c>
      <c r="P2381" s="50">
        <v>1410</v>
      </c>
      <c r="Q2381" s="50">
        <v>1518</v>
      </c>
      <c r="R2381" s="50">
        <v>1464</v>
      </c>
    </row>
    <row r="2382" spans="1:18" x14ac:dyDescent="0.3">
      <c r="A2382" s="38" t="s">
        <v>2459</v>
      </c>
      <c r="B2382" s="38" t="s">
        <v>32</v>
      </c>
      <c r="C2382" s="38" t="s">
        <v>33</v>
      </c>
      <c r="D2382" s="38" t="s">
        <v>33</v>
      </c>
      <c r="E2382" s="38" t="s">
        <v>33</v>
      </c>
      <c r="F2382" s="40">
        <v>8757678</v>
      </c>
      <c r="G2382" s="37">
        <v>365</v>
      </c>
      <c r="H2382" s="40">
        <v>8498984.1099999994</v>
      </c>
      <c r="I2382" s="37">
        <v>366</v>
      </c>
      <c r="J2382" s="40">
        <v>6312289.6900000004</v>
      </c>
      <c r="K2382" s="37">
        <v>365</v>
      </c>
      <c r="L2382" s="41">
        <v>2.3104500000000001E-4</v>
      </c>
      <c r="M2382" s="44">
        <v>1371949.05</v>
      </c>
      <c r="N2382" s="44" t="s">
        <v>80</v>
      </c>
      <c r="O2382" s="44">
        <v>853.73</v>
      </c>
      <c r="P2382" s="50">
        <v>1734</v>
      </c>
      <c r="Q2382" s="50">
        <v>1480</v>
      </c>
      <c r="R2382" s="50">
        <v>1607</v>
      </c>
    </row>
    <row r="2383" spans="1:18" x14ac:dyDescent="0.3">
      <c r="A2383" s="38" t="s">
        <v>2460</v>
      </c>
      <c r="B2383" s="38" t="s">
        <v>32</v>
      </c>
      <c r="C2383" s="38" t="s">
        <v>33</v>
      </c>
      <c r="D2383" s="38" t="s">
        <v>33</v>
      </c>
      <c r="E2383" s="38" t="s">
        <v>33</v>
      </c>
      <c r="F2383" s="40">
        <v>5014171</v>
      </c>
      <c r="G2383" s="37">
        <v>365</v>
      </c>
      <c r="H2383" s="40">
        <v>5366573.0599999996</v>
      </c>
      <c r="I2383" s="37">
        <v>366</v>
      </c>
      <c r="J2383" s="40">
        <v>4217339.79</v>
      </c>
      <c r="K2383" s="37">
        <v>365</v>
      </c>
      <c r="L2383" s="41">
        <v>1.43082E-4</v>
      </c>
      <c r="M2383" s="44">
        <v>849622.33</v>
      </c>
      <c r="N2383" s="44" t="s">
        <v>80</v>
      </c>
      <c r="O2383" s="44">
        <v>847.08</v>
      </c>
      <c r="P2383" s="50">
        <v>1043</v>
      </c>
      <c r="Q2383" s="50">
        <v>962</v>
      </c>
      <c r="R2383" s="50">
        <v>1003</v>
      </c>
    </row>
    <row r="2384" spans="1:18" x14ac:dyDescent="0.3">
      <c r="A2384" s="38" t="s">
        <v>2461</v>
      </c>
      <c r="B2384" s="38" t="s">
        <v>34</v>
      </c>
      <c r="C2384" s="38" t="s">
        <v>33</v>
      </c>
      <c r="D2384" s="38" t="s">
        <v>33</v>
      </c>
      <c r="E2384" s="38" t="s">
        <v>33</v>
      </c>
      <c r="F2384" s="40">
        <v>590648</v>
      </c>
      <c r="G2384" s="37">
        <v>365</v>
      </c>
      <c r="H2384" s="40">
        <v>1093431.3</v>
      </c>
      <c r="I2384" s="37">
        <v>366</v>
      </c>
      <c r="J2384" s="40">
        <v>1316956.24</v>
      </c>
      <c r="K2384" s="37">
        <v>365</v>
      </c>
      <c r="L2384" s="41">
        <v>2.9430000000000001E-5</v>
      </c>
      <c r="M2384" s="44" t="s">
        <v>80</v>
      </c>
      <c r="N2384" s="44" t="s">
        <v>80</v>
      </c>
      <c r="O2384" s="44">
        <v>321.24</v>
      </c>
      <c r="P2384" s="50">
        <v>605</v>
      </c>
      <c r="Q2384" s="50">
        <v>483</v>
      </c>
      <c r="R2384" s="50">
        <v>544</v>
      </c>
    </row>
    <row r="2385" spans="1:18" x14ac:dyDescent="0.3">
      <c r="A2385" s="38" t="s">
        <v>2462</v>
      </c>
      <c r="B2385" s="38" t="s">
        <v>32</v>
      </c>
      <c r="C2385" s="38" t="s">
        <v>33</v>
      </c>
      <c r="D2385" s="38" t="s">
        <v>33</v>
      </c>
      <c r="E2385" s="38" t="s">
        <v>33</v>
      </c>
      <c r="F2385" s="40">
        <v>5567131</v>
      </c>
      <c r="G2385" s="37">
        <v>365</v>
      </c>
      <c r="H2385" s="40">
        <v>5720808.5499999998</v>
      </c>
      <c r="I2385" s="37">
        <v>366</v>
      </c>
      <c r="J2385" s="40">
        <v>4827834.3899999997</v>
      </c>
      <c r="K2385" s="37">
        <v>184</v>
      </c>
      <c r="L2385" s="41">
        <v>1.58023E-4</v>
      </c>
      <c r="M2385" s="44">
        <v>938344</v>
      </c>
      <c r="N2385" s="44" t="s">
        <v>80</v>
      </c>
      <c r="O2385" s="44">
        <v>641.82000000000005</v>
      </c>
      <c r="P2385" s="50">
        <v>1417</v>
      </c>
      <c r="Q2385" s="50">
        <v>1507</v>
      </c>
      <c r="R2385" s="50">
        <v>1462</v>
      </c>
    </row>
    <row r="2386" spans="1:18" x14ac:dyDescent="0.3">
      <c r="A2386" s="38" t="s">
        <v>2463</v>
      </c>
      <c r="B2386" s="38" t="s">
        <v>32</v>
      </c>
      <c r="C2386" s="38" t="s">
        <v>33</v>
      </c>
      <c r="D2386" s="38" t="s">
        <v>33</v>
      </c>
      <c r="E2386" s="38" t="s">
        <v>33</v>
      </c>
      <c r="F2386" s="40">
        <v>3072859</v>
      </c>
      <c r="G2386" s="37">
        <v>365</v>
      </c>
      <c r="H2386" s="40">
        <v>4278225.83</v>
      </c>
      <c r="I2386" s="37">
        <v>366</v>
      </c>
      <c r="J2386" s="40">
        <v>3467086.92</v>
      </c>
      <c r="K2386" s="37">
        <v>365</v>
      </c>
      <c r="L2386" s="41">
        <v>1.0595299999999999E-4</v>
      </c>
      <c r="M2386" s="44">
        <v>629147.23</v>
      </c>
      <c r="N2386" s="44" t="s">
        <v>80</v>
      </c>
      <c r="O2386" s="44">
        <v>383.39</v>
      </c>
      <c r="P2386" s="50">
        <v>1706</v>
      </c>
      <c r="Q2386" s="50">
        <v>1576</v>
      </c>
      <c r="R2386" s="50">
        <v>1641</v>
      </c>
    </row>
    <row r="2387" spans="1:18" x14ac:dyDescent="0.3">
      <c r="A2387" s="38" t="s">
        <v>2464</v>
      </c>
      <c r="B2387" s="38" t="s">
        <v>32</v>
      </c>
      <c r="C2387" s="38" t="s">
        <v>33</v>
      </c>
      <c r="D2387" s="38" t="s">
        <v>33</v>
      </c>
      <c r="E2387" s="38" t="s">
        <v>33</v>
      </c>
      <c r="F2387" s="40">
        <v>23035984</v>
      </c>
      <c r="G2387" s="37">
        <v>365</v>
      </c>
      <c r="H2387" s="40">
        <v>25678253.620000001</v>
      </c>
      <c r="I2387" s="37">
        <v>366</v>
      </c>
      <c r="J2387" s="40">
        <v>20077199.739999998</v>
      </c>
      <c r="K2387" s="37">
        <v>365</v>
      </c>
      <c r="L2387" s="41">
        <v>6.7414299999999999E-4</v>
      </c>
      <c r="M2387" s="44">
        <v>4003067.47</v>
      </c>
      <c r="N2387" s="44" t="s">
        <v>80</v>
      </c>
      <c r="O2387" s="44">
        <v>489.79</v>
      </c>
      <c r="P2387" s="50">
        <v>8494</v>
      </c>
      <c r="Q2387" s="50">
        <v>7851</v>
      </c>
      <c r="R2387" s="50">
        <v>8173</v>
      </c>
    </row>
    <row r="2388" spans="1:18" x14ac:dyDescent="0.3">
      <c r="A2388" s="38" t="s">
        <v>2465</v>
      </c>
      <c r="B2388" s="38" t="s">
        <v>32</v>
      </c>
      <c r="C2388" s="38" t="s">
        <v>33</v>
      </c>
      <c r="D2388" s="38" t="s">
        <v>33</v>
      </c>
      <c r="E2388" s="38" t="s">
        <v>33</v>
      </c>
      <c r="F2388" s="40">
        <v>6960069</v>
      </c>
      <c r="G2388" s="37">
        <v>365</v>
      </c>
      <c r="H2388" s="40">
        <v>7303692.8799999999</v>
      </c>
      <c r="I2388" s="37">
        <v>366</v>
      </c>
      <c r="J2388" s="40">
        <v>5896824.5499999998</v>
      </c>
      <c r="K2388" s="37">
        <v>365</v>
      </c>
      <c r="L2388" s="41">
        <v>1.9763699999999999E-4</v>
      </c>
      <c r="M2388" s="44">
        <v>1173568.94</v>
      </c>
      <c r="N2388" s="44" t="s">
        <v>80</v>
      </c>
      <c r="O2388" s="44">
        <v>330.86</v>
      </c>
      <c r="P2388" s="50">
        <v>3800</v>
      </c>
      <c r="Q2388" s="50">
        <v>3293</v>
      </c>
      <c r="R2388" s="50">
        <v>3547</v>
      </c>
    </row>
    <row r="2389" spans="1:18" x14ac:dyDescent="0.3">
      <c r="A2389" s="38" t="s">
        <v>2466</v>
      </c>
      <c r="B2389" s="38" t="s">
        <v>32</v>
      </c>
      <c r="C2389" s="38" t="s">
        <v>33</v>
      </c>
      <c r="D2389" s="38" t="s">
        <v>33</v>
      </c>
      <c r="E2389" s="38" t="s">
        <v>33</v>
      </c>
      <c r="F2389" s="40">
        <v>17899070</v>
      </c>
      <c r="G2389" s="37">
        <v>365</v>
      </c>
      <c r="H2389" s="40">
        <v>19314757.859999999</v>
      </c>
      <c r="I2389" s="37">
        <v>366</v>
      </c>
      <c r="J2389" s="40">
        <v>17086062.23</v>
      </c>
      <c r="K2389" s="37">
        <v>365</v>
      </c>
      <c r="L2389" s="41">
        <v>5.3244900000000005E-4</v>
      </c>
      <c r="M2389" s="44">
        <v>3161684.96</v>
      </c>
      <c r="N2389" s="44" t="s">
        <v>80</v>
      </c>
      <c r="O2389" s="44">
        <v>437.42</v>
      </c>
      <c r="P2389" s="50">
        <v>7620</v>
      </c>
      <c r="Q2389" s="50">
        <v>6836</v>
      </c>
      <c r="R2389" s="50">
        <v>7228</v>
      </c>
    </row>
    <row r="2390" spans="1:18" x14ac:dyDescent="0.3">
      <c r="A2390" s="38" t="s">
        <v>2467</v>
      </c>
      <c r="B2390" s="38" t="s">
        <v>34</v>
      </c>
      <c r="C2390" s="38" t="s">
        <v>33</v>
      </c>
      <c r="D2390" s="38" t="s">
        <v>33</v>
      </c>
      <c r="E2390" s="38" t="s">
        <v>33</v>
      </c>
      <c r="F2390" s="40">
        <v>4934419</v>
      </c>
      <c r="G2390" s="37">
        <v>365</v>
      </c>
      <c r="H2390" s="40">
        <v>5660467.8700000001</v>
      </c>
      <c r="I2390" s="37">
        <v>366</v>
      </c>
      <c r="J2390" s="40">
        <v>4980999.29</v>
      </c>
      <c r="K2390" s="37">
        <v>365</v>
      </c>
      <c r="L2390" s="41">
        <v>1.5269900000000001E-4</v>
      </c>
      <c r="M2390" s="44" t="s">
        <v>80</v>
      </c>
      <c r="N2390" s="44" t="s">
        <v>80</v>
      </c>
      <c r="O2390" s="44">
        <v>645.82000000000005</v>
      </c>
      <c r="P2390" s="50">
        <v>1379</v>
      </c>
      <c r="Q2390" s="50">
        <v>1429</v>
      </c>
      <c r="R2390" s="50">
        <v>1404</v>
      </c>
    </row>
    <row r="2391" spans="1:18" x14ac:dyDescent="0.3">
      <c r="A2391" s="38" t="s">
        <v>2468</v>
      </c>
      <c r="B2391" s="38" t="s">
        <v>32</v>
      </c>
      <c r="C2391" s="38" t="s">
        <v>33</v>
      </c>
      <c r="D2391" s="38" t="s">
        <v>33</v>
      </c>
      <c r="E2391" s="38" t="s">
        <v>33</v>
      </c>
      <c r="F2391" s="40">
        <v>28229339</v>
      </c>
      <c r="G2391" s="37">
        <v>365</v>
      </c>
      <c r="H2391" s="40">
        <v>29476285.059999999</v>
      </c>
      <c r="I2391" s="37">
        <v>366</v>
      </c>
      <c r="J2391" s="40">
        <v>27147997.859999999</v>
      </c>
      <c r="K2391" s="37">
        <v>365</v>
      </c>
      <c r="L2391" s="41">
        <v>8.3227400000000003E-4</v>
      </c>
      <c r="M2391" s="44">
        <v>4942048.47</v>
      </c>
      <c r="N2391" s="44" t="s">
        <v>80</v>
      </c>
      <c r="O2391" s="44">
        <v>506.1</v>
      </c>
      <c r="P2391" s="50">
        <v>10538</v>
      </c>
      <c r="Q2391" s="50">
        <v>8991</v>
      </c>
      <c r="R2391" s="50">
        <v>9765</v>
      </c>
    </row>
    <row r="2392" spans="1:18" x14ac:dyDescent="0.3">
      <c r="A2392" s="38" t="s">
        <v>2469</v>
      </c>
      <c r="B2392" s="38" t="s">
        <v>32</v>
      </c>
      <c r="C2392" s="38" t="s">
        <v>33</v>
      </c>
      <c r="D2392" s="38" t="s">
        <v>33</v>
      </c>
      <c r="E2392" s="38" t="s">
        <v>33</v>
      </c>
      <c r="F2392" s="40">
        <v>9168799</v>
      </c>
      <c r="G2392" s="37">
        <v>365</v>
      </c>
      <c r="H2392" s="40">
        <v>7092663.0499999998</v>
      </c>
      <c r="I2392" s="37">
        <v>366</v>
      </c>
      <c r="J2392" s="40">
        <v>5474403.3899999997</v>
      </c>
      <c r="K2392" s="37">
        <v>365</v>
      </c>
      <c r="L2392" s="41">
        <v>2.1329000000000001E-4</v>
      </c>
      <c r="M2392" s="44">
        <v>1266515.45</v>
      </c>
      <c r="N2392" s="44" t="s">
        <v>80</v>
      </c>
      <c r="O2392" s="44">
        <v>294.95</v>
      </c>
      <c r="P2392" s="50">
        <v>4626</v>
      </c>
      <c r="Q2392" s="50">
        <v>3962</v>
      </c>
      <c r="R2392" s="50">
        <v>4294</v>
      </c>
    </row>
    <row r="2393" spans="1:18" x14ac:dyDescent="0.3">
      <c r="A2393" s="38" t="s">
        <v>2470</v>
      </c>
      <c r="B2393" s="38" t="s">
        <v>34</v>
      </c>
      <c r="C2393" s="38" t="s">
        <v>33</v>
      </c>
      <c r="D2393" s="38" t="s">
        <v>33</v>
      </c>
      <c r="E2393" s="38" t="s">
        <v>33</v>
      </c>
      <c r="F2393" s="40">
        <v>1322505</v>
      </c>
      <c r="G2393" s="37">
        <v>365</v>
      </c>
      <c r="H2393" s="40">
        <v>1270316.68</v>
      </c>
      <c r="I2393" s="37">
        <v>366</v>
      </c>
      <c r="J2393" s="40">
        <v>232842.18</v>
      </c>
      <c r="K2393" s="37">
        <v>365</v>
      </c>
      <c r="L2393" s="41">
        <v>2.7610000000000002E-5</v>
      </c>
      <c r="M2393" s="44" t="s">
        <v>80</v>
      </c>
      <c r="N2393" s="44" t="s">
        <v>80</v>
      </c>
      <c r="O2393" s="44">
        <v>319.58999999999997</v>
      </c>
      <c r="P2393" s="50">
        <v>499</v>
      </c>
      <c r="Q2393" s="50">
        <v>527</v>
      </c>
      <c r="R2393" s="50">
        <v>513</v>
      </c>
    </row>
    <row r="2394" spans="1:18" x14ac:dyDescent="0.3">
      <c r="A2394" s="38" t="s">
        <v>2471</v>
      </c>
      <c r="B2394" s="38" t="s">
        <v>33</v>
      </c>
      <c r="C2394" s="38" t="s">
        <v>33</v>
      </c>
      <c r="D2394" s="38" t="s">
        <v>33</v>
      </c>
      <c r="E2394" s="38" t="s">
        <v>33</v>
      </c>
      <c r="F2394" s="40">
        <v>3407090</v>
      </c>
      <c r="G2394" s="37">
        <v>365</v>
      </c>
      <c r="H2394" s="40">
        <v>3217498.93</v>
      </c>
      <c r="I2394" s="37">
        <v>366</v>
      </c>
      <c r="J2394" s="40">
        <v>3335989.73</v>
      </c>
      <c r="K2394" s="37">
        <v>365</v>
      </c>
      <c r="L2394" s="41">
        <v>9.7774000000000003E-5</v>
      </c>
      <c r="M2394" s="44" t="s">
        <v>80</v>
      </c>
      <c r="N2394" s="44" t="s">
        <v>80</v>
      </c>
      <c r="O2394" s="44" t="s">
        <v>80</v>
      </c>
      <c r="P2394" s="50" t="s">
        <v>80</v>
      </c>
      <c r="Q2394" s="50" t="s">
        <v>80</v>
      </c>
      <c r="R2394" s="50" t="s">
        <v>80</v>
      </c>
    </row>
    <row r="2395" spans="1:18" x14ac:dyDescent="0.3">
      <c r="A2395" s="38" t="s">
        <v>2472</v>
      </c>
      <c r="B2395" s="38" t="s">
        <v>32</v>
      </c>
      <c r="C2395" s="38" t="s">
        <v>33</v>
      </c>
      <c r="D2395" s="38" t="s">
        <v>33</v>
      </c>
      <c r="E2395" s="38" t="s">
        <v>33</v>
      </c>
      <c r="F2395" s="40">
        <v>5500812</v>
      </c>
      <c r="G2395" s="37">
        <v>365</v>
      </c>
      <c r="H2395" s="40">
        <v>2818234.81</v>
      </c>
      <c r="I2395" s="37">
        <v>366</v>
      </c>
      <c r="J2395" s="40">
        <v>2367298.0299999998</v>
      </c>
      <c r="K2395" s="37">
        <v>365</v>
      </c>
      <c r="L2395" s="41">
        <v>1.05055E-4</v>
      </c>
      <c r="M2395" s="44">
        <v>623814.84</v>
      </c>
      <c r="N2395" s="44" t="s">
        <v>80</v>
      </c>
      <c r="O2395" s="44">
        <v>386.02</v>
      </c>
      <c r="P2395" s="50">
        <v>1714</v>
      </c>
      <c r="Q2395" s="50">
        <v>1517</v>
      </c>
      <c r="R2395" s="50">
        <v>1616</v>
      </c>
    </row>
    <row r="2396" spans="1:18" x14ac:dyDescent="0.3">
      <c r="A2396" s="38" t="s">
        <v>2473</v>
      </c>
      <c r="B2396" s="38" t="s">
        <v>33</v>
      </c>
      <c r="C2396" s="38" t="s">
        <v>33</v>
      </c>
      <c r="D2396" s="38" t="s">
        <v>33</v>
      </c>
      <c r="E2396" s="38" t="s">
        <v>33</v>
      </c>
      <c r="F2396" s="40">
        <v>438815</v>
      </c>
      <c r="G2396" s="37">
        <v>365</v>
      </c>
      <c r="H2396" s="40">
        <v>193845.92</v>
      </c>
      <c r="I2396" s="37">
        <v>366</v>
      </c>
      <c r="J2396" s="40">
        <v>391045.43</v>
      </c>
      <c r="K2396" s="37">
        <v>365</v>
      </c>
      <c r="L2396" s="41">
        <v>1.0091E-5</v>
      </c>
      <c r="M2396" s="44" t="s">
        <v>80</v>
      </c>
      <c r="N2396" s="44" t="s">
        <v>80</v>
      </c>
      <c r="O2396" s="44" t="s">
        <v>80</v>
      </c>
      <c r="P2396" s="50" t="s">
        <v>80</v>
      </c>
      <c r="Q2396" s="50" t="s">
        <v>80</v>
      </c>
      <c r="R2396" s="50" t="s">
        <v>80</v>
      </c>
    </row>
    <row r="2397" spans="1:18" x14ac:dyDescent="0.3">
      <c r="A2397" s="38" t="s">
        <v>2474</v>
      </c>
      <c r="B2397" s="38" t="s">
        <v>32</v>
      </c>
      <c r="C2397" s="38" t="s">
        <v>33</v>
      </c>
      <c r="D2397" s="38" t="s">
        <v>33</v>
      </c>
      <c r="E2397" s="38" t="s">
        <v>33</v>
      </c>
      <c r="F2397" s="40">
        <v>7393381</v>
      </c>
      <c r="G2397" s="37">
        <v>365</v>
      </c>
      <c r="H2397" s="40">
        <v>6815797.5800000001</v>
      </c>
      <c r="I2397" s="37">
        <v>366</v>
      </c>
      <c r="J2397" s="40">
        <v>4969410.62</v>
      </c>
      <c r="K2397" s="37">
        <v>365</v>
      </c>
      <c r="L2397" s="41">
        <v>1.88032E-4</v>
      </c>
      <c r="M2397" s="44">
        <v>1116536.83</v>
      </c>
      <c r="N2397" s="44" t="s">
        <v>80</v>
      </c>
      <c r="O2397" s="44">
        <v>240.32</v>
      </c>
      <c r="P2397" s="50">
        <v>5098</v>
      </c>
      <c r="Q2397" s="50">
        <v>4193</v>
      </c>
      <c r="R2397" s="50">
        <v>4646</v>
      </c>
    </row>
    <row r="2398" spans="1:18" x14ac:dyDescent="0.3">
      <c r="A2398" s="38" t="s">
        <v>2475</v>
      </c>
      <c r="B2398" s="38" t="s">
        <v>33</v>
      </c>
      <c r="C2398" s="38" t="s">
        <v>33</v>
      </c>
      <c r="D2398" s="38" t="s">
        <v>33</v>
      </c>
      <c r="E2398" s="38" t="s">
        <v>33</v>
      </c>
      <c r="F2398" s="40">
        <v>3861665</v>
      </c>
      <c r="G2398" s="37">
        <v>365</v>
      </c>
      <c r="H2398" s="40">
        <v>4560269.1100000003</v>
      </c>
      <c r="I2398" s="37">
        <v>366</v>
      </c>
      <c r="J2398" s="40">
        <v>4228529.3600000003</v>
      </c>
      <c r="K2398" s="37">
        <v>365</v>
      </c>
      <c r="L2398" s="41">
        <v>1.2403499999999999E-4</v>
      </c>
      <c r="M2398" s="44" t="s">
        <v>80</v>
      </c>
      <c r="N2398" s="44" t="s">
        <v>80</v>
      </c>
      <c r="O2398" s="44" t="s">
        <v>80</v>
      </c>
      <c r="P2398" s="50" t="s">
        <v>80</v>
      </c>
      <c r="Q2398" s="50" t="s">
        <v>80</v>
      </c>
      <c r="R2398" s="50" t="s">
        <v>80</v>
      </c>
    </row>
    <row r="2399" spans="1:18" x14ac:dyDescent="0.3">
      <c r="A2399" s="38" t="s">
        <v>2476</v>
      </c>
      <c r="B2399" s="38" t="s">
        <v>32</v>
      </c>
      <c r="C2399" s="38" t="s">
        <v>33</v>
      </c>
      <c r="D2399" s="38" t="s">
        <v>33</v>
      </c>
      <c r="E2399" s="38" t="s">
        <v>33</v>
      </c>
      <c r="F2399" s="40">
        <v>4703407</v>
      </c>
      <c r="G2399" s="37">
        <v>365</v>
      </c>
      <c r="H2399" s="40">
        <v>4455701.5999999996</v>
      </c>
      <c r="I2399" s="37">
        <v>366</v>
      </c>
      <c r="J2399" s="40">
        <v>5036882.9800000004</v>
      </c>
      <c r="K2399" s="37">
        <v>365</v>
      </c>
      <c r="L2399" s="41">
        <v>1.39395E-4</v>
      </c>
      <c r="M2399" s="44">
        <v>827731.07</v>
      </c>
      <c r="N2399" s="44" t="s">
        <v>80</v>
      </c>
      <c r="O2399" s="44">
        <v>464.76</v>
      </c>
      <c r="P2399" s="50">
        <v>1793</v>
      </c>
      <c r="Q2399" s="50">
        <v>1768</v>
      </c>
      <c r="R2399" s="50">
        <v>1781</v>
      </c>
    </row>
    <row r="2400" spans="1:18" x14ac:dyDescent="0.3">
      <c r="A2400" s="38" t="s">
        <v>2477</v>
      </c>
      <c r="B2400" s="38" t="s">
        <v>32</v>
      </c>
      <c r="C2400" s="38" t="s">
        <v>33</v>
      </c>
      <c r="D2400" s="38" t="s">
        <v>33</v>
      </c>
      <c r="E2400" s="38" t="s">
        <v>33</v>
      </c>
      <c r="F2400" s="40">
        <v>25588853</v>
      </c>
      <c r="G2400" s="37">
        <v>365</v>
      </c>
      <c r="H2400" s="40">
        <v>7238039.75</v>
      </c>
      <c r="I2400" s="37">
        <v>366</v>
      </c>
      <c r="J2400" s="40">
        <v>14489786.58</v>
      </c>
      <c r="K2400" s="37">
        <v>365</v>
      </c>
      <c r="L2400" s="41">
        <v>4.6683899999999998E-4</v>
      </c>
      <c r="M2400" s="44">
        <v>2772091.28</v>
      </c>
      <c r="N2400" s="44" t="s">
        <v>80</v>
      </c>
      <c r="O2400" s="44">
        <v>323.64999999999998</v>
      </c>
      <c r="P2400" s="50">
        <v>9079</v>
      </c>
      <c r="Q2400" s="50">
        <v>8050</v>
      </c>
      <c r="R2400" s="50">
        <v>8565</v>
      </c>
    </row>
    <row r="2401" spans="1:18" x14ac:dyDescent="0.3">
      <c r="A2401" s="38" t="s">
        <v>2478</v>
      </c>
      <c r="B2401" s="38" t="s">
        <v>32</v>
      </c>
      <c r="C2401" s="38" t="s">
        <v>33</v>
      </c>
      <c r="D2401" s="38" t="s">
        <v>33</v>
      </c>
      <c r="E2401" s="38" t="s">
        <v>33</v>
      </c>
      <c r="F2401" s="40">
        <v>1735894</v>
      </c>
      <c r="G2401" s="37">
        <v>365</v>
      </c>
      <c r="H2401" s="40">
        <v>1382810.48</v>
      </c>
      <c r="I2401" s="37">
        <v>366</v>
      </c>
      <c r="J2401" s="40">
        <v>1346155.02</v>
      </c>
      <c r="K2401" s="37">
        <v>365</v>
      </c>
      <c r="L2401" s="41">
        <v>4.3841000000000003E-5</v>
      </c>
      <c r="M2401" s="44">
        <v>260328.56</v>
      </c>
      <c r="N2401" s="44" t="s">
        <v>80</v>
      </c>
      <c r="O2401" s="44">
        <v>326.64</v>
      </c>
      <c r="P2401" s="50">
        <v>754</v>
      </c>
      <c r="Q2401" s="50">
        <v>839</v>
      </c>
      <c r="R2401" s="50">
        <v>797</v>
      </c>
    </row>
    <row r="2402" spans="1:18" x14ac:dyDescent="0.3">
      <c r="A2402" s="38" t="s">
        <v>2479</v>
      </c>
      <c r="B2402" s="38" t="s">
        <v>32</v>
      </c>
      <c r="C2402" s="38" t="s">
        <v>33</v>
      </c>
      <c r="D2402" s="38" t="s">
        <v>33</v>
      </c>
      <c r="E2402" s="38" t="s">
        <v>33</v>
      </c>
      <c r="F2402" s="40">
        <v>892735</v>
      </c>
      <c r="G2402" s="37">
        <v>365</v>
      </c>
      <c r="H2402" s="40">
        <v>3541423</v>
      </c>
      <c r="I2402" s="37">
        <v>365</v>
      </c>
      <c r="J2402" s="40">
        <v>3079344</v>
      </c>
      <c r="K2402" s="37">
        <v>366</v>
      </c>
      <c r="L2402" s="41">
        <v>7.3434000000000002E-5</v>
      </c>
      <c r="M2402" s="44">
        <v>436053.55</v>
      </c>
      <c r="N2402" s="44" t="s">
        <v>80</v>
      </c>
      <c r="O2402" s="44">
        <v>660.69</v>
      </c>
      <c r="P2402" s="50">
        <v>691</v>
      </c>
      <c r="Q2402" s="50">
        <v>628</v>
      </c>
      <c r="R2402" s="50">
        <v>660</v>
      </c>
    </row>
    <row r="2403" spans="1:18" x14ac:dyDescent="0.3">
      <c r="A2403" s="38" t="s">
        <v>2480</v>
      </c>
      <c r="B2403" s="38" t="s">
        <v>34</v>
      </c>
      <c r="C2403" s="38" t="s">
        <v>33</v>
      </c>
      <c r="D2403" s="38" t="s">
        <v>33</v>
      </c>
      <c r="E2403" s="38" t="s">
        <v>33</v>
      </c>
      <c r="F2403" s="40">
        <v>8882774</v>
      </c>
      <c r="G2403" s="37">
        <v>365</v>
      </c>
      <c r="H2403" s="40">
        <v>7963828.29</v>
      </c>
      <c r="I2403" s="37">
        <v>366</v>
      </c>
      <c r="J2403" s="40">
        <v>7057061.5899999999</v>
      </c>
      <c r="K2403" s="37">
        <v>365</v>
      </c>
      <c r="L2403" s="41">
        <v>2.34541E-4</v>
      </c>
      <c r="M2403" s="44" t="s">
        <v>80</v>
      </c>
      <c r="N2403" s="44" t="s">
        <v>80</v>
      </c>
      <c r="O2403" s="44">
        <v>366.21</v>
      </c>
      <c r="P2403" s="50">
        <v>4335</v>
      </c>
      <c r="Q2403" s="50">
        <v>3271</v>
      </c>
      <c r="R2403" s="50">
        <v>3803</v>
      </c>
    </row>
    <row r="2404" spans="1:18" x14ac:dyDescent="0.3">
      <c r="A2404" s="38" t="s">
        <v>2481</v>
      </c>
      <c r="B2404" s="38" t="s">
        <v>32</v>
      </c>
      <c r="C2404" s="38" t="s">
        <v>33</v>
      </c>
      <c r="D2404" s="38" t="s">
        <v>33</v>
      </c>
      <c r="E2404" s="38" t="s">
        <v>33</v>
      </c>
      <c r="F2404" s="40">
        <v>9058235</v>
      </c>
      <c r="G2404" s="37">
        <v>365</v>
      </c>
      <c r="H2404" s="40">
        <v>8667868.4199999999</v>
      </c>
      <c r="I2404" s="37">
        <v>366</v>
      </c>
      <c r="J2404" s="40">
        <v>5416916.3099999996</v>
      </c>
      <c r="K2404" s="37">
        <v>365</v>
      </c>
      <c r="L2404" s="41">
        <v>2.2675199999999999E-4</v>
      </c>
      <c r="M2404" s="44">
        <v>1346454.17</v>
      </c>
      <c r="N2404" s="44" t="s">
        <v>80</v>
      </c>
      <c r="O2404" s="44">
        <v>335.02</v>
      </c>
      <c r="P2404" s="50">
        <v>4274</v>
      </c>
      <c r="Q2404" s="50">
        <v>3764</v>
      </c>
      <c r="R2404" s="50">
        <v>4019</v>
      </c>
    </row>
    <row r="2405" spans="1:18" x14ac:dyDescent="0.3">
      <c r="A2405" s="38" t="s">
        <v>2482</v>
      </c>
      <c r="B2405" s="38" t="s">
        <v>32</v>
      </c>
      <c r="C2405" s="38" t="s">
        <v>33</v>
      </c>
      <c r="D2405" s="38" t="s">
        <v>33</v>
      </c>
      <c r="E2405" s="38" t="s">
        <v>33</v>
      </c>
      <c r="F2405" s="40">
        <v>4007584</v>
      </c>
      <c r="G2405" s="37">
        <v>365</v>
      </c>
      <c r="H2405" s="40">
        <v>2490169</v>
      </c>
      <c r="I2405" s="37">
        <v>365</v>
      </c>
      <c r="J2405" s="40">
        <v>1694593</v>
      </c>
      <c r="K2405" s="37">
        <v>366</v>
      </c>
      <c r="L2405" s="41">
        <v>8.0434999999999998E-5</v>
      </c>
      <c r="M2405" s="44">
        <v>477621.3</v>
      </c>
      <c r="N2405" s="44" t="s">
        <v>80</v>
      </c>
      <c r="O2405" s="44">
        <v>559.92999999999995</v>
      </c>
      <c r="P2405" s="50">
        <v>1069</v>
      </c>
      <c r="Q2405" s="50">
        <v>636</v>
      </c>
      <c r="R2405" s="50">
        <v>853</v>
      </c>
    </row>
    <row r="2406" spans="1:18" x14ac:dyDescent="0.3">
      <c r="A2406" s="38" t="s">
        <v>2483</v>
      </c>
      <c r="B2406" s="38" t="s">
        <v>32</v>
      </c>
      <c r="C2406" s="38" t="s">
        <v>33</v>
      </c>
      <c r="D2406" s="38" t="s">
        <v>33</v>
      </c>
      <c r="E2406" s="38" t="s">
        <v>33</v>
      </c>
      <c r="F2406" s="40">
        <v>5956714</v>
      </c>
      <c r="G2406" s="37">
        <v>365</v>
      </c>
      <c r="H2406" s="40">
        <v>6884374.7000000002</v>
      </c>
      <c r="I2406" s="37">
        <v>366</v>
      </c>
      <c r="J2406" s="40">
        <v>5252900.1900000004</v>
      </c>
      <c r="K2406" s="37">
        <v>365</v>
      </c>
      <c r="L2406" s="41">
        <v>1.7727800000000001E-4</v>
      </c>
      <c r="M2406" s="44">
        <v>1052677.33</v>
      </c>
      <c r="N2406" s="44" t="s">
        <v>80</v>
      </c>
      <c r="O2406" s="44">
        <v>380.3</v>
      </c>
      <c r="P2406" s="50">
        <v>3043</v>
      </c>
      <c r="Q2406" s="50">
        <v>2493</v>
      </c>
      <c r="R2406" s="50">
        <v>2768</v>
      </c>
    </row>
    <row r="2407" spans="1:18" x14ac:dyDescent="0.3">
      <c r="A2407" s="38" t="s">
        <v>2484</v>
      </c>
      <c r="B2407" s="38" t="s">
        <v>32</v>
      </c>
      <c r="C2407" s="38" t="s">
        <v>33</v>
      </c>
      <c r="D2407" s="38" t="s">
        <v>33</v>
      </c>
      <c r="E2407" s="38" t="s">
        <v>33</v>
      </c>
      <c r="F2407" s="40">
        <v>5274439</v>
      </c>
      <c r="G2407" s="37">
        <v>365</v>
      </c>
      <c r="H2407" s="40">
        <v>2124488.48</v>
      </c>
      <c r="I2407" s="37">
        <v>366</v>
      </c>
      <c r="J2407" s="40">
        <v>3183665.54</v>
      </c>
      <c r="K2407" s="37">
        <v>365</v>
      </c>
      <c r="L2407" s="41">
        <v>1.04257E-4</v>
      </c>
      <c r="M2407" s="44">
        <v>619081.42000000004</v>
      </c>
      <c r="N2407" s="44" t="s">
        <v>80</v>
      </c>
      <c r="O2407" s="44">
        <v>571.11</v>
      </c>
      <c r="P2407" s="50">
        <v>1112</v>
      </c>
      <c r="Q2407" s="50">
        <v>1055</v>
      </c>
      <c r="R2407" s="50">
        <v>1084</v>
      </c>
    </row>
    <row r="2408" spans="1:18" x14ac:dyDescent="0.3">
      <c r="A2408" s="38" t="s">
        <v>2485</v>
      </c>
      <c r="B2408" s="38" t="s">
        <v>32</v>
      </c>
      <c r="C2408" s="38" t="s">
        <v>33</v>
      </c>
      <c r="D2408" s="38" t="s">
        <v>33</v>
      </c>
      <c r="E2408" s="38" t="s">
        <v>33</v>
      </c>
      <c r="F2408" s="40">
        <v>3054285</v>
      </c>
      <c r="G2408" s="37">
        <v>365</v>
      </c>
      <c r="H2408" s="40">
        <v>2722777.34</v>
      </c>
      <c r="I2408" s="37">
        <v>366</v>
      </c>
      <c r="J2408" s="40">
        <v>1944433.66</v>
      </c>
      <c r="K2408" s="37">
        <v>365</v>
      </c>
      <c r="L2408" s="41">
        <v>7.5709000000000003E-5</v>
      </c>
      <c r="M2408" s="44">
        <v>449557.95</v>
      </c>
      <c r="N2408" s="44" t="s">
        <v>80</v>
      </c>
      <c r="O2408" s="44">
        <v>343.7</v>
      </c>
      <c r="P2408" s="50">
        <v>1374</v>
      </c>
      <c r="Q2408" s="50">
        <v>1242</v>
      </c>
      <c r="R2408" s="50">
        <v>1308</v>
      </c>
    </row>
    <row r="2409" spans="1:18" x14ac:dyDescent="0.3">
      <c r="A2409" s="38" t="s">
        <v>2486</v>
      </c>
      <c r="B2409" s="38" t="s">
        <v>34</v>
      </c>
      <c r="C2409" s="38" t="s">
        <v>33</v>
      </c>
      <c r="D2409" s="38" t="s">
        <v>33</v>
      </c>
      <c r="E2409" s="38" t="s">
        <v>33</v>
      </c>
      <c r="F2409" s="40">
        <v>969635</v>
      </c>
      <c r="G2409" s="37">
        <v>365</v>
      </c>
      <c r="H2409" s="40">
        <v>1164843.6499999999</v>
      </c>
      <c r="I2409" s="37">
        <v>366</v>
      </c>
      <c r="J2409" s="40">
        <v>815432.96</v>
      </c>
      <c r="K2409" s="37">
        <v>365</v>
      </c>
      <c r="L2409" s="41">
        <v>2.8887999999999999E-5</v>
      </c>
      <c r="M2409" s="44" t="s">
        <v>80</v>
      </c>
      <c r="N2409" s="44" t="s">
        <v>80</v>
      </c>
      <c r="O2409" s="44">
        <v>409.4</v>
      </c>
      <c r="P2409" s="50">
        <v>456</v>
      </c>
      <c r="Q2409" s="50">
        <v>382</v>
      </c>
      <c r="R2409" s="50">
        <v>419</v>
      </c>
    </row>
    <row r="2410" spans="1:18" x14ac:dyDescent="0.3">
      <c r="A2410" s="38" t="s">
        <v>2487</v>
      </c>
      <c r="B2410" s="38" t="s">
        <v>32</v>
      </c>
      <c r="C2410" s="38" t="s">
        <v>33</v>
      </c>
      <c r="D2410" s="38" t="s">
        <v>33</v>
      </c>
      <c r="E2410" s="38" t="s">
        <v>33</v>
      </c>
      <c r="F2410" s="40">
        <v>5985724</v>
      </c>
      <c r="G2410" s="37">
        <v>365</v>
      </c>
      <c r="H2410" s="40">
        <v>7012039.9299999997</v>
      </c>
      <c r="I2410" s="37">
        <v>366</v>
      </c>
      <c r="J2410" s="40">
        <v>6873055.8399999999</v>
      </c>
      <c r="K2410" s="37">
        <v>365</v>
      </c>
      <c r="L2410" s="41">
        <v>1.9488099999999999E-4</v>
      </c>
      <c r="M2410" s="44">
        <v>1157206.48</v>
      </c>
      <c r="N2410" s="44" t="s">
        <v>80</v>
      </c>
      <c r="O2410" s="44">
        <v>607.14</v>
      </c>
      <c r="P2410" s="50">
        <v>1934</v>
      </c>
      <c r="Q2410" s="50">
        <v>1878</v>
      </c>
      <c r="R2410" s="50">
        <v>1906</v>
      </c>
    </row>
    <row r="2411" spans="1:18" x14ac:dyDescent="0.3">
      <c r="A2411" s="38" t="s">
        <v>2488</v>
      </c>
      <c r="B2411" s="38" t="s">
        <v>32</v>
      </c>
      <c r="C2411" s="38" t="s">
        <v>33</v>
      </c>
      <c r="D2411" s="38" t="s">
        <v>33</v>
      </c>
      <c r="E2411" s="38" t="s">
        <v>33</v>
      </c>
      <c r="F2411" s="40">
        <v>3113299</v>
      </c>
      <c r="G2411" s="37">
        <v>365</v>
      </c>
      <c r="H2411" s="40">
        <v>2586558.54</v>
      </c>
      <c r="I2411" s="37">
        <v>366</v>
      </c>
      <c r="J2411" s="40">
        <v>2964735.37</v>
      </c>
      <c r="K2411" s="37">
        <v>365</v>
      </c>
      <c r="L2411" s="41">
        <v>8.5117999999999994E-5</v>
      </c>
      <c r="M2411" s="44">
        <v>505428.65</v>
      </c>
      <c r="N2411" s="44" t="s">
        <v>80</v>
      </c>
      <c r="O2411" s="44">
        <v>206.55</v>
      </c>
      <c r="P2411" s="50">
        <v>2358</v>
      </c>
      <c r="Q2411" s="50">
        <v>2535</v>
      </c>
      <c r="R2411" s="50">
        <v>2447</v>
      </c>
    </row>
    <row r="2412" spans="1:18" x14ac:dyDescent="0.3">
      <c r="A2412" s="38" t="s">
        <v>2489</v>
      </c>
      <c r="B2412" s="38" t="s">
        <v>32</v>
      </c>
      <c r="C2412" s="38" t="s">
        <v>33</v>
      </c>
      <c r="D2412" s="38" t="s">
        <v>33</v>
      </c>
      <c r="E2412" s="38" t="s">
        <v>33</v>
      </c>
      <c r="F2412" s="40">
        <v>28982676</v>
      </c>
      <c r="G2412" s="37">
        <v>365</v>
      </c>
      <c r="H2412" s="40">
        <v>23994034.920000002</v>
      </c>
      <c r="I2412" s="37">
        <v>366</v>
      </c>
      <c r="J2412" s="40">
        <v>16117779.65</v>
      </c>
      <c r="K2412" s="37">
        <v>365</v>
      </c>
      <c r="L2412" s="41">
        <v>6.7754100000000004E-4</v>
      </c>
      <c r="M2412" s="44">
        <v>4023243.1</v>
      </c>
      <c r="N2412" s="44" t="s">
        <v>80</v>
      </c>
      <c r="O2412" s="44">
        <v>496.7</v>
      </c>
      <c r="P2412" s="50">
        <v>8341</v>
      </c>
      <c r="Q2412" s="50">
        <v>7858</v>
      </c>
      <c r="R2412" s="50">
        <v>8100</v>
      </c>
    </row>
    <row r="2413" spans="1:18" x14ac:dyDescent="0.3">
      <c r="A2413" s="38" t="s">
        <v>2490</v>
      </c>
      <c r="B2413" s="38" t="s">
        <v>32</v>
      </c>
      <c r="C2413" s="38" t="s">
        <v>33</v>
      </c>
      <c r="D2413" s="38" t="s">
        <v>33</v>
      </c>
      <c r="E2413" s="38" t="s">
        <v>33</v>
      </c>
      <c r="F2413" s="40">
        <v>2971984</v>
      </c>
      <c r="G2413" s="37">
        <v>365</v>
      </c>
      <c r="H2413" s="40">
        <v>2769964.06</v>
      </c>
      <c r="I2413" s="37">
        <v>366</v>
      </c>
      <c r="J2413" s="40">
        <v>2557948.9300000002</v>
      </c>
      <c r="K2413" s="37">
        <v>365</v>
      </c>
      <c r="L2413" s="41">
        <v>8.1440000000000006E-5</v>
      </c>
      <c r="M2413" s="44">
        <v>483588.69</v>
      </c>
      <c r="N2413" s="44" t="s">
        <v>80</v>
      </c>
      <c r="O2413" s="44">
        <v>298.51</v>
      </c>
      <c r="P2413" s="50">
        <v>1734</v>
      </c>
      <c r="Q2413" s="50">
        <v>1506</v>
      </c>
      <c r="R2413" s="50">
        <v>1620</v>
      </c>
    </row>
    <row r="2414" spans="1:18" x14ac:dyDescent="0.3">
      <c r="A2414" s="38" t="s">
        <v>2491</v>
      </c>
      <c r="B2414" s="38" t="s">
        <v>33</v>
      </c>
      <c r="C2414" s="38" t="s">
        <v>33</v>
      </c>
      <c r="D2414" s="38" t="s">
        <v>33</v>
      </c>
      <c r="E2414" s="38" t="s">
        <v>33</v>
      </c>
      <c r="F2414" s="40">
        <v>2840827</v>
      </c>
      <c r="G2414" s="37">
        <v>365</v>
      </c>
      <c r="H2414" s="40">
        <v>2597567.38</v>
      </c>
      <c r="I2414" s="37">
        <v>366</v>
      </c>
      <c r="J2414" s="40">
        <v>2174108.19</v>
      </c>
      <c r="K2414" s="37">
        <v>365</v>
      </c>
      <c r="L2414" s="41">
        <v>7.4672999999999995E-5</v>
      </c>
      <c r="M2414" s="44" t="s">
        <v>80</v>
      </c>
      <c r="N2414" s="44" t="s">
        <v>80</v>
      </c>
      <c r="O2414" s="44" t="s">
        <v>80</v>
      </c>
      <c r="P2414" s="50" t="s">
        <v>80</v>
      </c>
      <c r="Q2414" s="50" t="s">
        <v>80</v>
      </c>
      <c r="R2414" s="50" t="s">
        <v>80</v>
      </c>
    </row>
    <row r="2415" spans="1:18" x14ac:dyDescent="0.3">
      <c r="A2415" s="38" t="s">
        <v>2492</v>
      </c>
      <c r="B2415" s="38" t="s">
        <v>34</v>
      </c>
      <c r="C2415" s="38" t="s">
        <v>33</v>
      </c>
      <c r="D2415" s="38" t="s">
        <v>33</v>
      </c>
      <c r="E2415" s="38" t="s">
        <v>33</v>
      </c>
      <c r="F2415" s="40">
        <v>510622</v>
      </c>
      <c r="G2415" s="37">
        <v>365</v>
      </c>
      <c r="H2415" s="40">
        <v>480581.34</v>
      </c>
      <c r="I2415" s="37">
        <v>366</v>
      </c>
      <c r="J2415" s="40">
        <v>450367.51</v>
      </c>
      <c r="K2415" s="37">
        <v>365</v>
      </c>
      <c r="L2415" s="41">
        <v>1.4144999999999999E-5</v>
      </c>
      <c r="M2415" s="44" t="s">
        <v>80</v>
      </c>
      <c r="N2415" s="44" t="s">
        <v>80</v>
      </c>
      <c r="O2415" s="44">
        <v>571.39</v>
      </c>
      <c r="P2415" s="50">
        <v>128</v>
      </c>
      <c r="Q2415" s="50">
        <v>165</v>
      </c>
      <c r="R2415" s="50">
        <v>147</v>
      </c>
    </row>
    <row r="2416" spans="1:18" x14ac:dyDescent="0.3">
      <c r="A2416" s="38" t="s">
        <v>2493</v>
      </c>
      <c r="B2416" s="38" t="s">
        <v>33</v>
      </c>
      <c r="C2416" s="38" t="s">
        <v>33</v>
      </c>
      <c r="D2416" s="38" t="s">
        <v>33</v>
      </c>
      <c r="E2416" s="38" t="s">
        <v>33</v>
      </c>
      <c r="F2416" s="40">
        <v>4479991</v>
      </c>
      <c r="G2416" s="37">
        <v>365</v>
      </c>
      <c r="H2416" s="40">
        <v>4761286.38</v>
      </c>
      <c r="I2416" s="37">
        <v>366</v>
      </c>
      <c r="J2416" s="40">
        <v>3717676.59</v>
      </c>
      <c r="K2416" s="37">
        <v>365</v>
      </c>
      <c r="L2416" s="41">
        <v>1.27016E-4</v>
      </c>
      <c r="M2416" s="44" t="s">
        <v>80</v>
      </c>
      <c r="N2416" s="44" t="s">
        <v>80</v>
      </c>
      <c r="O2416" s="44" t="s">
        <v>80</v>
      </c>
      <c r="P2416" s="50" t="s">
        <v>80</v>
      </c>
      <c r="Q2416" s="50" t="s">
        <v>80</v>
      </c>
      <c r="R2416" s="50" t="s">
        <v>80</v>
      </c>
    </row>
    <row r="2417" spans="1:18" x14ac:dyDescent="0.3">
      <c r="A2417" s="38" t="s">
        <v>2494</v>
      </c>
      <c r="B2417" s="38" t="s">
        <v>32</v>
      </c>
      <c r="C2417" s="38" t="s">
        <v>33</v>
      </c>
      <c r="D2417" s="38" t="s">
        <v>33</v>
      </c>
      <c r="E2417" s="38" t="s">
        <v>33</v>
      </c>
      <c r="F2417" s="40">
        <v>8543716</v>
      </c>
      <c r="G2417" s="37">
        <v>365</v>
      </c>
      <c r="H2417" s="40">
        <v>3678744.25</v>
      </c>
      <c r="I2417" s="37">
        <v>366</v>
      </c>
      <c r="J2417" s="40">
        <v>4653229.74</v>
      </c>
      <c r="K2417" s="37">
        <v>365</v>
      </c>
      <c r="L2417" s="41">
        <v>1.66157E-4</v>
      </c>
      <c r="M2417" s="44">
        <v>986640.54</v>
      </c>
      <c r="N2417" s="44" t="s">
        <v>80</v>
      </c>
      <c r="O2417" s="44">
        <v>403.04</v>
      </c>
      <c r="P2417" s="50">
        <v>2643</v>
      </c>
      <c r="Q2417" s="50">
        <v>2253</v>
      </c>
      <c r="R2417" s="50">
        <v>2448</v>
      </c>
    </row>
    <row r="2418" spans="1:18" x14ac:dyDescent="0.3">
      <c r="A2418" s="38" t="s">
        <v>2495</v>
      </c>
      <c r="B2418" s="38" t="s">
        <v>32</v>
      </c>
      <c r="C2418" s="38" t="s">
        <v>33</v>
      </c>
      <c r="D2418" s="38" t="s">
        <v>33</v>
      </c>
      <c r="E2418" s="38" t="s">
        <v>33</v>
      </c>
      <c r="F2418" s="40">
        <v>22246797</v>
      </c>
      <c r="G2418" s="37">
        <v>365</v>
      </c>
      <c r="H2418" s="40">
        <v>31132210.27</v>
      </c>
      <c r="I2418" s="37">
        <v>366</v>
      </c>
      <c r="J2418" s="40">
        <v>19724733.719999999</v>
      </c>
      <c r="K2418" s="37">
        <v>365</v>
      </c>
      <c r="L2418" s="41">
        <v>7.1520600000000002E-4</v>
      </c>
      <c r="M2418" s="44">
        <v>4246899.83</v>
      </c>
      <c r="N2418" s="44" t="s">
        <v>80</v>
      </c>
      <c r="O2418" s="44">
        <v>531.73</v>
      </c>
      <c r="P2418" s="50">
        <v>7855</v>
      </c>
      <c r="Q2418" s="50">
        <v>8119</v>
      </c>
      <c r="R2418" s="50">
        <v>7987</v>
      </c>
    </row>
    <row r="2419" spans="1:18" x14ac:dyDescent="0.3">
      <c r="A2419" s="38" t="s">
        <v>2496</v>
      </c>
      <c r="B2419" s="38" t="s">
        <v>33</v>
      </c>
      <c r="C2419" s="38" t="s">
        <v>33</v>
      </c>
      <c r="D2419" s="38" t="s">
        <v>33</v>
      </c>
      <c r="E2419" s="38" t="s">
        <v>33</v>
      </c>
      <c r="F2419" s="40">
        <v>604555</v>
      </c>
      <c r="G2419" s="37">
        <v>365</v>
      </c>
      <c r="H2419" s="40">
        <v>750352.24</v>
      </c>
      <c r="I2419" s="37">
        <v>366</v>
      </c>
      <c r="J2419" s="40">
        <v>468932.24</v>
      </c>
      <c r="K2419" s="37">
        <v>365</v>
      </c>
      <c r="L2419" s="41">
        <v>1.7850999999999999E-5</v>
      </c>
      <c r="M2419" s="44" t="s">
        <v>80</v>
      </c>
      <c r="N2419" s="44" t="s">
        <v>80</v>
      </c>
      <c r="O2419" s="44" t="s">
        <v>80</v>
      </c>
      <c r="P2419" s="50" t="s">
        <v>80</v>
      </c>
      <c r="Q2419" s="50" t="s">
        <v>80</v>
      </c>
      <c r="R2419" s="50" t="s">
        <v>80</v>
      </c>
    </row>
    <row r="2420" spans="1:18" x14ac:dyDescent="0.3">
      <c r="A2420" s="38" t="s">
        <v>2497</v>
      </c>
      <c r="B2420" s="38" t="s">
        <v>34</v>
      </c>
      <c r="C2420" s="38" t="s">
        <v>33</v>
      </c>
      <c r="D2420" s="38" t="s">
        <v>33</v>
      </c>
      <c r="E2420" s="38" t="s">
        <v>33</v>
      </c>
      <c r="F2420" s="40">
        <v>4408543</v>
      </c>
      <c r="G2420" s="37">
        <v>365</v>
      </c>
      <c r="H2420" s="40">
        <v>4649002.01</v>
      </c>
      <c r="I2420" s="37">
        <v>366</v>
      </c>
      <c r="J2420" s="40">
        <v>3084639.98</v>
      </c>
      <c r="K2420" s="37">
        <v>365</v>
      </c>
      <c r="L2420" s="41">
        <v>1.1894400000000001E-4</v>
      </c>
      <c r="M2420" s="44" t="s">
        <v>80</v>
      </c>
      <c r="N2420" s="44" t="s">
        <v>80</v>
      </c>
      <c r="O2420" s="44">
        <v>464.97</v>
      </c>
      <c r="P2420" s="50">
        <v>1581</v>
      </c>
      <c r="Q2420" s="50">
        <v>1456</v>
      </c>
      <c r="R2420" s="50">
        <v>1519</v>
      </c>
    </row>
    <row r="2421" spans="1:18" x14ac:dyDescent="0.3">
      <c r="A2421" s="38" t="s">
        <v>2498</v>
      </c>
      <c r="B2421" s="38" t="s">
        <v>32</v>
      </c>
      <c r="C2421" s="38" t="s">
        <v>33</v>
      </c>
      <c r="D2421" s="38" t="s">
        <v>33</v>
      </c>
      <c r="E2421" s="38" t="s">
        <v>33</v>
      </c>
      <c r="F2421" s="40">
        <v>8290960</v>
      </c>
      <c r="G2421" s="37">
        <v>365</v>
      </c>
      <c r="H2421" s="40">
        <v>7351095.0099999998</v>
      </c>
      <c r="I2421" s="37">
        <v>366</v>
      </c>
      <c r="J2421" s="40">
        <v>6383833.1699999999</v>
      </c>
      <c r="K2421" s="37">
        <v>365</v>
      </c>
      <c r="L2421" s="41">
        <v>2.16109E-4</v>
      </c>
      <c r="M2421" s="44">
        <v>1283259.25</v>
      </c>
      <c r="N2421" s="44" t="s">
        <v>80</v>
      </c>
      <c r="O2421" s="44">
        <v>1349.38</v>
      </c>
      <c r="P2421" s="50">
        <v>1072</v>
      </c>
      <c r="Q2421" s="50">
        <v>830</v>
      </c>
      <c r="R2421" s="50">
        <v>951</v>
      </c>
    </row>
    <row r="2422" spans="1:18" x14ac:dyDescent="0.3">
      <c r="A2422" s="38" t="s">
        <v>2499</v>
      </c>
      <c r="B2422" s="38" t="s">
        <v>32</v>
      </c>
      <c r="C2422" s="38" t="s">
        <v>33</v>
      </c>
      <c r="D2422" s="38" t="s">
        <v>33</v>
      </c>
      <c r="E2422" s="38" t="s">
        <v>33</v>
      </c>
      <c r="F2422" s="40">
        <v>16809140</v>
      </c>
      <c r="G2422" s="37">
        <v>365</v>
      </c>
      <c r="H2422" s="40">
        <v>15027419.99</v>
      </c>
      <c r="I2422" s="37">
        <v>366</v>
      </c>
      <c r="J2422" s="40">
        <v>11991050.43</v>
      </c>
      <c r="K2422" s="37">
        <v>365</v>
      </c>
      <c r="L2422" s="41">
        <v>4.2988E-4</v>
      </c>
      <c r="M2422" s="44">
        <v>2552630.15</v>
      </c>
      <c r="N2422" s="44" t="s">
        <v>80</v>
      </c>
      <c r="O2422" s="44">
        <v>420.6</v>
      </c>
      <c r="P2422" s="50">
        <v>5987</v>
      </c>
      <c r="Q2422" s="50">
        <v>6150</v>
      </c>
      <c r="R2422" s="50">
        <v>6069</v>
      </c>
    </row>
    <row r="2423" spans="1:18" x14ac:dyDescent="0.3">
      <c r="A2423" s="38" t="s">
        <v>2500</v>
      </c>
      <c r="B2423" s="38" t="s">
        <v>32</v>
      </c>
      <c r="C2423" s="38" t="s">
        <v>33</v>
      </c>
      <c r="D2423" s="38" t="s">
        <v>33</v>
      </c>
      <c r="E2423" s="38" t="s">
        <v>33</v>
      </c>
      <c r="F2423" s="40">
        <v>427157</v>
      </c>
      <c r="G2423" s="37">
        <v>365</v>
      </c>
      <c r="H2423" s="40">
        <v>2268236</v>
      </c>
      <c r="I2423" s="37">
        <v>365</v>
      </c>
      <c r="J2423" s="40">
        <v>2267432</v>
      </c>
      <c r="K2423" s="37">
        <v>366</v>
      </c>
      <c r="L2423" s="41">
        <v>4.8532999999999998E-5</v>
      </c>
      <c r="M2423" s="44">
        <v>288186.81</v>
      </c>
      <c r="N2423" s="44" t="s">
        <v>80</v>
      </c>
      <c r="O2423" s="44">
        <v>501.19</v>
      </c>
      <c r="P2423" s="50">
        <v>582</v>
      </c>
      <c r="Q2423" s="50">
        <v>568</v>
      </c>
      <c r="R2423" s="50">
        <v>575</v>
      </c>
    </row>
    <row r="2424" spans="1:18" x14ac:dyDescent="0.3">
      <c r="A2424" s="38" t="s">
        <v>2501</v>
      </c>
      <c r="B2424" s="38" t="s">
        <v>32</v>
      </c>
      <c r="C2424" s="38" t="s">
        <v>33</v>
      </c>
      <c r="D2424" s="38" t="s">
        <v>33</v>
      </c>
      <c r="E2424" s="38" t="s">
        <v>33</v>
      </c>
      <c r="F2424" s="40">
        <v>1594195</v>
      </c>
      <c r="G2424" s="37">
        <v>365</v>
      </c>
      <c r="H2424" s="40">
        <v>1236711.75</v>
      </c>
      <c r="I2424" s="37">
        <v>366</v>
      </c>
      <c r="J2424" s="40">
        <v>931700.63</v>
      </c>
      <c r="K2424" s="37">
        <v>365</v>
      </c>
      <c r="L2424" s="41">
        <v>3.6918999999999997E-5</v>
      </c>
      <c r="M2424" s="44">
        <v>219222.85</v>
      </c>
      <c r="N2424" s="44" t="s">
        <v>80</v>
      </c>
      <c r="O2424" s="44">
        <v>562.11</v>
      </c>
      <c r="P2424" s="50">
        <v>399</v>
      </c>
      <c r="Q2424" s="50">
        <v>381</v>
      </c>
      <c r="R2424" s="50">
        <v>390</v>
      </c>
    </row>
    <row r="2425" spans="1:18" x14ac:dyDescent="0.3">
      <c r="A2425" s="38" t="s">
        <v>2502</v>
      </c>
      <c r="B2425" s="38" t="s">
        <v>32</v>
      </c>
      <c r="C2425" s="38" t="s">
        <v>33</v>
      </c>
      <c r="D2425" s="38" t="s">
        <v>33</v>
      </c>
      <c r="E2425" s="38" t="s">
        <v>33</v>
      </c>
      <c r="F2425" s="40">
        <v>3272717</v>
      </c>
      <c r="G2425" s="37">
        <v>365</v>
      </c>
      <c r="H2425" s="40">
        <v>5088320.4000000004</v>
      </c>
      <c r="I2425" s="37">
        <v>366</v>
      </c>
      <c r="J2425" s="40">
        <v>4006425.52</v>
      </c>
      <c r="K2425" s="37">
        <v>365</v>
      </c>
      <c r="L2425" s="41">
        <v>1.21068E-4</v>
      </c>
      <c r="M2425" s="44">
        <v>718904.15</v>
      </c>
      <c r="N2425" s="44" t="s">
        <v>80</v>
      </c>
      <c r="O2425" s="44">
        <v>331.6</v>
      </c>
      <c r="P2425" s="50">
        <v>2310</v>
      </c>
      <c r="Q2425" s="50">
        <v>2025</v>
      </c>
      <c r="R2425" s="50">
        <v>2168</v>
      </c>
    </row>
    <row r="2426" spans="1:18" x14ac:dyDescent="0.3">
      <c r="A2426" s="38" t="s">
        <v>2503</v>
      </c>
      <c r="B2426" s="38" t="s">
        <v>34</v>
      </c>
      <c r="C2426" s="38" t="s">
        <v>33</v>
      </c>
      <c r="D2426" s="38" t="s">
        <v>33</v>
      </c>
      <c r="E2426" s="38" t="s">
        <v>33</v>
      </c>
      <c r="F2426" s="40">
        <v>2887640</v>
      </c>
      <c r="G2426" s="37">
        <v>365</v>
      </c>
      <c r="H2426" s="40">
        <v>3466143.72</v>
      </c>
      <c r="I2426" s="37">
        <v>366</v>
      </c>
      <c r="J2426" s="40">
        <v>2645911.27</v>
      </c>
      <c r="K2426" s="37">
        <v>365</v>
      </c>
      <c r="L2426" s="41">
        <v>8.8164000000000005E-5</v>
      </c>
      <c r="M2426" s="44" t="s">
        <v>80</v>
      </c>
      <c r="N2426" s="44" t="s">
        <v>80</v>
      </c>
      <c r="O2426" s="44">
        <v>468.68</v>
      </c>
      <c r="P2426" s="50">
        <v>1160</v>
      </c>
      <c r="Q2426" s="50">
        <v>1074</v>
      </c>
      <c r="R2426" s="50">
        <v>1117</v>
      </c>
    </row>
    <row r="2427" spans="1:18" x14ac:dyDescent="0.3">
      <c r="A2427" s="38" t="s">
        <v>2504</v>
      </c>
      <c r="B2427" s="38" t="s">
        <v>32</v>
      </c>
      <c r="C2427" s="38" t="s">
        <v>33</v>
      </c>
      <c r="D2427" s="38" t="s">
        <v>33</v>
      </c>
      <c r="E2427" s="38" t="s">
        <v>33</v>
      </c>
      <c r="F2427" s="40">
        <v>3874559</v>
      </c>
      <c r="G2427" s="37">
        <v>365</v>
      </c>
      <c r="H2427" s="40">
        <v>3581597.4</v>
      </c>
      <c r="I2427" s="37">
        <v>366</v>
      </c>
      <c r="J2427" s="40">
        <v>3315241.04</v>
      </c>
      <c r="K2427" s="37">
        <v>365</v>
      </c>
      <c r="L2427" s="41">
        <v>1.0569399999999999E-4</v>
      </c>
      <c r="M2427" s="44">
        <v>627612.01</v>
      </c>
      <c r="N2427" s="44" t="s">
        <v>80</v>
      </c>
      <c r="O2427" s="44">
        <v>314.27999999999997</v>
      </c>
      <c r="P2427" s="50">
        <v>1991</v>
      </c>
      <c r="Q2427" s="50">
        <v>2003</v>
      </c>
      <c r="R2427" s="50">
        <v>1997</v>
      </c>
    </row>
    <row r="2428" spans="1:18" x14ac:dyDescent="0.3">
      <c r="A2428" s="38" t="s">
        <v>2505</v>
      </c>
      <c r="B2428" s="38" t="s">
        <v>33</v>
      </c>
      <c r="C2428" s="38" t="s">
        <v>33</v>
      </c>
      <c r="D2428" s="38" t="s">
        <v>33</v>
      </c>
      <c r="E2428" s="38" t="s">
        <v>33</v>
      </c>
      <c r="F2428" s="40">
        <v>444525</v>
      </c>
      <c r="G2428" s="37">
        <v>365</v>
      </c>
      <c r="H2428" s="40">
        <v>1045475.68</v>
      </c>
      <c r="I2428" s="37">
        <v>366</v>
      </c>
      <c r="J2428" s="40"/>
      <c r="K2428" s="37"/>
      <c r="L2428" s="41">
        <v>2.1665E-5</v>
      </c>
      <c r="M2428" s="44" t="s">
        <v>80</v>
      </c>
      <c r="N2428" s="44" t="s">
        <v>80</v>
      </c>
      <c r="O2428" s="44" t="s">
        <v>80</v>
      </c>
      <c r="P2428" s="50" t="s">
        <v>80</v>
      </c>
      <c r="Q2428" s="50" t="s">
        <v>80</v>
      </c>
      <c r="R2428" s="50" t="s">
        <v>80</v>
      </c>
    </row>
    <row r="2429" spans="1:18" x14ac:dyDescent="0.3">
      <c r="A2429" s="38" t="s">
        <v>2506</v>
      </c>
      <c r="B2429" s="38" t="s">
        <v>32</v>
      </c>
      <c r="C2429" s="38" t="s">
        <v>33</v>
      </c>
      <c r="D2429" s="38" t="s">
        <v>33</v>
      </c>
      <c r="E2429" s="38" t="s">
        <v>33</v>
      </c>
      <c r="F2429" s="40">
        <v>29220134</v>
      </c>
      <c r="G2429" s="37">
        <v>365</v>
      </c>
      <c r="H2429" s="40">
        <v>32244258.760000002</v>
      </c>
      <c r="I2429" s="37">
        <v>366</v>
      </c>
      <c r="J2429" s="40">
        <v>35570966.43</v>
      </c>
      <c r="K2429" s="37">
        <v>365</v>
      </c>
      <c r="L2429" s="41">
        <v>9.5231999999999999E-4</v>
      </c>
      <c r="M2429" s="44">
        <v>5654880.7300000004</v>
      </c>
      <c r="N2429" s="44" t="s">
        <v>80</v>
      </c>
      <c r="O2429" s="44">
        <v>333.96</v>
      </c>
      <c r="P2429" s="50">
        <v>17331</v>
      </c>
      <c r="Q2429" s="50">
        <v>16535</v>
      </c>
      <c r="R2429" s="50">
        <v>16933</v>
      </c>
    </row>
    <row r="2430" spans="1:18" x14ac:dyDescent="0.3">
      <c r="A2430" s="38" t="s">
        <v>2507</v>
      </c>
      <c r="B2430" s="38" t="s">
        <v>32</v>
      </c>
      <c r="C2430" s="38" t="s">
        <v>33</v>
      </c>
      <c r="D2430" s="38" t="s">
        <v>33</v>
      </c>
      <c r="E2430" s="38" t="s">
        <v>33</v>
      </c>
      <c r="F2430" s="40">
        <v>3816637</v>
      </c>
      <c r="G2430" s="37">
        <v>365</v>
      </c>
      <c r="H2430" s="40">
        <v>3461301.98</v>
      </c>
      <c r="I2430" s="37">
        <v>366</v>
      </c>
      <c r="J2430" s="40">
        <v>3158672.25</v>
      </c>
      <c r="K2430" s="37">
        <v>365</v>
      </c>
      <c r="L2430" s="41">
        <v>1.0241E-4</v>
      </c>
      <c r="M2430" s="44">
        <v>608112.43000000005</v>
      </c>
      <c r="N2430" s="44" t="s">
        <v>80</v>
      </c>
      <c r="O2430" s="44">
        <v>165.47</v>
      </c>
      <c r="P2430" s="50">
        <v>3983</v>
      </c>
      <c r="Q2430" s="50">
        <v>3367</v>
      </c>
      <c r="R2430" s="50">
        <v>3675</v>
      </c>
    </row>
    <row r="2431" spans="1:18" x14ac:dyDescent="0.3">
      <c r="A2431" s="38" t="s">
        <v>2508</v>
      </c>
      <c r="B2431" s="38" t="s">
        <v>33</v>
      </c>
      <c r="C2431" s="38" t="s">
        <v>33</v>
      </c>
      <c r="D2431" s="38" t="s">
        <v>33</v>
      </c>
      <c r="E2431" s="38" t="s">
        <v>33</v>
      </c>
      <c r="F2431" s="40">
        <v>3647218</v>
      </c>
      <c r="G2431" s="37">
        <v>365</v>
      </c>
      <c r="H2431" s="40">
        <v>3730298.01</v>
      </c>
      <c r="I2431" s="37">
        <v>366</v>
      </c>
      <c r="J2431" s="40">
        <v>2653988.33</v>
      </c>
      <c r="K2431" s="37">
        <v>365</v>
      </c>
      <c r="L2431" s="41">
        <v>9.8303999999999999E-5</v>
      </c>
      <c r="M2431" s="44" t="s">
        <v>80</v>
      </c>
      <c r="N2431" s="44" t="s">
        <v>80</v>
      </c>
      <c r="O2431" s="44" t="s">
        <v>80</v>
      </c>
      <c r="P2431" s="50" t="s">
        <v>80</v>
      </c>
      <c r="Q2431" s="50" t="s">
        <v>80</v>
      </c>
      <c r="R2431" s="50" t="s">
        <v>80</v>
      </c>
    </row>
    <row r="2432" spans="1:18" x14ac:dyDescent="0.3">
      <c r="A2432" s="38" t="s">
        <v>2509</v>
      </c>
      <c r="B2432" s="38" t="s">
        <v>33</v>
      </c>
      <c r="C2432" s="38" t="s">
        <v>33</v>
      </c>
      <c r="D2432" s="38" t="s">
        <v>33</v>
      </c>
      <c r="E2432" s="38" t="s">
        <v>33</v>
      </c>
      <c r="F2432" s="40">
        <v>4258166</v>
      </c>
      <c r="G2432" s="37">
        <v>365</v>
      </c>
      <c r="H2432" s="40">
        <v>5010660.16</v>
      </c>
      <c r="I2432" s="37">
        <v>366</v>
      </c>
      <c r="J2432" s="40">
        <v>4237061.67</v>
      </c>
      <c r="K2432" s="37">
        <v>365</v>
      </c>
      <c r="L2432" s="41">
        <v>1.32373E-4</v>
      </c>
      <c r="M2432" s="44" t="s">
        <v>80</v>
      </c>
      <c r="N2432" s="44" t="s">
        <v>80</v>
      </c>
      <c r="O2432" s="44" t="s">
        <v>80</v>
      </c>
      <c r="P2432" s="50" t="s">
        <v>80</v>
      </c>
      <c r="Q2432" s="50" t="s">
        <v>80</v>
      </c>
      <c r="R2432" s="50" t="s">
        <v>80</v>
      </c>
    </row>
    <row r="2433" spans="1:18" x14ac:dyDescent="0.3">
      <c r="A2433" s="38" t="s">
        <v>2510</v>
      </c>
      <c r="B2433" s="38" t="s">
        <v>32</v>
      </c>
      <c r="C2433" s="38" t="s">
        <v>33</v>
      </c>
      <c r="D2433" s="38" t="s">
        <v>33</v>
      </c>
      <c r="E2433" s="38" t="s">
        <v>33</v>
      </c>
      <c r="F2433" s="40">
        <v>8391733</v>
      </c>
      <c r="G2433" s="37">
        <v>365</v>
      </c>
      <c r="H2433" s="40">
        <v>12392544.82</v>
      </c>
      <c r="I2433" s="37">
        <v>366</v>
      </c>
      <c r="J2433" s="40">
        <v>10785431.390000001</v>
      </c>
      <c r="K2433" s="37">
        <v>365</v>
      </c>
      <c r="L2433" s="41">
        <v>3.0923799999999998E-4</v>
      </c>
      <c r="M2433" s="44">
        <v>1836257.4</v>
      </c>
      <c r="N2433" s="44" t="s">
        <v>80</v>
      </c>
      <c r="O2433" s="44">
        <v>552.59</v>
      </c>
      <c r="P2433" s="50">
        <v>3552</v>
      </c>
      <c r="Q2433" s="50">
        <v>3093</v>
      </c>
      <c r="R2433" s="50">
        <v>3323</v>
      </c>
    </row>
    <row r="2434" spans="1:18" x14ac:dyDescent="0.3">
      <c r="A2434" s="38" t="s">
        <v>2511</v>
      </c>
      <c r="B2434" s="38" t="s">
        <v>32</v>
      </c>
      <c r="C2434" s="38" t="s">
        <v>33</v>
      </c>
      <c r="D2434" s="38" t="s">
        <v>33</v>
      </c>
      <c r="E2434" s="38" t="s">
        <v>33</v>
      </c>
      <c r="F2434" s="40">
        <v>4679873</v>
      </c>
      <c r="G2434" s="37">
        <v>365</v>
      </c>
      <c r="H2434" s="40">
        <v>5508699.6699999999</v>
      </c>
      <c r="I2434" s="37">
        <v>366</v>
      </c>
      <c r="J2434" s="40">
        <v>6145624.3200000003</v>
      </c>
      <c r="K2434" s="37">
        <v>365</v>
      </c>
      <c r="L2434" s="41">
        <v>1.6028599999999999E-4</v>
      </c>
      <c r="M2434" s="44">
        <v>951781.37</v>
      </c>
      <c r="N2434" s="44" t="s">
        <v>80</v>
      </c>
      <c r="O2434" s="44">
        <v>450.65</v>
      </c>
      <c r="P2434" s="50">
        <v>2193</v>
      </c>
      <c r="Q2434" s="50">
        <v>2030</v>
      </c>
      <c r="R2434" s="50">
        <v>2112</v>
      </c>
    </row>
    <row r="2435" spans="1:18" x14ac:dyDescent="0.3">
      <c r="A2435" s="38" t="s">
        <v>2512</v>
      </c>
      <c r="B2435" s="38" t="s">
        <v>32</v>
      </c>
      <c r="C2435" s="38" t="s">
        <v>33</v>
      </c>
      <c r="D2435" s="38" t="s">
        <v>33</v>
      </c>
      <c r="E2435" s="38" t="s">
        <v>33</v>
      </c>
      <c r="F2435" s="40">
        <v>1515680</v>
      </c>
      <c r="G2435" s="37">
        <v>365</v>
      </c>
      <c r="H2435" s="40">
        <v>1497020.57</v>
      </c>
      <c r="I2435" s="37">
        <v>366</v>
      </c>
      <c r="J2435" s="40">
        <v>1324461.75</v>
      </c>
      <c r="K2435" s="37">
        <v>365</v>
      </c>
      <c r="L2435" s="41">
        <v>4.2542E-5</v>
      </c>
      <c r="M2435" s="44">
        <v>252612.03</v>
      </c>
      <c r="N2435" s="44" t="s">
        <v>80</v>
      </c>
      <c r="O2435" s="44">
        <v>343.69</v>
      </c>
      <c r="P2435" s="50">
        <v>790</v>
      </c>
      <c r="Q2435" s="50">
        <v>680</v>
      </c>
      <c r="R2435" s="50">
        <v>735</v>
      </c>
    </row>
    <row r="2436" spans="1:18" x14ac:dyDescent="0.3">
      <c r="A2436" s="38" t="s">
        <v>2513</v>
      </c>
      <c r="B2436" s="38" t="s">
        <v>32</v>
      </c>
      <c r="C2436" s="38" t="s">
        <v>33</v>
      </c>
      <c r="D2436" s="38" t="s">
        <v>33</v>
      </c>
      <c r="E2436" s="38" t="s">
        <v>33</v>
      </c>
      <c r="F2436" s="40">
        <v>3562469</v>
      </c>
      <c r="G2436" s="37">
        <v>365</v>
      </c>
      <c r="H2436" s="40">
        <v>3797268.52</v>
      </c>
      <c r="I2436" s="37">
        <v>366</v>
      </c>
      <c r="J2436" s="40">
        <v>2321677.38</v>
      </c>
      <c r="K2436" s="37">
        <v>365</v>
      </c>
      <c r="L2436" s="41">
        <v>9.4807000000000002E-5</v>
      </c>
      <c r="M2436" s="44">
        <v>562966.1</v>
      </c>
      <c r="N2436" s="44" t="s">
        <v>80</v>
      </c>
      <c r="O2436" s="44">
        <v>569.79999999999995</v>
      </c>
      <c r="P2436" s="50">
        <v>1080</v>
      </c>
      <c r="Q2436" s="50">
        <v>895</v>
      </c>
      <c r="R2436" s="50">
        <v>988</v>
      </c>
    </row>
    <row r="2437" spans="1:18" x14ac:dyDescent="0.3">
      <c r="A2437" s="38" t="s">
        <v>2514</v>
      </c>
      <c r="B2437" s="38" t="s">
        <v>32</v>
      </c>
      <c r="C2437" s="38" t="s">
        <v>33</v>
      </c>
      <c r="D2437" s="38" t="s">
        <v>33</v>
      </c>
      <c r="E2437" s="38" t="s">
        <v>33</v>
      </c>
      <c r="F2437" s="40">
        <v>696572</v>
      </c>
      <c r="G2437" s="37">
        <v>365</v>
      </c>
      <c r="H2437" s="40">
        <v>544471.30000000005</v>
      </c>
      <c r="I2437" s="37">
        <v>366</v>
      </c>
      <c r="J2437" s="40">
        <v>467310.81</v>
      </c>
      <c r="K2437" s="37">
        <v>365</v>
      </c>
      <c r="L2437" s="41">
        <v>1.6769000000000002E-5</v>
      </c>
      <c r="M2437" s="44">
        <v>99572.32</v>
      </c>
      <c r="N2437" s="44" t="s">
        <v>80</v>
      </c>
      <c r="O2437" s="44">
        <v>754.34</v>
      </c>
      <c r="P2437" s="50">
        <v>115</v>
      </c>
      <c r="Q2437" s="50">
        <v>149</v>
      </c>
      <c r="R2437" s="50">
        <v>132</v>
      </c>
    </row>
    <row r="2438" spans="1:18" x14ac:dyDescent="0.3">
      <c r="A2438" s="38" t="s">
        <v>2515</v>
      </c>
      <c r="B2438" s="38" t="s">
        <v>32</v>
      </c>
      <c r="C2438" s="38" t="s">
        <v>33</v>
      </c>
      <c r="D2438" s="38" t="s">
        <v>33</v>
      </c>
      <c r="E2438" s="38" t="s">
        <v>33</v>
      </c>
      <c r="F2438" s="40">
        <v>15016368</v>
      </c>
      <c r="G2438" s="37">
        <v>365</v>
      </c>
      <c r="H2438" s="40">
        <v>13248855.77</v>
      </c>
      <c r="I2438" s="37">
        <v>366</v>
      </c>
      <c r="J2438" s="40">
        <v>8330412.6900000004</v>
      </c>
      <c r="K2438" s="37">
        <v>365</v>
      </c>
      <c r="L2438" s="41">
        <v>3.5868899999999998E-4</v>
      </c>
      <c r="M2438" s="44">
        <v>2129899.66</v>
      </c>
      <c r="N2438" s="44" t="s">
        <v>80</v>
      </c>
      <c r="O2438" s="44">
        <v>565.26</v>
      </c>
      <c r="P2438" s="50">
        <v>3924</v>
      </c>
      <c r="Q2438" s="50">
        <v>3612</v>
      </c>
      <c r="R2438" s="50">
        <v>3768</v>
      </c>
    </row>
    <row r="2439" spans="1:18" x14ac:dyDescent="0.3">
      <c r="A2439" s="38" t="s">
        <v>2516</v>
      </c>
      <c r="B2439" s="38" t="s">
        <v>33</v>
      </c>
      <c r="C2439" s="38" t="s">
        <v>33</v>
      </c>
      <c r="D2439" s="38" t="s">
        <v>33</v>
      </c>
      <c r="E2439" s="38" t="s">
        <v>33</v>
      </c>
      <c r="F2439" s="40">
        <v>20873614</v>
      </c>
      <c r="G2439" s="37">
        <v>365</v>
      </c>
      <c r="H2439" s="40">
        <v>18570856.940000001</v>
      </c>
      <c r="I2439" s="37">
        <v>366</v>
      </c>
      <c r="J2439" s="40">
        <v>7074228.4900000002</v>
      </c>
      <c r="K2439" s="37">
        <v>365</v>
      </c>
      <c r="L2439" s="41" t="s">
        <v>80</v>
      </c>
      <c r="M2439" s="44" t="s">
        <v>80</v>
      </c>
      <c r="N2439" s="44" t="s">
        <v>80</v>
      </c>
      <c r="O2439" s="44" t="s">
        <v>80</v>
      </c>
      <c r="P2439" s="50" t="s">
        <v>80</v>
      </c>
      <c r="Q2439" s="50" t="s">
        <v>80</v>
      </c>
      <c r="R2439" s="50" t="s">
        <v>80</v>
      </c>
    </row>
    <row r="2440" spans="1:18" x14ac:dyDescent="0.3">
      <c r="A2440" s="38" t="s">
        <v>2517</v>
      </c>
      <c r="B2440" s="38" t="s">
        <v>32</v>
      </c>
      <c r="C2440" s="38" t="s">
        <v>33</v>
      </c>
      <c r="D2440" s="38" t="s">
        <v>33</v>
      </c>
      <c r="E2440" s="38" t="s">
        <v>33</v>
      </c>
      <c r="F2440" s="40">
        <v>10030408</v>
      </c>
      <c r="G2440" s="37">
        <v>365</v>
      </c>
      <c r="H2440" s="40">
        <v>13351230.289999999</v>
      </c>
      <c r="I2440" s="37">
        <v>366</v>
      </c>
      <c r="J2440" s="40">
        <v>10672404.58</v>
      </c>
      <c r="K2440" s="37">
        <v>365</v>
      </c>
      <c r="L2440" s="41">
        <v>3.3355199999999998E-4</v>
      </c>
      <c r="M2440" s="44">
        <v>1980631.86</v>
      </c>
      <c r="N2440" s="44" t="s">
        <v>80</v>
      </c>
      <c r="O2440" s="44">
        <v>1305.6199999999999</v>
      </c>
      <c r="P2440" s="50">
        <v>1775</v>
      </c>
      <c r="Q2440" s="50">
        <v>1258</v>
      </c>
      <c r="R2440" s="50">
        <v>1517</v>
      </c>
    </row>
    <row r="2441" spans="1:18" x14ac:dyDescent="0.3">
      <c r="A2441" s="38" t="s">
        <v>2518</v>
      </c>
      <c r="B2441" s="38" t="s">
        <v>32</v>
      </c>
      <c r="C2441" s="38" t="s">
        <v>33</v>
      </c>
      <c r="D2441" s="38" t="s">
        <v>33</v>
      </c>
      <c r="E2441" s="38" t="s">
        <v>33</v>
      </c>
      <c r="F2441" s="40">
        <v>424193</v>
      </c>
      <c r="G2441" s="37">
        <v>365</v>
      </c>
      <c r="H2441" s="40">
        <v>1438804.07</v>
      </c>
      <c r="I2441" s="37">
        <v>366</v>
      </c>
      <c r="J2441" s="40">
        <v>874600.62</v>
      </c>
      <c r="K2441" s="37">
        <v>365</v>
      </c>
      <c r="L2441" s="41">
        <v>2.6704999999999999E-5</v>
      </c>
      <c r="M2441" s="44">
        <v>158574.6</v>
      </c>
      <c r="N2441" s="44" t="s">
        <v>80</v>
      </c>
      <c r="O2441" s="44">
        <v>484.94</v>
      </c>
      <c r="P2441" s="50">
        <v>328</v>
      </c>
      <c r="Q2441" s="50">
        <v>326</v>
      </c>
      <c r="R2441" s="50">
        <v>327</v>
      </c>
    </row>
    <row r="2442" spans="1:18" x14ac:dyDescent="0.3">
      <c r="A2442" s="38" t="s">
        <v>2519</v>
      </c>
      <c r="B2442" s="38" t="s">
        <v>33</v>
      </c>
      <c r="C2442" s="38" t="s">
        <v>33</v>
      </c>
      <c r="D2442" s="38" t="s">
        <v>33</v>
      </c>
      <c r="E2442" s="38" t="s">
        <v>33</v>
      </c>
      <c r="F2442" s="40">
        <v>356782</v>
      </c>
      <c r="G2442" s="37">
        <v>365</v>
      </c>
      <c r="H2442" s="40">
        <v>471150.18</v>
      </c>
      <c r="I2442" s="37">
        <v>366</v>
      </c>
      <c r="J2442" s="40">
        <v>567165.63</v>
      </c>
      <c r="K2442" s="37">
        <v>365</v>
      </c>
      <c r="L2442" s="41">
        <v>1.3691E-5</v>
      </c>
      <c r="M2442" s="44" t="s">
        <v>80</v>
      </c>
      <c r="N2442" s="44" t="s">
        <v>80</v>
      </c>
      <c r="O2442" s="44" t="s">
        <v>80</v>
      </c>
      <c r="P2442" s="50" t="s">
        <v>80</v>
      </c>
      <c r="Q2442" s="50" t="s">
        <v>80</v>
      </c>
      <c r="R2442" s="50" t="s">
        <v>80</v>
      </c>
    </row>
    <row r="2443" spans="1:18" x14ac:dyDescent="0.3">
      <c r="A2443" s="38" t="s">
        <v>2520</v>
      </c>
      <c r="B2443" s="38" t="s">
        <v>32</v>
      </c>
      <c r="C2443" s="38" t="s">
        <v>33</v>
      </c>
      <c r="D2443" s="38" t="s">
        <v>33</v>
      </c>
      <c r="E2443" s="38" t="s">
        <v>33</v>
      </c>
      <c r="F2443" s="40">
        <v>1941914</v>
      </c>
      <c r="G2443" s="37">
        <v>365</v>
      </c>
      <c r="H2443" s="40">
        <v>2274210.29</v>
      </c>
      <c r="I2443" s="37">
        <v>366</v>
      </c>
      <c r="J2443" s="40">
        <v>668211.72</v>
      </c>
      <c r="K2443" s="37">
        <v>365</v>
      </c>
      <c r="L2443" s="41">
        <v>4.7710000000000002E-5</v>
      </c>
      <c r="M2443" s="44">
        <v>283299.89</v>
      </c>
      <c r="N2443" s="44" t="s">
        <v>80</v>
      </c>
      <c r="O2443" s="44">
        <v>538.59</v>
      </c>
      <c r="P2443" s="50">
        <v>520</v>
      </c>
      <c r="Q2443" s="50">
        <v>531</v>
      </c>
      <c r="R2443" s="50">
        <v>526</v>
      </c>
    </row>
    <row r="2444" spans="1:18" x14ac:dyDescent="0.3">
      <c r="A2444" s="38" t="s">
        <v>2521</v>
      </c>
      <c r="B2444" s="38" t="s">
        <v>32</v>
      </c>
      <c r="C2444" s="38" t="s">
        <v>33</v>
      </c>
      <c r="D2444" s="38" t="s">
        <v>33</v>
      </c>
      <c r="E2444" s="38" t="s">
        <v>33</v>
      </c>
      <c r="F2444" s="40">
        <v>1993519</v>
      </c>
      <c r="G2444" s="37">
        <v>365</v>
      </c>
      <c r="H2444" s="40">
        <v>2624792.79</v>
      </c>
      <c r="I2444" s="37">
        <v>366</v>
      </c>
      <c r="J2444" s="40">
        <v>1855505.69</v>
      </c>
      <c r="K2444" s="37">
        <v>365</v>
      </c>
      <c r="L2444" s="41">
        <v>6.3379000000000004E-5</v>
      </c>
      <c r="M2444" s="44">
        <v>376343.95</v>
      </c>
      <c r="N2444" s="44" t="s">
        <v>80</v>
      </c>
      <c r="O2444" s="44">
        <v>716.85</v>
      </c>
      <c r="P2444" s="50">
        <v>552</v>
      </c>
      <c r="Q2444" s="50">
        <v>497</v>
      </c>
      <c r="R2444" s="50">
        <v>525</v>
      </c>
    </row>
    <row r="2445" spans="1:18" x14ac:dyDescent="0.3">
      <c r="A2445" s="38" t="s">
        <v>2522</v>
      </c>
      <c r="B2445" s="38" t="s">
        <v>32</v>
      </c>
      <c r="C2445" s="38" t="s">
        <v>33</v>
      </c>
      <c r="D2445" s="38" t="s">
        <v>33</v>
      </c>
      <c r="E2445" s="38" t="s">
        <v>33</v>
      </c>
      <c r="F2445" s="40">
        <v>19281186</v>
      </c>
      <c r="G2445" s="37">
        <v>365</v>
      </c>
      <c r="H2445" s="40">
        <v>18936883.129999999</v>
      </c>
      <c r="I2445" s="37">
        <v>366</v>
      </c>
      <c r="J2445" s="40">
        <v>16462651.92</v>
      </c>
      <c r="K2445" s="37">
        <v>365</v>
      </c>
      <c r="L2445" s="41">
        <v>5.3631700000000002E-4</v>
      </c>
      <c r="M2445" s="44">
        <v>3184652.21</v>
      </c>
      <c r="N2445" s="44" t="s">
        <v>80</v>
      </c>
      <c r="O2445" s="44">
        <v>347.59</v>
      </c>
      <c r="P2445" s="50">
        <v>10078</v>
      </c>
      <c r="Q2445" s="50">
        <v>8246</v>
      </c>
      <c r="R2445" s="50">
        <v>9162</v>
      </c>
    </row>
    <row r="2446" spans="1:18" x14ac:dyDescent="0.3">
      <c r="A2446" s="38" t="s">
        <v>2523</v>
      </c>
      <c r="B2446" s="38" t="s">
        <v>32</v>
      </c>
      <c r="C2446" s="38" t="s">
        <v>33</v>
      </c>
      <c r="D2446" s="38" t="s">
        <v>33</v>
      </c>
      <c r="E2446" s="38" t="s">
        <v>33</v>
      </c>
      <c r="F2446" s="40">
        <v>18293218</v>
      </c>
      <c r="G2446" s="37">
        <v>365</v>
      </c>
      <c r="H2446" s="40">
        <v>5634154.96</v>
      </c>
      <c r="I2446" s="37">
        <v>366</v>
      </c>
      <c r="J2446" s="40">
        <v>4223118.58</v>
      </c>
      <c r="K2446" s="37">
        <v>365</v>
      </c>
      <c r="L2446" s="41">
        <v>2.7722100000000002E-4</v>
      </c>
      <c r="M2446" s="44">
        <v>1646142.04</v>
      </c>
      <c r="N2446" s="44" t="s">
        <v>80</v>
      </c>
      <c r="O2446" s="44">
        <v>1017.39</v>
      </c>
      <c r="P2446" s="50">
        <v>1655</v>
      </c>
      <c r="Q2446" s="50">
        <v>1581</v>
      </c>
      <c r="R2446" s="50">
        <v>1618</v>
      </c>
    </row>
    <row r="2447" spans="1:18" x14ac:dyDescent="0.3">
      <c r="A2447" s="38" t="s">
        <v>2524</v>
      </c>
      <c r="B2447" s="38" t="s">
        <v>34</v>
      </c>
      <c r="C2447" s="38" t="s">
        <v>33</v>
      </c>
      <c r="D2447" s="38" t="s">
        <v>33</v>
      </c>
      <c r="E2447" s="38" t="s">
        <v>33</v>
      </c>
      <c r="F2447" s="40">
        <v>327654</v>
      </c>
      <c r="G2447" s="37">
        <v>365</v>
      </c>
      <c r="H2447" s="40">
        <v>3464751.53</v>
      </c>
      <c r="I2447" s="37">
        <v>366</v>
      </c>
      <c r="J2447" s="40">
        <v>4173917.15</v>
      </c>
      <c r="K2447" s="37">
        <v>365</v>
      </c>
      <c r="L2447" s="41">
        <v>7.7972000000000005E-5</v>
      </c>
      <c r="M2447" s="44" t="s">
        <v>80</v>
      </c>
      <c r="N2447" s="44" t="s">
        <v>80</v>
      </c>
      <c r="O2447" s="44">
        <v>425.55</v>
      </c>
      <c r="P2447" s="50">
        <v>1077</v>
      </c>
      <c r="Q2447" s="50">
        <v>1098</v>
      </c>
      <c r="R2447" s="50">
        <v>1088</v>
      </c>
    </row>
    <row r="2448" spans="1:18" x14ac:dyDescent="0.3">
      <c r="A2448" s="38" t="s">
        <v>2525</v>
      </c>
      <c r="B2448" s="38" t="s">
        <v>32</v>
      </c>
      <c r="C2448" s="38" t="s">
        <v>33</v>
      </c>
      <c r="D2448" s="38" t="s">
        <v>33</v>
      </c>
      <c r="E2448" s="38" t="s">
        <v>33</v>
      </c>
      <c r="F2448" s="40">
        <v>24620628</v>
      </c>
      <c r="G2448" s="37">
        <v>365</v>
      </c>
      <c r="H2448" s="40">
        <v>22468670</v>
      </c>
      <c r="I2448" s="37">
        <v>366</v>
      </c>
      <c r="J2448" s="40">
        <v>17414885.649999999</v>
      </c>
      <c r="K2448" s="37">
        <v>365</v>
      </c>
      <c r="L2448" s="41">
        <v>6.3257299999999999E-4</v>
      </c>
      <c r="M2448" s="44">
        <v>3756221.5</v>
      </c>
      <c r="N2448" s="44" t="s">
        <v>80</v>
      </c>
      <c r="O2448" s="44">
        <v>407.75</v>
      </c>
      <c r="P2448" s="50">
        <v>9851</v>
      </c>
      <c r="Q2448" s="50">
        <v>8572</v>
      </c>
      <c r="R2448" s="50">
        <v>9212</v>
      </c>
    </row>
    <row r="2449" spans="1:18" x14ac:dyDescent="0.3">
      <c r="A2449" s="38" t="s">
        <v>2526</v>
      </c>
      <c r="B2449" s="38" t="s">
        <v>32</v>
      </c>
      <c r="C2449" s="38" t="s">
        <v>33</v>
      </c>
      <c r="D2449" s="38" t="s">
        <v>33</v>
      </c>
      <c r="E2449" s="38" t="s">
        <v>33</v>
      </c>
      <c r="F2449" s="40">
        <v>3459736</v>
      </c>
      <c r="G2449" s="37">
        <v>365</v>
      </c>
      <c r="H2449" s="40">
        <v>3361643.02</v>
      </c>
      <c r="I2449" s="37">
        <v>366</v>
      </c>
      <c r="J2449" s="40">
        <v>2066108.1</v>
      </c>
      <c r="K2449" s="37">
        <v>365</v>
      </c>
      <c r="L2449" s="41">
        <v>8.7068000000000001E-5</v>
      </c>
      <c r="M2449" s="44">
        <v>517010.42</v>
      </c>
      <c r="N2449" s="44" t="s">
        <v>80</v>
      </c>
      <c r="O2449" s="44">
        <v>702.46</v>
      </c>
      <c r="P2449" s="50">
        <v>702</v>
      </c>
      <c r="Q2449" s="50">
        <v>769</v>
      </c>
      <c r="R2449" s="50">
        <v>736</v>
      </c>
    </row>
    <row r="2450" spans="1:18" x14ac:dyDescent="0.3">
      <c r="A2450" s="38" t="s">
        <v>2527</v>
      </c>
      <c r="B2450" s="38" t="s">
        <v>32</v>
      </c>
      <c r="C2450" s="38" t="s">
        <v>33</v>
      </c>
      <c r="D2450" s="38" t="s">
        <v>33</v>
      </c>
      <c r="E2450" s="38" t="s">
        <v>33</v>
      </c>
      <c r="F2450" s="40">
        <v>5677612</v>
      </c>
      <c r="G2450" s="37">
        <v>365</v>
      </c>
      <c r="H2450" s="40">
        <v>6677319.9699999997</v>
      </c>
      <c r="I2450" s="37">
        <v>366</v>
      </c>
      <c r="J2450" s="40">
        <v>5007661.13</v>
      </c>
      <c r="K2450" s="37">
        <v>365</v>
      </c>
      <c r="L2450" s="41">
        <v>1.7008999999999999E-4</v>
      </c>
      <c r="M2450" s="44">
        <v>1009993.81</v>
      </c>
      <c r="N2450" s="44" t="s">
        <v>80</v>
      </c>
      <c r="O2450" s="44">
        <v>194.45</v>
      </c>
      <c r="P2450" s="50">
        <v>4790</v>
      </c>
      <c r="Q2450" s="50">
        <v>5597</v>
      </c>
      <c r="R2450" s="50">
        <v>5194</v>
      </c>
    </row>
    <row r="2451" spans="1:18" x14ac:dyDescent="0.3">
      <c r="A2451" s="38" t="s">
        <v>2528</v>
      </c>
      <c r="B2451" s="38" t="s">
        <v>32</v>
      </c>
      <c r="C2451" s="38" t="s">
        <v>33</v>
      </c>
      <c r="D2451" s="38" t="s">
        <v>33</v>
      </c>
      <c r="E2451" s="38" t="s">
        <v>33</v>
      </c>
      <c r="F2451" s="40">
        <v>9630044</v>
      </c>
      <c r="G2451" s="37">
        <v>365</v>
      </c>
      <c r="H2451" s="40">
        <v>7338784</v>
      </c>
      <c r="I2451" s="37">
        <v>365</v>
      </c>
      <c r="J2451" s="40">
        <v>3908756</v>
      </c>
      <c r="K2451" s="37">
        <v>366</v>
      </c>
      <c r="L2451" s="41">
        <v>2.04673E-4</v>
      </c>
      <c r="M2451" s="44">
        <v>1215348.1200000001</v>
      </c>
      <c r="N2451" s="44" t="s">
        <v>80</v>
      </c>
      <c r="O2451" s="44">
        <v>428.39</v>
      </c>
      <c r="P2451" s="50">
        <v>3214</v>
      </c>
      <c r="Q2451" s="50">
        <v>2460</v>
      </c>
      <c r="R2451" s="50">
        <v>2837</v>
      </c>
    </row>
    <row r="2452" spans="1:18" x14ac:dyDescent="0.3">
      <c r="A2452" s="38" t="s">
        <v>2529</v>
      </c>
      <c r="B2452" s="38" t="s">
        <v>32</v>
      </c>
      <c r="C2452" s="38" t="s">
        <v>33</v>
      </c>
      <c r="D2452" s="38" t="s">
        <v>33</v>
      </c>
      <c r="E2452" s="38" t="s">
        <v>33</v>
      </c>
      <c r="F2452" s="40">
        <v>2417642</v>
      </c>
      <c r="G2452" s="37">
        <v>365</v>
      </c>
      <c r="H2452" s="40">
        <v>2675177.75</v>
      </c>
      <c r="I2452" s="37">
        <v>366</v>
      </c>
      <c r="J2452" s="40">
        <v>2270580.77</v>
      </c>
      <c r="K2452" s="37">
        <v>365</v>
      </c>
      <c r="L2452" s="41">
        <v>7.2185000000000001E-5</v>
      </c>
      <c r="M2452" s="44">
        <v>428636.8</v>
      </c>
      <c r="N2452" s="44" t="s">
        <v>80</v>
      </c>
      <c r="O2452" s="44">
        <v>442.35</v>
      </c>
      <c r="P2452" s="50">
        <v>1011</v>
      </c>
      <c r="Q2452" s="50">
        <v>926</v>
      </c>
      <c r="R2452" s="50">
        <v>969</v>
      </c>
    </row>
    <row r="2453" spans="1:18" x14ac:dyDescent="0.3">
      <c r="A2453" s="38" t="s">
        <v>2530</v>
      </c>
      <c r="B2453" s="38" t="s">
        <v>32</v>
      </c>
      <c r="C2453" s="38" t="s">
        <v>33</v>
      </c>
      <c r="D2453" s="38" t="s">
        <v>33</v>
      </c>
      <c r="E2453" s="38" t="s">
        <v>33</v>
      </c>
      <c r="F2453" s="40">
        <v>691684</v>
      </c>
      <c r="G2453" s="37">
        <v>365</v>
      </c>
      <c r="H2453" s="40">
        <v>867940.08</v>
      </c>
      <c r="I2453" s="37">
        <v>366</v>
      </c>
      <c r="J2453" s="40">
        <v>885970.68</v>
      </c>
      <c r="K2453" s="37">
        <v>365</v>
      </c>
      <c r="L2453" s="41">
        <v>2.3985000000000002E-5</v>
      </c>
      <c r="M2453" s="44">
        <v>142420.56</v>
      </c>
      <c r="N2453" s="44" t="s">
        <v>80</v>
      </c>
      <c r="O2453" s="44">
        <v>1438.59</v>
      </c>
      <c r="P2453" s="50">
        <v>95</v>
      </c>
      <c r="Q2453" s="50">
        <v>102</v>
      </c>
      <c r="R2453" s="50">
        <v>99</v>
      </c>
    </row>
    <row r="2454" spans="1:18" x14ac:dyDescent="0.3">
      <c r="A2454" s="38" t="s">
        <v>2531</v>
      </c>
      <c r="B2454" s="38" t="s">
        <v>32</v>
      </c>
      <c r="C2454" s="38" t="s">
        <v>33</v>
      </c>
      <c r="D2454" s="38" t="s">
        <v>33</v>
      </c>
      <c r="E2454" s="38" t="s">
        <v>33</v>
      </c>
      <c r="F2454" s="40">
        <v>3257954</v>
      </c>
      <c r="G2454" s="37">
        <v>365</v>
      </c>
      <c r="H2454" s="40">
        <v>3211924.21</v>
      </c>
      <c r="I2454" s="37">
        <v>366</v>
      </c>
      <c r="J2454" s="40">
        <v>3807874.03</v>
      </c>
      <c r="K2454" s="37">
        <v>365</v>
      </c>
      <c r="L2454" s="41">
        <v>1.00929E-4</v>
      </c>
      <c r="M2454" s="44">
        <v>599319.91</v>
      </c>
      <c r="N2454" s="44" t="s">
        <v>80</v>
      </c>
      <c r="O2454" s="44">
        <v>341.49</v>
      </c>
      <c r="P2454" s="50">
        <v>1852</v>
      </c>
      <c r="Q2454" s="50">
        <v>1657</v>
      </c>
      <c r="R2454" s="50">
        <v>1755</v>
      </c>
    </row>
    <row r="2455" spans="1:18" x14ac:dyDescent="0.3">
      <c r="A2455" s="38" t="s">
        <v>2532</v>
      </c>
      <c r="B2455" s="38" t="s">
        <v>32</v>
      </c>
      <c r="C2455" s="38" t="s">
        <v>33</v>
      </c>
      <c r="D2455" s="38" t="s">
        <v>33</v>
      </c>
      <c r="E2455" s="38" t="s">
        <v>33</v>
      </c>
      <c r="F2455" s="40">
        <v>5724883</v>
      </c>
      <c r="G2455" s="37">
        <v>365</v>
      </c>
      <c r="H2455" s="40">
        <v>8008291.4800000004</v>
      </c>
      <c r="I2455" s="37">
        <v>366</v>
      </c>
      <c r="J2455" s="40">
        <v>7207573.8200000003</v>
      </c>
      <c r="K2455" s="37">
        <v>365</v>
      </c>
      <c r="L2455" s="41">
        <v>2.05188E-4</v>
      </c>
      <c r="M2455" s="44">
        <v>1218408.07</v>
      </c>
      <c r="N2455" s="44" t="s">
        <v>80</v>
      </c>
      <c r="O2455" s="44">
        <v>218.12</v>
      </c>
      <c r="P2455" s="50">
        <v>5619</v>
      </c>
      <c r="Q2455" s="50">
        <v>5552</v>
      </c>
      <c r="R2455" s="50">
        <v>5586</v>
      </c>
    </row>
    <row r="2456" spans="1:18" x14ac:dyDescent="0.3">
      <c r="A2456" s="38" t="s">
        <v>2533</v>
      </c>
      <c r="B2456" s="38" t="s">
        <v>33</v>
      </c>
      <c r="C2456" s="38" t="s">
        <v>33</v>
      </c>
      <c r="D2456" s="38" t="s">
        <v>33</v>
      </c>
      <c r="E2456" s="38" t="s">
        <v>33</v>
      </c>
      <c r="F2456" s="40">
        <v>0</v>
      </c>
      <c r="G2456" s="37">
        <v>365</v>
      </c>
      <c r="H2456" s="40">
        <v>0</v>
      </c>
      <c r="I2456" s="37">
        <v>366</v>
      </c>
      <c r="J2456" s="40">
        <v>0</v>
      </c>
      <c r="K2456" s="37">
        <v>365</v>
      </c>
      <c r="L2456" s="41">
        <v>0</v>
      </c>
      <c r="M2456" s="44" t="s">
        <v>80</v>
      </c>
      <c r="N2456" s="44" t="s">
        <v>80</v>
      </c>
      <c r="O2456" s="44" t="s">
        <v>80</v>
      </c>
      <c r="P2456" s="50" t="s">
        <v>80</v>
      </c>
      <c r="Q2456" s="50" t="s">
        <v>80</v>
      </c>
      <c r="R2456" s="50" t="s">
        <v>80</v>
      </c>
    </row>
    <row r="2457" spans="1:18" x14ac:dyDescent="0.3">
      <c r="A2457" s="38" t="s">
        <v>2534</v>
      </c>
      <c r="B2457" s="38" t="s">
        <v>32</v>
      </c>
      <c r="C2457" s="38" t="s">
        <v>33</v>
      </c>
      <c r="D2457" s="38" t="s">
        <v>33</v>
      </c>
      <c r="E2457" s="38" t="s">
        <v>33</v>
      </c>
      <c r="F2457" s="40">
        <v>1569729</v>
      </c>
      <c r="G2457" s="37">
        <v>365</v>
      </c>
      <c r="H2457" s="40">
        <v>1161112.8700000001</v>
      </c>
      <c r="I2457" s="37">
        <v>366</v>
      </c>
      <c r="J2457" s="40">
        <v>1237354.75</v>
      </c>
      <c r="K2457" s="37">
        <v>365</v>
      </c>
      <c r="L2457" s="41">
        <v>3.8986000000000002E-5</v>
      </c>
      <c r="M2457" s="44">
        <v>231497.59</v>
      </c>
      <c r="N2457" s="44" t="s">
        <v>80</v>
      </c>
      <c r="O2457" s="44">
        <v>653.95000000000005</v>
      </c>
      <c r="P2457" s="50">
        <v>379</v>
      </c>
      <c r="Q2457" s="50">
        <v>329</v>
      </c>
      <c r="R2457" s="50">
        <v>354</v>
      </c>
    </row>
    <row r="2458" spans="1:18" x14ac:dyDescent="0.3">
      <c r="A2458" s="38" t="s">
        <v>2535</v>
      </c>
      <c r="B2458" s="38" t="s">
        <v>32</v>
      </c>
      <c r="C2458" s="38" t="s">
        <v>33</v>
      </c>
      <c r="D2458" s="38" t="s">
        <v>33</v>
      </c>
      <c r="E2458" s="38" t="s">
        <v>33</v>
      </c>
      <c r="F2458" s="40">
        <v>815157</v>
      </c>
      <c r="G2458" s="37">
        <v>365</v>
      </c>
      <c r="H2458" s="40">
        <v>887708.92</v>
      </c>
      <c r="I2458" s="37">
        <v>366</v>
      </c>
      <c r="J2458" s="40">
        <v>658110.12</v>
      </c>
      <c r="K2458" s="37">
        <v>365</v>
      </c>
      <c r="L2458" s="41">
        <v>2.3133999999999999E-5</v>
      </c>
      <c r="M2458" s="44">
        <v>137371.96</v>
      </c>
      <c r="N2458" s="44" t="s">
        <v>80</v>
      </c>
      <c r="O2458" s="44">
        <v>587.05999999999995</v>
      </c>
      <c r="P2458" s="50">
        <v>236</v>
      </c>
      <c r="Q2458" s="50">
        <v>232</v>
      </c>
      <c r="R2458" s="50">
        <v>234</v>
      </c>
    </row>
    <row r="2459" spans="1:18" x14ac:dyDescent="0.3">
      <c r="A2459" s="38" t="s">
        <v>2536</v>
      </c>
      <c r="B2459" s="38" t="s">
        <v>32</v>
      </c>
      <c r="C2459" s="38" t="s">
        <v>33</v>
      </c>
      <c r="D2459" s="38" t="s">
        <v>33</v>
      </c>
      <c r="E2459" s="38" t="s">
        <v>33</v>
      </c>
      <c r="F2459" s="40">
        <v>7077710</v>
      </c>
      <c r="G2459" s="37">
        <v>365</v>
      </c>
      <c r="H2459" s="40">
        <v>6552316.4500000002</v>
      </c>
      <c r="I2459" s="37">
        <v>366</v>
      </c>
      <c r="J2459" s="40">
        <v>6278016.0499999998</v>
      </c>
      <c r="K2459" s="37">
        <v>365</v>
      </c>
      <c r="L2459" s="41">
        <v>1.9537100000000001E-4</v>
      </c>
      <c r="M2459" s="44">
        <v>1160117.02</v>
      </c>
      <c r="N2459" s="44" t="s">
        <v>80</v>
      </c>
      <c r="O2459" s="44">
        <v>481.78</v>
      </c>
      <c r="P2459" s="50">
        <v>2540</v>
      </c>
      <c r="Q2459" s="50">
        <v>2276</v>
      </c>
      <c r="R2459" s="50">
        <v>2408</v>
      </c>
    </row>
    <row r="2460" spans="1:18" x14ac:dyDescent="0.3">
      <c r="A2460" s="38" t="s">
        <v>2537</v>
      </c>
      <c r="B2460" s="38" t="s">
        <v>33</v>
      </c>
      <c r="C2460" s="38" t="s">
        <v>33</v>
      </c>
      <c r="D2460" s="38" t="s">
        <v>33</v>
      </c>
      <c r="E2460" s="38" t="s">
        <v>33</v>
      </c>
      <c r="F2460" s="40">
        <v>1872204</v>
      </c>
      <c r="G2460" s="37">
        <v>365</v>
      </c>
      <c r="H2460" s="40">
        <v>2584140.16</v>
      </c>
      <c r="I2460" s="37">
        <v>366</v>
      </c>
      <c r="J2460" s="40">
        <v>2988967.58</v>
      </c>
      <c r="K2460" s="37">
        <v>365</v>
      </c>
      <c r="L2460" s="41">
        <v>7.3044000000000001E-5</v>
      </c>
      <c r="M2460" s="44" t="s">
        <v>80</v>
      </c>
      <c r="N2460" s="44" t="s">
        <v>80</v>
      </c>
      <c r="O2460" s="44" t="s">
        <v>80</v>
      </c>
      <c r="P2460" s="50" t="s">
        <v>80</v>
      </c>
      <c r="Q2460" s="50" t="s">
        <v>80</v>
      </c>
      <c r="R2460" s="50" t="s">
        <v>80</v>
      </c>
    </row>
    <row r="2461" spans="1:18" x14ac:dyDescent="0.3">
      <c r="A2461" s="38" t="s">
        <v>2538</v>
      </c>
      <c r="B2461" s="38" t="s">
        <v>32</v>
      </c>
      <c r="C2461" s="38" t="s">
        <v>33</v>
      </c>
      <c r="D2461" s="38" t="s">
        <v>33</v>
      </c>
      <c r="E2461" s="38" t="s">
        <v>33</v>
      </c>
      <c r="F2461" s="40">
        <v>5143576</v>
      </c>
      <c r="G2461" s="37">
        <v>365</v>
      </c>
      <c r="H2461" s="40">
        <v>390006.49</v>
      </c>
      <c r="I2461" s="37">
        <v>366</v>
      </c>
      <c r="J2461" s="40">
        <v>6148376.8399999999</v>
      </c>
      <c r="K2461" s="37">
        <v>365</v>
      </c>
      <c r="L2461" s="41">
        <v>1.15747E-4</v>
      </c>
      <c r="M2461" s="44">
        <v>687304.21</v>
      </c>
      <c r="N2461" s="44" t="s">
        <v>80</v>
      </c>
      <c r="O2461" s="44">
        <v>378.06</v>
      </c>
      <c r="P2461" s="50">
        <v>1892</v>
      </c>
      <c r="Q2461" s="50">
        <v>1743</v>
      </c>
      <c r="R2461" s="50">
        <v>1818</v>
      </c>
    </row>
    <row r="2462" spans="1:18" x14ac:dyDescent="0.3">
      <c r="A2462" s="38" t="s">
        <v>2539</v>
      </c>
      <c r="B2462" s="38" t="s">
        <v>32</v>
      </c>
      <c r="C2462" s="38" t="s">
        <v>33</v>
      </c>
      <c r="D2462" s="38" t="s">
        <v>33</v>
      </c>
      <c r="E2462" s="38" t="s">
        <v>33</v>
      </c>
      <c r="F2462" s="40">
        <v>2000731</v>
      </c>
      <c r="G2462" s="37">
        <v>365</v>
      </c>
      <c r="H2462" s="40">
        <v>1724140.33</v>
      </c>
      <c r="I2462" s="37">
        <v>366</v>
      </c>
      <c r="J2462" s="40">
        <v>3005694.28</v>
      </c>
      <c r="K2462" s="37">
        <v>365</v>
      </c>
      <c r="L2462" s="41">
        <v>6.6223000000000006E-5</v>
      </c>
      <c r="M2462" s="44">
        <v>393233.69</v>
      </c>
      <c r="N2462" s="44" t="s">
        <v>80</v>
      </c>
      <c r="O2462" s="44">
        <v>287.02999999999997</v>
      </c>
      <c r="P2462" s="50">
        <v>1484</v>
      </c>
      <c r="Q2462" s="50">
        <v>1255</v>
      </c>
      <c r="R2462" s="50">
        <v>1370</v>
      </c>
    </row>
    <row r="2463" spans="1:18" x14ac:dyDescent="0.3">
      <c r="A2463" s="38" t="s">
        <v>2540</v>
      </c>
      <c r="B2463" s="38" t="s">
        <v>32</v>
      </c>
      <c r="C2463" s="38" t="s">
        <v>33</v>
      </c>
      <c r="D2463" s="38" t="s">
        <v>33</v>
      </c>
      <c r="E2463" s="38" t="s">
        <v>33</v>
      </c>
      <c r="F2463" s="40">
        <v>1500786</v>
      </c>
      <c r="G2463" s="37">
        <v>365</v>
      </c>
      <c r="H2463" s="40">
        <v>1520236.97</v>
      </c>
      <c r="I2463" s="37">
        <v>366</v>
      </c>
      <c r="J2463" s="40">
        <v>1407114.58</v>
      </c>
      <c r="K2463" s="37">
        <v>365</v>
      </c>
      <c r="L2463" s="41">
        <v>4.3438E-5</v>
      </c>
      <c r="M2463" s="44">
        <v>257934.27</v>
      </c>
      <c r="N2463" s="44" t="s">
        <v>80</v>
      </c>
      <c r="O2463" s="44">
        <v>624.54</v>
      </c>
      <c r="P2463" s="50">
        <v>412</v>
      </c>
      <c r="Q2463" s="50">
        <v>414</v>
      </c>
      <c r="R2463" s="50">
        <v>413</v>
      </c>
    </row>
    <row r="2464" spans="1:18" x14ac:dyDescent="0.3">
      <c r="A2464" s="38" t="s">
        <v>2541</v>
      </c>
      <c r="B2464" s="38" t="s">
        <v>32</v>
      </c>
      <c r="C2464" s="38" t="s">
        <v>33</v>
      </c>
      <c r="D2464" s="38" t="s">
        <v>33</v>
      </c>
      <c r="E2464" s="38" t="s">
        <v>33</v>
      </c>
      <c r="F2464" s="40">
        <v>2699527</v>
      </c>
      <c r="G2464" s="37">
        <v>365</v>
      </c>
      <c r="H2464" s="40">
        <v>3108790.77</v>
      </c>
      <c r="I2464" s="37">
        <v>366</v>
      </c>
      <c r="J2464" s="40">
        <v>2583558.9</v>
      </c>
      <c r="K2464" s="37">
        <v>365</v>
      </c>
      <c r="L2464" s="41">
        <v>8.2249999999999993E-5</v>
      </c>
      <c r="M2464" s="44">
        <v>488398.82</v>
      </c>
      <c r="N2464" s="44" t="s">
        <v>80</v>
      </c>
      <c r="O2464" s="44">
        <v>477.89</v>
      </c>
      <c r="P2464" s="50">
        <v>1103</v>
      </c>
      <c r="Q2464" s="50">
        <v>941</v>
      </c>
      <c r="R2464" s="50">
        <v>1022</v>
      </c>
    </row>
    <row r="2465" spans="1:18" x14ac:dyDescent="0.3">
      <c r="A2465" s="38" t="s">
        <v>2542</v>
      </c>
      <c r="B2465" s="38" t="s">
        <v>33</v>
      </c>
      <c r="C2465" s="38" t="s">
        <v>33</v>
      </c>
      <c r="D2465" s="38" t="s">
        <v>33</v>
      </c>
      <c r="E2465" s="38" t="s">
        <v>33</v>
      </c>
      <c r="F2465" s="40">
        <v>3241322</v>
      </c>
      <c r="G2465" s="37">
        <v>365</v>
      </c>
      <c r="H2465" s="40">
        <v>3965163.54</v>
      </c>
      <c r="I2465" s="37">
        <v>366</v>
      </c>
      <c r="J2465" s="40">
        <v>3028980.9</v>
      </c>
      <c r="K2465" s="37">
        <v>365</v>
      </c>
      <c r="L2465" s="41">
        <v>1.00263E-4</v>
      </c>
      <c r="M2465" s="44" t="s">
        <v>80</v>
      </c>
      <c r="N2465" s="44" t="s">
        <v>80</v>
      </c>
      <c r="O2465" s="44" t="s">
        <v>80</v>
      </c>
      <c r="P2465" s="50" t="s">
        <v>80</v>
      </c>
      <c r="Q2465" s="50" t="s">
        <v>80</v>
      </c>
      <c r="R2465" s="50" t="s">
        <v>80</v>
      </c>
    </row>
    <row r="2466" spans="1:18" x14ac:dyDescent="0.3">
      <c r="A2466" s="38" t="s">
        <v>2543</v>
      </c>
      <c r="B2466" s="38" t="s">
        <v>32</v>
      </c>
      <c r="C2466" s="38" t="s">
        <v>33</v>
      </c>
      <c r="D2466" s="38" t="s">
        <v>33</v>
      </c>
      <c r="E2466" s="38" t="s">
        <v>33</v>
      </c>
      <c r="F2466" s="40">
        <v>7988197</v>
      </c>
      <c r="G2466" s="37">
        <v>365</v>
      </c>
      <c r="H2466" s="40">
        <v>13056443.92</v>
      </c>
      <c r="I2466" s="37">
        <v>366</v>
      </c>
      <c r="J2466" s="40">
        <v>9020280.5800000001</v>
      </c>
      <c r="K2466" s="37">
        <v>365</v>
      </c>
      <c r="L2466" s="41">
        <v>2.9408800000000002E-4</v>
      </c>
      <c r="M2466" s="44">
        <v>1746293.81</v>
      </c>
      <c r="N2466" s="44" t="s">
        <v>80</v>
      </c>
      <c r="O2466" s="44">
        <v>420.29</v>
      </c>
      <c r="P2466" s="50">
        <v>4258</v>
      </c>
      <c r="Q2466" s="50">
        <v>4052</v>
      </c>
      <c r="R2466" s="50">
        <v>4155</v>
      </c>
    </row>
    <row r="2467" spans="1:18" x14ac:dyDescent="0.3">
      <c r="A2467" s="38" t="s">
        <v>2544</v>
      </c>
      <c r="B2467" s="38" t="s">
        <v>32</v>
      </c>
      <c r="C2467" s="38" t="s">
        <v>33</v>
      </c>
      <c r="D2467" s="38" t="s">
        <v>33</v>
      </c>
      <c r="E2467" s="38" t="s">
        <v>33</v>
      </c>
      <c r="F2467" s="40">
        <v>4094557</v>
      </c>
      <c r="G2467" s="37">
        <v>365</v>
      </c>
      <c r="H2467" s="40">
        <v>4398037.58</v>
      </c>
      <c r="I2467" s="37">
        <v>366</v>
      </c>
      <c r="J2467" s="40">
        <v>5128325.82</v>
      </c>
      <c r="K2467" s="37">
        <v>365</v>
      </c>
      <c r="L2467" s="41">
        <v>1.3371999999999999E-4</v>
      </c>
      <c r="M2467" s="44">
        <v>794029.62</v>
      </c>
      <c r="N2467" s="44" t="s">
        <v>80</v>
      </c>
      <c r="O2467" s="44">
        <v>566.76</v>
      </c>
      <c r="P2467" s="50">
        <v>1390</v>
      </c>
      <c r="Q2467" s="50">
        <v>1411</v>
      </c>
      <c r="R2467" s="50">
        <v>1401</v>
      </c>
    </row>
    <row r="2468" spans="1:18" x14ac:dyDescent="0.3">
      <c r="A2468" s="38" t="s">
        <v>2545</v>
      </c>
      <c r="B2468" s="38" t="s">
        <v>32</v>
      </c>
      <c r="C2468" s="38" t="s">
        <v>33</v>
      </c>
      <c r="D2468" s="38" t="s">
        <v>33</v>
      </c>
      <c r="E2468" s="38" t="s">
        <v>33</v>
      </c>
      <c r="F2468" s="40">
        <v>8860273</v>
      </c>
      <c r="G2468" s="37">
        <v>365</v>
      </c>
      <c r="H2468" s="40">
        <v>10165038.58</v>
      </c>
      <c r="I2468" s="37">
        <v>366</v>
      </c>
      <c r="J2468" s="40">
        <v>7709973.5</v>
      </c>
      <c r="K2468" s="37">
        <v>365</v>
      </c>
      <c r="L2468" s="41">
        <v>2.61943E-4</v>
      </c>
      <c r="M2468" s="44">
        <v>1555417.51</v>
      </c>
      <c r="N2468" s="44" t="s">
        <v>80</v>
      </c>
      <c r="O2468" s="44">
        <v>477.71</v>
      </c>
      <c r="P2468" s="50">
        <v>3325</v>
      </c>
      <c r="Q2468" s="50">
        <v>3187</v>
      </c>
      <c r="R2468" s="50">
        <v>3256</v>
      </c>
    </row>
    <row r="2469" spans="1:18" x14ac:dyDescent="0.3">
      <c r="A2469" s="38" t="s">
        <v>2546</v>
      </c>
      <c r="B2469" s="38" t="s">
        <v>33</v>
      </c>
      <c r="C2469" s="38" t="s">
        <v>33</v>
      </c>
      <c r="D2469" s="38" t="s">
        <v>33</v>
      </c>
      <c r="E2469" s="38" t="s">
        <v>33</v>
      </c>
      <c r="F2469" s="40">
        <v>3855889</v>
      </c>
      <c r="G2469" s="37">
        <v>365</v>
      </c>
      <c r="H2469" s="40">
        <v>6568653.6900000004</v>
      </c>
      <c r="I2469" s="37">
        <v>366</v>
      </c>
      <c r="J2469" s="40">
        <v>5040269.2300000004</v>
      </c>
      <c r="K2469" s="37">
        <v>365</v>
      </c>
      <c r="L2469" s="41">
        <v>1.51328E-4</v>
      </c>
      <c r="M2469" s="44" t="s">
        <v>80</v>
      </c>
      <c r="N2469" s="44" t="s">
        <v>80</v>
      </c>
      <c r="O2469" s="44" t="s">
        <v>80</v>
      </c>
      <c r="P2469" s="50" t="s">
        <v>80</v>
      </c>
      <c r="Q2469" s="50" t="s">
        <v>80</v>
      </c>
      <c r="R2469" s="50" t="s">
        <v>80</v>
      </c>
    </row>
    <row r="2470" spans="1:18" x14ac:dyDescent="0.3">
      <c r="A2470" s="38" t="s">
        <v>2547</v>
      </c>
      <c r="B2470" s="38" t="s">
        <v>32</v>
      </c>
      <c r="C2470" s="38" t="s">
        <v>33</v>
      </c>
      <c r="D2470" s="38" t="s">
        <v>33</v>
      </c>
      <c r="E2470" s="38" t="s">
        <v>33</v>
      </c>
      <c r="F2470" s="40">
        <v>16364064</v>
      </c>
      <c r="G2470" s="37">
        <v>365</v>
      </c>
      <c r="H2470" s="40">
        <v>20374779.690000001</v>
      </c>
      <c r="I2470" s="37">
        <v>366</v>
      </c>
      <c r="J2470" s="40">
        <v>14140508.27</v>
      </c>
      <c r="K2470" s="37">
        <v>365</v>
      </c>
      <c r="L2470" s="41">
        <v>4.9817399999999999E-4</v>
      </c>
      <c r="M2470" s="44">
        <v>2958161.7</v>
      </c>
      <c r="N2470" s="44" t="s">
        <v>80</v>
      </c>
      <c r="O2470" s="44">
        <v>322.2</v>
      </c>
      <c r="P2470" s="50">
        <v>9430</v>
      </c>
      <c r="Q2470" s="50">
        <v>8932</v>
      </c>
      <c r="R2470" s="50">
        <v>9181</v>
      </c>
    </row>
    <row r="2471" spans="1:18" x14ac:dyDescent="0.3">
      <c r="A2471" s="38" t="s">
        <v>2548</v>
      </c>
      <c r="B2471" s="38" t="s">
        <v>33</v>
      </c>
      <c r="C2471" s="38" t="s">
        <v>33</v>
      </c>
      <c r="D2471" s="38" t="s">
        <v>33</v>
      </c>
      <c r="E2471" s="38" t="s">
        <v>33</v>
      </c>
      <c r="F2471" s="40">
        <v>9727560</v>
      </c>
      <c r="G2471" s="37">
        <v>365</v>
      </c>
      <c r="H2471" s="40">
        <v>4754133.9800000004</v>
      </c>
      <c r="I2471" s="37">
        <v>366</v>
      </c>
      <c r="J2471" s="40">
        <v>4728621.7300000004</v>
      </c>
      <c r="K2471" s="37">
        <v>365</v>
      </c>
      <c r="L2471" s="41">
        <v>1.88958E-4</v>
      </c>
      <c r="M2471" s="44" t="s">
        <v>80</v>
      </c>
      <c r="N2471" s="44" t="s">
        <v>80</v>
      </c>
      <c r="O2471" s="44" t="s">
        <v>80</v>
      </c>
      <c r="P2471" s="50" t="s">
        <v>80</v>
      </c>
      <c r="Q2471" s="50" t="s">
        <v>80</v>
      </c>
      <c r="R2471" s="50" t="s">
        <v>80</v>
      </c>
    </row>
    <row r="2472" spans="1:18" x14ac:dyDescent="0.3">
      <c r="A2472" s="38" t="s">
        <v>2549</v>
      </c>
      <c r="B2472" s="38" t="s">
        <v>32</v>
      </c>
      <c r="C2472" s="38" t="s">
        <v>33</v>
      </c>
      <c r="D2472" s="38" t="s">
        <v>33</v>
      </c>
      <c r="E2472" s="38" t="s">
        <v>33</v>
      </c>
      <c r="F2472" s="40">
        <v>3839210</v>
      </c>
      <c r="G2472" s="37">
        <v>365</v>
      </c>
      <c r="H2472" s="40">
        <v>4633894.4000000004</v>
      </c>
      <c r="I2472" s="37">
        <v>366</v>
      </c>
      <c r="J2472" s="40">
        <v>4388211.6500000004</v>
      </c>
      <c r="K2472" s="37">
        <v>365</v>
      </c>
      <c r="L2472" s="41">
        <v>1.2610599999999999E-4</v>
      </c>
      <c r="M2472" s="44">
        <v>748818.06</v>
      </c>
      <c r="N2472" s="44" t="s">
        <v>80</v>
      </c>
      <c r="O2472" s="44">
        <v>167.48</v>
      </c>
      <c r="P2472" s="50">
        <v>4775</v>
      </c>
      <c r="Q2472" s="50">
        <v>4166</v>
      </c>
      <c r="R2472" s="50">
        <v>4471</v>
      </c>
    </row>
    <row r="2473" spans="1:18" x14ac:dyDescent="0.3">
      <c r="A2473" s="38" t="s">
        <v>2550</v>
      </c>
      <c r="B2473" s="38" t="s">
        <v>32</v>
      </c>
      <c r="C2473" s="38" t="s">
        <v>33</v>
      </c>
      <c r="D2473" s="38" t="s">
        <v>33</v>
      </c>
      <c r="E2473" s="38" t="s">
        <v>33</v>
      </c>
      <c r="F2473" s="40">
        <v>15740939</v>
      </c>
      <c r="G2473" s="37">
        <v>365</v>
      </c>
      <c r="H2473" s="40">
        <v>36084513.32</v>
      </c>
      <c r="I2473" s="37">
        <v>366</v>
      </c>
      <c r="J2473" s="40">
        <v>33134430.23</v>
      </c>
      <c r="K2473" s="37">
        <v>365</v>
      </c>
      <c r="L2473" s="41">
        <v>8.3150900000000002E-4</v>
      </c>
      <c r="M2473" s="44">
        <v>4937507.74</v>
      </c>
      <c r="N2473" s="44" t="s">
        <v>80</v>
      </c>
      <c r="O2473" s="44">
        <v>885.18</v>
      </c>
      <c r="P2473" s="50">
        <v>5773</v>
      </c>
      <c r="Q2473" s="50">
        <v>5382</v>
      </c>
      <c r="R2473" s="50">
        <v>5578</v>
      </c>
    </row>
    <row r="2474" spans="1:18" x14ac:dyDescent="0.3">
      <c r="A2474" s="38" t="s">
        <v>2551</v>
      </c>
      <c r="B2474" s="38" t="s">
        <v>32</v>
      </c>
      <c r="C2474" s="38" t="s">
        <v>33</v>
      </c>
      <c r="D2474" s="38" t="s">
        <v>33</v>
      </c>
      <c r="E2474" s="38" t="s">
        <v>33</v>
      </c>
      <c r="F2474" s="40">
        <v>8391866</v>
      </c>
      <c r="G2474" s="37">
        <v>365</v>
      </c>
      <c r="H2474" s="40">
        <v>11382117.119999999</v>
      </c>
      <c r="I2474" s="37">
        <v>366</v>
      </c>
      <c r="J2474" s="40">
        <v>10405529.41</v>
      </c>
      <c r="K2474" s="37">
        <v>365</v>
      </c>
      <c r="L2474" s="41">
        <v>2.9576199999999998E-4</v>
      </c>
      <c r="M2474" s="44">
        <v>1756239.2</v>
      </c>
      <c r="N2474" s="44" t="s">
        <v>80</v>
      </c>
      <c r="O2474" s="44">
        <v>305.97000000000003</v>
      </c>
      <c r="P2474" s="50">
        <v>5742</v>
      </c>
      <c r="Q2474" s="50">
        <v>5738</v>
      </c>
      <c r="R2474" s="50">
        <v>5740</v>
      </c>
    </row>
    <row r="2475" spans="1:18" x14ac:dyDescent="0.3">
      <c r="A2475" s="38" t="s">
        <v>2552</v>
      </c>
      <c r="B2475" s="38" t="s">
        <v>32</v>
      </c>
      <c r="C2475" s="38" t="s">
        <v>33</v>
      </c>
      <c r="D2475" s="38" t="s">
        <v>33</v>
      </c>
      <c r="E2475" s="38" t="s">
        <v>33</v>
      </c>
      <c r="F2475" s="40">
        <v>2904182</v>
      </c>
      <c r="G2475" s="37">
        <v>365</v>
      </c>
      <c r="H2475" s="40">
        <v>2340146.64</v>
      </c>
      <c r="I2475" s="37">
        <v>366</v>
      </c>
      <c r="J2475" s="40">
        <v>1535319.86</v>
      </c>
      <c r="K2475" s="37">
        <v>365</v>
      </c>
      <c r="L2475" s="41">
        <v>6.6483999999999996E-5</v>
      </c>
      <c r="M2475" s="44">
        <v>394783.99</v>
      </c>
      <c r="N2475" s="44" t="s">
        <v>80</v>
      </c>
      <c r="O2475" s="44">
        <v>191.09</v>
      </c>
      <c r="P2475" s="50">
        <v>2080</v>
      </c>
      <c r="Q2475" s="50">
        <v>2052</v>
      </c>
      <c r="R2475" s="50">
        <v>2066</v>
      </c>
    </row>
    <row r="2476" spans="1:18" x14ac:dyDescent="0.3">
      <c r="A2476" s="38" t="s">
        <v>2553</v>
      </c>
      <c r="B2476" s="38" t="s">
        <v>33</v>
      </c>
      <c r="C2476" s="38" t="s">
        <v>33</v>
      </c>
      <c r="D2476" s="38" t="s">
        <v>33</v>
      </c>
      <c r="E2476" s="38" t="s">
        <v>33</v>
      </c>
      <c r="F2476" s="40">
        <v>649152</v>
      </c>
      <c r="G2476" s="37">
        <v>365</v>
      </c>
      <c r="H2476" s="40">
        <v>805405.41</v>
      </c>
      <c r="I2476" s="37">
        <v>366</v>
      </c>
      <c r="J2476" s="40">
        <v>741223.2</v>
      </c>
      <c r="K2476" s="37">
        <v>365</v>
      </c>
      <c r="L2476" s="41">
        <v>2.1525000000000001E-5</v>
      </c>
      <c r="M2476" s="44" t="s">
        <v>80</v>
      </c>
      <c r="N2476" s="44" t="s">
        <v>80</v>
      </c>
      <c r="O2476" s="44" t="s">
        <v>80</v>
      </c>
      <c r="P2476" s="50" t="s">
        <v>80</v>
      </c>
      <c r="Q2476" s="50" t="s">
        <v>80</v>
      </c>
      <c r="R2476" s="50" t="s">
        <v>80</v>
      </c>
    </row>
    <row r="2477" spans="1:18" x14ac:dyDescent="0.3">
      <c r="A2477" s="38" t="s">
        <v>2554</v>
      </c>
      <c r="B2477" s="38" t="s">
        <v>33</v>
      </c>
      <c r="C2477" s="38" t="s">
        <v>33</v>
      </c>
      <c r="D2477" s="38" t="s">
        <v>33</v>
      </c>
      <c r="E2477" s="38" t="s">
        <v>33</v>
      </c>
      <c r="F2477" s="40">
        <v>4688128</v>
      </c>
      <c r="G2477" s="37">
        <v>365</v>
      </c>
      <c r="H2477" s="40">
        <v>1652665.15</v>
      </c>
      <c r="I2477" s="37">
        <v>366</v>
      </c>
      <c r="J2477" s="40">
        <v>2240782.36</v>
      </c>
      <c r="K2477" s="37">
        <v>365</v>
      </c>
      <c r="L2477" s="41">
        <v>8.4555999999999995E-5</v>
      </c>
      <c r="M2477" s="44" t="s">
        <v>80</v>
      </c>
      <c r="N2477" s="44" t="s">
        <v>80</v>
      </c>
      <c r="O2477" s="44" t="s">
        <v>80</v>
      </c>
      <c r="P2477" s="50" t="s">
        <v>80</v>
      </c>
      <c r="Q2477" s="50" t="s">
        <v>80</v>
      </c>
      <c r="R2477" s="50" t="s">
        <v>80</v>
      </c>
    </row>
    <row r="2478" spans="1:18" x14ac:dyDescent="0.3">
      <c r="A2478" s="38" t="s">
        <v>2555</v>
      </c>
      <c r="B2478" s="38" t="s">
        <v>34</v>
      </c>
      <c r="C2478" s="38" t="s">
        <v>33</v>
      </c>
      <c r="D2478" s="38" t="s">
        <v>33</v>
      </c>
      <c r="E2478" s="38" t="s">
        <v>33</v>
      </c>
      <c r="F2478" s="40">
        <v>6590053</v>
      </c>
      <c r="G2478" s="37">
        <v>365</v>
      </c>
      <c r="H2478" s="40">
        <v>7567583.8899999997</v>
      </c>
      <c r="I2478" s="37">
        <v>366</v>
      </c>
      <c r="J2478" s="40">
        <v>7066108.3099999996</v>
      </c>
      <c r="K2478" s="37">
        <v>365</v>
      </c>
      <c r="L2478" s="41">
        <v>2.0811899999999999E-4</v>
      </c>
      <c r="M2478" s="44" t="s">
        <v>80</v>
      </c>
      <c r="N2478" s="44" t="s">
        <v>80</v>
      </c>
      <c r="O2478" s="44">
        <v>517.51</v>
      </c>
      <c r="P2478" s="50">
        <v>2434</v>
      </c>
      <c r="Q2478" s="50">
        <v>2341</v>
      </c>
      <c r="R2478" s="50">
        <v>2388</v>
      </c>
    </row>
    <row r="2479" spans="1:18" x14ac:dyDescent="0.3">
      <c r="A2479" s="38" t="s">
        <v>2556</v>
      </c>
      <c r="B2479" s="38" t="s">
        <v>32</v>
      </c>
      <c r="C2479" s="38" t="s">
        <v>33</v>
      </c>
      <c r="D2479" s="38" t="s">
        <v>33</v>
      </c>
      <c r="E2479" s="38" t="s">
        <v>33</v>
      </c>
      <c r="F2479" s="40">
        <v>15867343</v>
      </c>
      <c r="G2479" s="37">
        <v>365</v>
      </c>
      <c r="H2479" s="40">
        <v>16009142.34</v>
      </c>
      <c r="I2479" s="37">
        <v>366</v>
      </c>
      <c r="J2479" s="40">
        <v>16487034.539999999</v>
      </c>
      <c r="K2479" s="37">
        <v>365</v>
      </c>
      <c r="L2479" s="41">
        <v>4.7463099999999999E-4</v>
      </c>
      <c r="M2479" s="44">
        <v>2818364.15</v>
      </c>
      <c r="N2479" s="44" t="s">
        <v>80</v>
      </c>
      <c r="O2479" s="44">
        <v>528.66999999999996</v>
      </c>
      <c r="P2479" s="50">
        <v>5372</v>
      </c>
      <c r="Q2479" s="50">
        <v>5290</v>
      </c>
      <c r="R2479" s="50">
        <v>5331</v>
      </c>
    </row>
    <row r="2480" spans="1:18" x14ac:dyDescent="0.3">
      <c r="A2480" s="38" t="s">
        <v>2557</v>
      </c>
      <c r="B2480" s="38" t="s">
        <v>32</v>
      </c>
      <c r="C2480" s="38" t="s">
        <v>33</v>
      </c>
      <c r="D2480" s="38" t="s">
        <v>33</v>
      </c>
      <c r="E2480" s="38" t="s">
        <v>33</v>
      </c>
      <c r="F2480" s="40">
        <v>39214.01</v>
      </c>
      <c r="G2480" s="37">
        <v>303</v>
      </c>
      <c r="H2480" s="40">
        <v>39056.99</v>
      </c>
      <c r="I2480" s="37">
        <v>366</v>
      </c>
      <c r="J2480" s="40">
        <v>11347.05</v>
      </c>
      <c r="K2480" s="37">
        <v>348</v>
      </c>
      <c r="L2480" s="41">
        <v>8.7599999999999996E-7</v>
      </c>
      <c r="M2480" s="44">
        <v>5202.6099999999997</v>
      </c>
      <c r="N2480" s="44" t="s">
        <v>80</v>
      </c>
      <c r="O2480" s="44">
        <v>34.92</v>
      </c>
      <c r="P2480" s="50">
        <v>169</v>
      </c>
      <c r="Q2480" s="50">
        <v>128</v>
      </c>
      <c r="R2480" s="50">
        <v>149</v>
      </c>
    </row>
    <row r="2481" spans="1:18" x14ac:dyDescent="0.3">
      <c r="A2481" s="38" t="s">
        <v>2558</v>
      </c>
      <c r="B2481" s="38" t="s">
        <v>32</v>
      </c>
      <c r="C2481" s="38" t="s">
        <v>33</v>
      </c>
      <c r="D2481" s="38" t="s">
        <v>33</v>
      </c>
      <c r="E2481" s="38" t="s">
        <v>33</v>
      </c>
      <c r="F2481" s="40">
        <v>140378.84</v>
      </c>
      <c r="G2481" s="37">
        <v>365</v>
      </c>
      <c r="H2481" s="40">
        <v>297334.83</v>
      </c>
      <c r="I2481" s="37">
        <v>366</v>
      </c>
      <c r="J2481" s="40">
        <v>184656.53</v>
      </c>
      <c r="K2481" s="37">
        <v>365</v>
      </c>
      <c r="L2481" s="41">
        <v>6.0800000000000002E-6</v>
      </c>
      <c r="M2481" s="44">
        <v>36101.31</v>
      </c>
      <c r="N2481" s="44" t="s">
        <v>80</v>
      </c>
      <c r="O2481" s="44">
        <v>487.86</v>
      </c>
      <c r="P2481" s="50">
        <v>94</v>
      </c>
      <c r="Q2481" s="50">
        <v>54</v>
      </c>
      <c r="R2481" s="50">
        <v>74</v>
      </c>
    </row>
    <row r="2482" spans="1:18" x14ac:dyDescent="0.3">
      <c r="A2482" s="38" t="s">
        <v>2559</v>
      </c>
      <c r="B2482" s="38" t="s">
        <v>32</v>
      </c>
      <c r="C2482" s="38" t="s">
        <v>33</v>
      </c>
      <c r="D2482" s="38" t="s">
        <v>33</v>
      </c>
      <c r="E2482" s="38" t="s">
        <v>33</v>
      </c>
      <c r="F2482" s="40">
        <v>765655</v>
      </c>
      <c r="G2482" s="37">
        <v>365</v>
      </c>
      <c r="H2482" s="40">
        <v>1156030</v>
      </c>
      <c r="I2482" s="37">
        <v>365</v>
      </c>
      <c r="J2482" s="40">
        <v>1728450</v>
      </c>
      <c r="K2482" s="37">
        <v>366</v>
      </c>
      <c r="L2482" s="41">
        <v>3.5850999999999999E-5</v>
      </c>
      <c r="M2482" s="44">
        <v>212881.94</v>
      </c>
      <c r="N2482" s="44" t="s">
        <v>80</v>
      </c>
      <c r="O2482" s="44">
        <v>333.67</v>
      </c>
      <c r="P2482" s="50">
        <v>699</v>
      </c>
      <c r="Q2482" s="50">
        <v>576</v>
      </c>
      <c r="R2482" s="50">
        <v>638</v>
      </c>
    </row>
    <row r="2483" spans="1:18" x14ac:dyDescent="0.3">
      <c r="A2483" s="38" t="s">
        <v>2560</v>
      </c>
      <c r="B2483" s="38" t="s">
        <v>33</v>
      </c>
      <c r="C2483" s="38" t="s">
        <v>33</v>
      </c>
      <c r="D2483" s="38" t="s">
        <v>33</v>
      </c>
      <c r="E2483" s="38" t="s">
        <v>33</v>
      </c>
      <c r="F2483" s="40">
        <v>11050</v>
      </c>
      <c r="G2483" s="37">
        <v>365</v>
      </c>
      <c r="H2483" s="40">
        <v>3748</v>
      </c>
      <c r="I2483" s="37">
        <v>365</v>
      </c>
      <c r="J2483" s="40">
        <v>11299</v>
      </c>
      <c r="K2483" s="37">
        <v>366</v>
      </c>
      <c r="L2483" s="41">
        <v>2.5800000000000001E-7</v>
      </c>
      <c r="M2483" s="44" t="s">
        <v>80</v>
      </c>
      <c r="N2483" s="44" t="s">
        <v>80</v>
      </c>
      <c r="O2483" s="44" t="s">
        <v>80</v>
      </c>
      <c r="P2483" s="50" t="s">
        <v>80</v>
      </c>
      <c r="Q2483" s="50" t="s">
        <v>80</v>
      </c>
      <c r="R2483" s="50" t="s">
        <v>80</v>
      </c>
    </row>
    <row r="2484" spans="1:18" x14ac:dyDescent="0.3">
      <c r="A2484" s="38" t="s">
        <v>2561</v>
      </c>
      <c r="B2484" s="38" t="s">
        <v>33</v>
      </c>
      <c r="C2484" s="38" t="s">
        <v>33</v>
      </c>
      <c r="D2484" s="38" t="s">
        <v>33</v>
      </c>
      <c r="E2484" s="38" t="s">
        <v>33</v>
      </c>
      <c r="F2484" s="40">
        <v>101727</v>
      </c>
      <c r="G2484" s="37">
        <v>365</v>
      </c>
      <c r="H2484" s="40">
        <v>78245</v>
      </c>
      <c r="I2484" s="37">
        <v>365</v>
      </c>
      <c r="J2484" s="40">
        <v>111258</v>
      </c>
      <c r="K2484" s="37">
        <v>366</v>
      </c>
      <c r="L2484" s="41">
        <v>2.864E-6</v>
      </c>
      <c r="M2484" s="44" t="s">
        <v>80</v>
      </c>
      <c r="N2484" s="44" t="s">
        <v>80</v>
      </c>
      <c r="O2484" s="44" t="s">
        <v>80</v>
      </c>
      <c r="P2484" s="50" t="s">
        <v>80</v>
      </c>
      <c r="Q2484" s="50" t="s">
        <v>80</v>
      </c>
      <c r="R2484" s="50" t="s">
        <v>80</v>
      </c>
    </row>
    <row r="2485" spans="1:18" x14ac:dyDescent="0.3">
      <c r="A2485" s="38" t="s">
        <v>2562</v>
      </c>
      <c r="B2485" s="38" t="s">
        <v>33</v>
      </c>
      <c r="C2485" s="38" t="s">
        <v>33</v>
      </c>
      <c r="D2485" s="38" t="s">
        <v>33</v>
      </c>
      <c r="E2485" s="38" t="s">
        <v>33</v>
      </c>
      <c r="F2485" s="40">
        <v>626</v>
      </c>
      <c r="G2485" s="37">
        <v>365</v>
      </c>
      <c r="H2485" s="40">
        <v>5538</v>
      </c>
      <c r="I2485" s="37">
        <v>365</v>
      </c>
      <c r="J2485" s="40">
        <v>164726</v>
      </c>
      <c r="K2485" s="37">
        <v>366</v>
      </c>
      <c r="L2485" s="41">
        <v>1.6950000000000001E-6</v>
      </c>
      <c r="M2485" s="44" t="s">
        <v>80</v>
      </c>
      <c r="N2485" s="44" t="s">
        <v>80</v>
      </c>
      <c r="O2485" s="44" t="s">
        <v>80</v>
      </c>
      <c r="P2485" s="50" t="s">
        <v>80</v>
      </c>
      <c r="Q2485" s="50" t="s">
        <v>80</v>
      </c>
      <c r="R2485" s="50" t="s">
        <v>80</v>
      </c>
    </row>
    <row r="2486" spans="1:18" x14ac:dyDescent="0.3">
      <c r="A2486" s="38" t="s">
        <v>2563</v>
      </c>
      <c r="B2486" s="38" t="s">
        <v>33</v>
      </c>
      <c r="C2486" s="38" t="s">
        <v>33</v>
      </c>
      <c r="D2486" s="38" t="s">
        <v>33</v>
      </c>
      <c r="E2486" s="38" t="s">
        <v>33</v>
      </c>
      <c r="F2486" s="40">
        <v>82367</v>
      </c>
      <c r="G2486" s="37">
        <v>365</v>
      </c>
      <c r="H2486" s="40">
        <v>67777</v>
      </c>
      <c r="I2486" s="37">
        <v>365</v>
      </c>
      <c r="J2486" s="40">
        <v>72167</v>
      </c>
      <c r="K2486" s="37">
        <v>366</v>
      </c>
      <c r="L2486" s="41">
        <v>2.1830000000000001E-6</v>
      </c>
      <c r="M2486" s="44" t="s">
        <v>80</v>
      </c>
      <c r="N2486" s="44" t="s">
        <v>80</v>
      </c>
      <c r="O2486" s="44" t="s">
        <v>80</v>
      </c>
      <c r="P2486" s="50" t="s">
        <v>80</v>
      </c>
      <c r="Q2486" s="50" t="s">
        <v>80</v>
      </c>
      <c r="R2486" s="50" t="s">
        <v>80</v>
      </c>
    </row>
    <row r="2487" spans="1:18" x14ac:dyDescent="0.3">
      <c r="A2487" s="38" t="s">
        <v>2564</v>
      </c>
      <c r="B2487" s="38" t="s">
        <v>33</v>
      </c>
      <c r="C2487" s="38" t="s">
        <v>33</v>
      </c>
      <c r="D2487" s="38" t="s">
        <v>33</v>
      </c>
      <c r="E2487" s="38" t="s">
        <v>33</v>
      </c>
      <c r="F2487" s="40">
        <v>20965</v>
      </c>
      <c r="G2487" s="37">
        <v>365</v>
      </c>
      <c r="H2487" s="40">
        <v>14201</v>
      </c>
      <c r="I2487" s="37">
        <v>365</v>
      </c>
      <c r="J2487" s="40">
        <v>20571</v>
      </c>
      <c r="K2487" s="37">
        <v>366</v>
      </c>
      <c r="L2487" s="41">
        <v>5.4799999999999998E-7</v>
      </c>
      <c r="M2487" s="44" t="s">
        <v>80</v>
      </c>
      <c r="N2487" s="44" t="s">
        <v>80</v>
      </c>
      <c r="O2487" s="44" t="s">
        <v>80</v>
      </c>
      <c r="P2487" s="50" t="s">
        <v>80</v>
      </c>
      <c r="Q2487" s="50" t="s">
        <v>80</v>
      </c>
      <c r="R2487" s="50" t="s">
        <v>80</v>
      </c>
    </row>
    <row r="2488" spans="1:18" x14ac:dyDescent="0.3">
      <c r="A2488" s="38" t="s">
        <v>2565</v>
      </c>
      <c r="B2488" s="38" t="s">
        <v>33</v>
      </c>
      <c r="C2488" s="38" t="s">
        <v>33</v>
      </c>
      <c r="D2488" s="38" t="s">
        <v>33</v>
      </c>
      <c r="E2488" s="38" t="s">
        <v>33</v>
      </c>
      <c r="F2488" s="40">
        <v>939357</v>
      </c>
      <c r="G2488" s="37">
        <v>365</v>
      </c>
      <c r="H2488" s="40">
        <v>19177.46</v>
      </c>
      <c r="I2488" s="37">
        <v>366</v>
      </c>
      <c r="J2488" s="40">
        <v>700183.07</v>
      </c>
      <c r="K2488" s="37">
        <v>365</v>
      </c>
      <c r="L2488" s="41">
        <v>1.6441000000000001E-5</v>
      </c>
      <c r="M2488" s="44" t="s">
        <v>80</v>
      </c>
      <c r="N2488" s="44" t="s">
        <v>80</v>
      </c>
      <c r="O2488" s="44" t="s">
        <v>80</v>
      </c>
      <c r="P2488" s="50" t="s">
        <v>80</v>
      </c>
      <c r="Q2488" s="50" t="s">
        <v>80</v>
      </c>
      <c r="R2488" s="50" t="s">
        <v>80</v>
      </c>
    </row>
    <row r="2489" spans="1:18" x14ac:dyDescent="0.3">
      <c r="A2489" s="38" t="s">
        <v>2566</v>
      </c>
      <c r="B2489" s="38" t="s">
        <v>32</v>
      </c>
      <c r="C2489" s="38" t="s">
        <v>33</v>
      </c>
      <c r="D2489" s="38" t="s">
        <v>33</v>
      </c>
      <c r="E2489" s="38" t="s">
        <v>33</v>
      </c>
      <c r="F2489" s="40">
        <v>5146387</v>
      </c>
      <c r="G2489" s="37">
        <v>365</v>
      </c>
      <c r="H2489" s="40">
        <v>5729623.4000000004</v>
      </c>
      <c r="I2489" s="37">
        <v>366</v>
      </c>
      <c r="J2489" s="40">
        <v>7188426.5099999998</v>
      </c>
      <c r="K2489" s="37">
        <v>365</v>
      </c>
      <c r="L2489" s="41">
        <v>1.7738500000000001E-4</v>
      </c>
      <c r="M2489" s="44">
        <v>1053310.51</v>
      </c>
      <c r="N2489" s="44" t="s">
        <v>80</v>
      </c>
      <c r="O2489" s="44">
        <v>287.32</v>
      </c>
      <c r="P2489" s="50">
        <v>3608</v>
      </c>
      <c r="Q2489" s="50">
        <v>3723</v>
      </c>
      <c r="R2489" s="50">
        <v>3666</v>
      </c>
    </row>
    <row r="2490" spans="1:18" x14ac:dyDescent="0.3">
      <c r="A2490" s="38" t="s">
        <v>2567</v>
      </c>
      <c r="B2490" s="38" t="s">
        <v>32</v>
      </c>
      <c r="C2490" s="38" t="s">
        <v>33</v>
      </c>
      <c r="D2490" s="38" t="s">
        <v>33</v>
      </c>
      <c r="E2490" s="38" t="s">
        <v>33</v>
      </c>
      <c r="F2490" s="40">
        <v>653167</v>
      </c>
      <c r="G2490" s="37">
        <v>365</v>
      </c>
      <c r="H2490" s="40">
        <v>1139444.23</v>
      </c>
      <c r="I2490" s="37">
        <v>366</v>
      </c>
      <c r="J2490" s="40">
        <v>906971.06</v>
      </c>
      <c r="K2490" s="37">
        <v>365</v>
      </c>
      <c r="L2490" s="41">
        <v>2.6418999999999999E-5</v>
      </c>
      <c r="M2490" s="44">
        <v>156877.20000000001</v>
      </c>
      <c r="N2490" s="44" t="s">
        <v>80</v>
      </c>
      <c r="O2490" s="44">
        <v>1188.46</v>
      </c>
      <c r="P2490" s="50">
        <v>153</v>
      </c>
      <c r="Q2490" s="50">
        <v>110</v>
      </c>
      <c r="R2490" s="50">
        <v>132</v>
      </c>
    </row>
    <row r="2491" spans="1:18" x14ac:dyDescent="0.3">
      <c r="A2491" s="38" t="s">
        <v>2568</v>
      </c>
      <c r="B2491" s="38" t="s">
        <v>32</v>
      </c>
      <c r="C2491" s="38" t="s">
        <v>33</v>
      </c>
      <c r="D2491" s="38" t="s">
        <v>33</v>
      </c>
      <c r="E2491" s="38" t="s">
        <v>33</v>
      </c>
      <c r="F2491" s="40">
        <v>3454595</v>
      </c>
      <c r="G2491" s="37">
        <v>365</v>
      </c>
      <c r="H2491" s="40">
        <v>3131462.65</v>
      </c>
      <c r="I2491" s="37">
        <v>366</v>
      </c>
      <c r="J2491" s="40">
        <v>1901573.56</v>
      </c>
      <c r="K2491" s="37">
        <v>365</v>
      </c>
      <c r="L2491" s="41">
        <v>8.3171999999999996E-5</v>
      </c>
      <c r="M2491" s="44">
        <v>493878.54</v>
      </c>
      <c r="N2491" s="44" t="s">
        <v>80</v>
      </c>
      <c r="O2491" s="44">
        <v>338.04</v>
      </c>
      <c r="P2491" s="50">
        <v>1587</v>
      </c>
      <c r="Q2491" s="50">
        <v>1334</v>
      </c>
      <c r="R2491" s="50">
        <v>1461</v>
      </c>
    </row>
    <row r="2492" spans="1:18" x14ac:dyDescent="0.3">
      <c r="A2492" s="38" t="s">
        <v>2569</v>
      </c>
      <c r="B2492" s="38" t="s">
        <v>32</v>
      </c>
      <c r="C2492" s="38" t="s">
        <v>33</v>
      </c>
      <c r="D2492" s="38" t="s">
        <v>33</v>
      </c>
      <c r="E2492" s="38" t="s">
        <v>33</v>
      </c>
      <c r="F2492" s="40">
        <v>1896531</v>
      </c>
      <c r="G2492" s="37">
        <v>365</v>
      </c>
      <c r="H2492" s="40">
        <v>3475904.97</v>
      </c>
      <c r="I2492" s="37">
        <v>366</v>
      </c>
      <c r="J2492" s="40">
        <v>3371910.87</v>
      </c>
      <c r="K2492" s="37">
        <v>365</v>
      </c>
      <c r="L2492" s="41">
        <v>8.5651999999999999E-5</v>
      </c>
      <c r="M2492" s="44">
        <v>508601.84</v>
      </c>
      <c r="N2492" s="44" t="s">
        <v>80</v>
      </c>
      <c r="O2492" s="44">
        <v>164.54</v>
      </c>
      <c r="P2492" s="50">
        <v>3180</v>
      </c>
      <c r="Q2492" s="50">
        <v>3001</v>
      </c>
      <c r="R2492" s="50">
        <v>3091</v>
      </c>
    </row>
    <row r="2493" spans="1:18" x14ac:dyDescent="0.3">
      <c r="A2493" s="38" t="s">
        <v>2570</v>
      </c>
      <c r="B2493" s="38" t="s">
        <v>32</v>
      </c>
      <c r="C2493" s="38" t="s">
        <v>33</v>
      </c>
      <c r="D2493" s="38" t="s">
        <v>33</v>
      </c>
      <c r="E2493" s="38" t="s">
        <v>33</v>
      </c>
      <c r="F2493" s="40">
        <v>4763395</v>
      </c>
      <c r="G2493" s="37">
        <v>365</v>
      </c>
      <c r="H2493" s="40">
        <v>5719285.7199999997</v>
      </c>
      <c r="I2493" s="37">
        <v>366</v>
      </c>
      <c r="J2493" s="40">
        <v>6263833.2999999998</v>
      </c>
      <c r="K2493" s="37">
        <v>365</v>
      </c>
      <c r="L2493" s="41">
        <v>1.6431E-4</v>
      </c>
      <c r="M2493" s="44">
        <v>975673.41</v>
      </c>
      <c r="N2493" s="44" t="s">
        <v>80</v>
      </c>
      <c r="O2493" s="44">
        <v>352.87</v>
      </c>
      <c r="P2493" s="50">
        <v>2904</v>
      </c>
      <c r="Q2493" s="50">
        <v>2625</v>
      </c>
      <c r="R2493" s="50">
        <v>2765</v>
      </c>
    </row>
    <row r="2494" spans="1:18" x14ac:dyDescent="0.3">
      <c r="A2494" s="38" t="s">
        <v>2571</v>
      </c>
      <c r="B2494" s="38" t="s">
        <v>32</v>
      </c>
      <c r="C2494" s="38" t="s">
        <v>33</v>
      </c>
      <c r="D2494" s="38" t="s">
        <v>33</v>
      </c>
      <c r="E2494" s="38" t="s">
        <v>33</v>
      </c>
      <c r="F2494" s="40">
        <v>315522</v>
      </c>
      <c r="G2494" s="37">
        <v>365</v>
      </c>
      <c r="H2494" s="40">
        <v>327565.56</v>
      </c>
      <c r="I2494" s="37">
        <v>366</v>
      </c>
      <c r="J2494" s="40">
        <v>366425.16</v>
      </c>
      <c r="K2494" s="37">
        <v>365</v>
      </c>
      <c r="L2494" s="41">
        <v>9.91E-6</v>
      </c>
      <c r="M2494" s="44">
        <v>58844.32</v>
      </c>
      <c r="N2494" s="44" t="s">
        <v>80</v>
      </c>
      <c r="O2494" s="44">
        <v>1838.89</v>
      </c>
      <c r="P2494" s="50">
        <v>41</v>
      </c>
      <c r="Q2494" s="50">
        <v>23</v>
      </c>
      <c r="R2494" s="50">
        <v>32</v>
      </c>
    </row>
    <row r="2495" spans="1:18" x14ac:dyDescent="0.3">
      <c r="A2495" s="38" t="s">
        <v>2572</v>
      </c>
      <c r="B2495" s="38" t="s">
        <v>33</v>
      </c>
      <c r="C2495" s="38" t="s">
        <v>33</v>
      </c>
      <c r="D2495" s="38" t="s">
        <v>33</v>
      </c>
      <c r="E2495" s="38" t="s">
        <v>33</v>
      </c>
      <c r="F2495" s="40"/>
      <c r="G2495" s="37"/>
      <c r="H2495" s="40"/>
      <c r="I2495" s="37"/>
      <c r="J2495" s="40">
        <v>1802407.61</v>
      </c>
      <c r="K2495" s="37">
        <v>365</v>
      </c>
      <c r="L2495" s="41">
        <v>5.3699999999999997E-5</v>
      </c>
      <c r="M2495" s="44" t="s">
        <v>80</v>
      </c>
      <c r="N2495" s="44" t="s">
        <v>80</v>
      </c>
      <c r="O2495" s="44" t="s">
        <v>80</v>
      </c>
      <c r="P2495" s="50" t="s">
        <v>80</v>
      </c>
      <c r="Q2495" s="50" t="s">
        <v>80</v>
      </c>
      <c r="R2495" s="50" t="s">
        <v>80</v>
      </c>
    </row>
    <row r="2496" spans="1:18" x14ac:dyDescent="0.3">
      <c r="A2496" s="38" t="s">
        <v>2573</v>
      </c>
      <c r="B2496" s="38" t="s">
        <v>33</v>
      </c>
      <c r="C2496" s="38" t="s">
        <v>33</v>
      </c>
      <c r="D2496" s="38" t="s">
        <v>33</v>
      </c>
      <c r="E2496" s="38" t="s">
        <v>33</v>
      </c>
      <c r="F2496" s="40"/>
      <c r="G2496" s="37"/>
      <c r="H2496" s="40"/>
      <c r="I2496" s="37"/>
      <c r="J2496" s="40">
        <v>0</v>
      </c>
      <c r="K2496" s="37">
        <v>212</v>
      </c>
      <c r="L2496" s="41">
        <v>0</v>
      </c>
      <c r="M2496" s="44" t="s">
        <v>80</v>
      </c>
      <c r="N2496" s="44" t="s">
        <v>80</v>
      </c>
      <c r="O2496" s="44" t="s">
        <v>80</v>
      </c>
      <c r="P2496" s="50" t="s">
        <v>80</v>
      </c>
      <c r="Q2496" s="50" t="s">
        <v>80</v>
      </c>
      <c r="R2496" s="50" t="s">
        <v>80</v>
      </c>
    </row>
    <row r="2497" spans="1:18" x14ac:dyDescent="0.3">
      <c r="A2497" s="38" t="s">
        <v>2574</v>
      </c>
      <c r="B2497" s="38" t="s">
        <v>33</v>
      </c>
      <c r="C2497" s="38" t="s">
        <v>33</v>
      </c>
      <c r="D2497" s="38" t="s">
        <v>33</v>
      </c>
      <c r="E2497" s="38" t="s">
        <v>32</v>
      </c>
      <c r="F2497" s="40"/>
      <c r="G2497" s="37"/>
      <c r="H2497" s="40"/>
      <c r="I2497" s="37"/>
      <c r="J2497" s="40"/>
      <c r="K2497" s="37"/>
      <c r="L2497" s="41" t="s">
        <v>80</v>
      </c>
      <c r="M2497" s="44" t="s">
        <v>80</v>
      </c>
      <c r="N2497" s="44" t="s">
        <v>80</v>
      </c>
      <c r="O2497" s="44" t="s">
        <v>80</v>
      </c>
      <c r="P2497" s="50" t="s">
        <v>80</v>
      </c>
      <c r="Q2497" s="50" t="s">
        <v>80</v>
      </c>
      <c r="R2497" s="50" t="s">
        <v>80</v>
      </c>
    </row>
    <row r="2498" spans="1:18" x14ac:dyDescent="0.3">
      <c r="A2498" s="38" t="s">
        <v>2575</v>
      </c>
      <c r="B2498" s="38" t="s">
        <v>33</v>
      </c>
      <c r="C2498" s="38" t="s">
        <v>33</v>
      </c>
      <c r="D2498" s="38" t="s">
        <v>33</v>
      </c>
      <c r="E2498" s="38" t="s">
        <v>32</v>
      </c>
      <c r="F2498" s="40"/>
      <c r="G2498" s="37"/>
      <c r="H2498" s="40"/>
      <c r="I2498" s="37"/>
      <c r="J2498" s="40"/>
      <c r="K2498" s="37"/>
      <c r="L2498" s="41" t="s">
        <v>80</v>
      </c>
      <c r="M2498" s="44" t="s">
        <v>80</v>
      </c>
      <c r="N2498" s="44" t="s">
        <v>80</v>
      </c>
      <c r="O2498" s="44" t="s">
        <v>80</v>
      </c>
      <c r="P2498" s="50" t="s">
        <v>80</v>
      </c>
      <c r="Q2498" s="50" t="s">
        <v>80</v>
      </c>
      <c r="R2498" s="50" t="s">
        <v>80</v>
      </c>
    </row>
    <row r="2499" spans="1:18" x14ac:dyDescent="0.3">
      <c r="A2499" s="38" t="s">
        <v>2576</v>
      </c>
      <c r="B2499" s="38" t="s">
        <v>33</v>
      </c>
      <c r="C2499" s="38" t="s">
        <v>33</v>
      </c>
      <c r="D2499" s="38" t="s">
        <v>33</v>
      </c>
      <c r="E2499" s="38" t="s">
        <v>32</v>
      </c>
      <c r="F2499" s="40"/>
      <c r="G2499" s="37"/>
      <c r="H2499" s="40"/>
      <c r="I2499" s="37"/>
      <c r="J2499" s="40"/>
      <c r="K2499" s="37"/>
      <c r="L2499" s="41" t="s">
        <v>80</v>
      </c>
      <c r="M2499" s="44" t="s">
        <v>80</v>
      </c>
      <c r="N2499" s="44" t="s">
        <v>80</v>
      </c>
      <c r="O2499" s="44" t="s">
        <v>80</v>
      </c>
      <c r="P2499" s="50" t="s">
        <v>80</v>
      </c>
      <c r="Q2499" s="50" t="s">
        <v>80</v>
      </c>
      <c r="R2499" s="50" t="s">
        <v>80</v>
      </c>
    </row>
    <row r="2500" spans="1:18" x14ac:dyDescent="0.3">
      <c r="A2500" s="38" t="s">
        <v>2577</v>
      </c>
      <c r="B2500" s="38" t="s">
        <v>33</v>
      </c>
      <c r="C2500" s="38" t="s">
        <v>33</v>
      </c>
      <c r="D2500" s="38" t="s">
        <v>33</v>
      </c>
      <c r="E2500" s="38" t="s">
        <v>32</v>
      </c>
      <c r="F2500" s="40"/>
      <c r="G2500" s="37"/>
      <c r="H2500" s="40"/>
      <c r="I2500" s="37"/>
      <c r="J2500" s="40"/>
      <c r="K2500" s="37"/>
      <c r="L2500" s="41" t="s">
        <v>80</v>
      </c>
      <c r="M2500" s="44" t="s">
        <v>80</v>
      </c>
      <c r="N2500" s="44" t="s">
        <v>80</v>
      </c>
      <c r="O2500" s="44" t="s">
        <v>80</v>
      </c>
      <c r="P2500" s="50" t="s">
        <v>80</v>
      </c>
      <c r="Q2500" s="50" t="s">
        <v>80</v>
      </c>
      <c r="R2500" s="50" t="s">
        <v>80</v>
      </c>
    </row>
    <row r="2501" spans="1:18" x14ac:dyDescent="0.3">
      <c r="A2501" s="38" t="s">
        <v>2578</v>
      </c>
      <c r="B2501" s="38" t="s">
        <v>33</v>
      </c>
      <c r="C2501" s="38" t="s">
        <v>33</v>
      </c>
      <c r="D2501" s="38" t="s">
        <v>33</v>
      </c>
      <c r="E2501" s="38" t="s">
        <v>32</v>
      </c>
      <c r="F2501" s="40"/>
      <c r="G2501" s="37"/>
      <c r="H2501" s="40"/>
      <c r="I2501" s="37"/>
      <c r="J2501" s="40"/>
      <c r="K2501" s="37"/>
      <c r="L2501" s="41" t="s">
        <v>80</v>
      </c>
      <c r="M2501" s="44" t="s">
        <v>80</v>
      </c>
      <c r="N2501" s="44" t="s">
        <v>80</v>
      </c>
      <c r="O2501" s="44" t="s">
        <v>80</v>
      </c>
      <c r="P2501" s="50" t="s">
        <v>80</v>
      </c>
      <c r="Q2501" s="50" t="s">
        <v>80</v>
      </c>
      <c r="R2501" s="50" t="s">
        <v>80</v>
      </c>
    </row>
    <row r="2502" spans="1:18" x14ac:dyDescent="0.3">
      <c r="A2502" s="38" t="s">
        <v>2579</v>
      </c>
      <c r="B2502" s="38" t="s">
        <v>33</v>
      </c>
      <c r="C2502" s="38" t="s">
        <v>33</v>
      </c>
      <c r="D2502" s="38" t="s">
        <v>33</v>
      </c>
      <c r="E2502" s="38" t="s">
        <v>32</v>
      </c>
      <c r="F2502" s="40"/>
      <c r="G2502" s="37"/>
      <c r="H2502" s="40"/>
      <c r="I2502" s="37"/>
      <c r="J2502" s="40"/>
      <c r="K2502" s="37"/>
      <c r="L2502" s="41" t="s">
        <v>80</v>
      </c>
      <c r="M2502" s="44" t="s">
        <v>80</v>
      </c>
      <c r="N2502" s="44" t="s">
        <v>80</v>
      </c>
      <c r="O2502" s="44" t="s">
        <v>80</v>
      </c>
      <c r="P2502" s="50" t="s">
        <v>80</v>
      </c>
      <c r="Q2502" s="50" t="s">
        <v>80</v>
      </c>
      <c r="R2502" s="50" t="s">
        <v>80</v>
      </c>
    </row>
    <row r="2503" spans="1:18" x14ac:dyDescent="0.3">
      <c r="A2503" s="38" t="s">
        <v>2580</v>
      </c>
      <c r="B2503" s="38" t="s">
        <v>32</v>
      </c>
      <c r="C2503" s="38" t="s">
        <v>32</v>
      </c>
      <c r="D2503" s="38" t="s">
        <v>33</v>
      </c>
      <c r="E2503" s="38" t="s">
        <v>33</v>
      </c>
      <c r="F2503" s="40">
        <v>931843</v>
      </c>
      <c r="G2503" s="37">
        <v>365</v>
      </c>
      <c r="H2503" s="40">
        <v>8238.43</v>
      </c>
      <c r="I2503" s="37">
        <v>366</v>
      </c>
      <c r="J2503" s="40">
        <v>743797.23</v>
      </c>
      <c r="K2503" s="37">
        <v>365</v>
      </c>
      <c r="L2503" s="41">
        <v>1.6694999999999999E-5</v>
      </c>
      <c r="M2503" s="44">
        <v>99132.66</v>
      </c>
      <c r="N2503" s="44">
        <v>0</v>
      </c>
      <c r="O2503" s="44">
        <v>279.25</v>
      </c>
      <c r="P2503" s="50">
        <v>371</v>
      </c>
      <c r="Q2503" s="50">
        <v>338</v>
      </c>
      <c r="R2503" s="50">
        <v>355</v>
      </c>
    </row>
    <row r="2504" spans="1:18" x14ac:dyDescent="0.3">
      <c r="A2504" s="38" t="s">
        <v>2581</v>
      </c>
      <c r="B2504" s="38" t="s">
        <v>32</v>
      </c>
      <c r="C2504" s="38" t="s">
        <v>32</v>
      </c>
      <c r="D2504" s="38" t="s">
        <v>33</v>
      </c>
      <c r="E2504" s="38" t="s">
        <v>33</v>
      </c>
      <c r="F2504" s="40">
        <v>301836</v>
      </c>
      <c r="G2504" s="37">
        <v>365</v>
      </c>
      <c r="H2504" s="40">
        <v>382757</v>
      </c>
      <c r="I2504" s="37">
        <v>365</v>
      </c>
      <c r="J2504" s="40">
        <v>576872</v>
      </c>
      <c r="K2504" s="37">
        <v>366</v>
      </c>
      <c r="L2504" s="41">
        <v>1.2394E-5</v>
      </c>
      <c r="M2504" s="44">
        <v>73597.240000000005</v>
      </c>
      <c r="N2504" s="44">
        <v>1140771.21</v>
      </c>
      <c r="O2504" s="44">
        <v>5728.15</v>
      </c>
      <c r="P2504" s="50">
        <v>222</v>
      </c>
      <c r="Q2504" s="50">
        <v>202</v>
      </c>
      <c r="R2504" s="50">
        <v>212</v>
      </c>
    </row>
    <row r="2505" spans="1:18" x14ac:dyDescent="0.3">
      <c r="A2505" s="38" t="s">
        <v>2582</v>
      </c>
      <c r="B2505" s="38" t="s">
        <v>32</v>
      </c>
      <c r="C2505" s="38" t="s">
        <v>32</v>
      </c>
      <c r="D2505" s="38" t="s">
        <v>33</v>
      </c>
      <c r="E2505" s="38" t="s">
        <v>33</v>
      </c>
      <c r="F2505" s="40">
        <v>593772</v>
      </c>
      <c r="G2505" s="37">
        <v>365</v>
      </c>
      <c r="H2505" s="40">
        <v>612361.30000000005</v>
      </c>
      <c r="I2505" s="37">
        <v>366</v>
      </c>
      <c r="J2505" s="40">
        <v>5756.73</v>
      </c>
      <c r="K2505" s="37">
        <v>365</v>
      </c>
      <c r="L2505" s="41">
        <v>1.1819E-5</v>
      </c>
      <c r="M2505" s="44">
        <v>70180.02</v>
      </c>
      <c r="N2505" s="44">
        <v>0</v>
      </c>
      <c r="O2505" s="44">
        <v>332.61</v>
      </c>
      <c r="P2505" s="50">
        <v>225</v>
      </c>
      <c r="Q2505" s="50">
        <v>196</v>
      </c>
      <c r="R2505" s="50">
        <v>211</v>
      </c>
    </row>
    <row r="2506" spans="1:18" x14ac:dyDescent="0.3">
      <c r="A2506" s="38" t="s">
        <v>2583</v>
      </c>
      <c r="B2506" s="38" t="s">
        <v>32</v>
      </c>
      <c r="C2506" s="38" t="s">
        <v>32</v>
      </c>
      <c r="D2506" s="38" t="s">
        <v>33</v>
      </c>
      <c r="E2506" s="38" t="s">
        <v>33</v>
      </c>
      <c r="F2506" s="40">
        <v>219609</v>
      </c>
      <c r="G2506" s="37">
        <v>365</v>
      </c>
      <c r="H2506" s="40">
        <v>229703</v>
      </c>
      <c r="I2506" s="37">
        <v>365</v>
      </c>
      <c r="J2506" s="40">
        <v>187738</v>
      </c>
      <c r="K2506" s="37">
        <v>366</v>
      </c>
      <c r="L2506" s="41">
        <v>6.2450000000000003E-6</v>
      </c>
      <c r="M2506" s="44">
        <v>37085.51</v>
      </c>
      <c r="N2506" s="44">
        <v>1200340.57</v>
      </c>
      <c r="O2506" s="44">
        <v>15467.83</v>
      </c>
      <c r="P2506" s="50">
        <v>97</v>
      </c>
      <c r="Q2506" s="50">
        <v>62</v>
      </c>
      <c r="R2506" s="50">
        <v>80</v>
      </c>
    </row>
    <row r="2507" spans="1:18" x14ac:dyDescent="0.3">
      <c r="A2507" s="38" t="s">
        <v>2584</v>
      </c>
      <c r="B2507" s="38" t="s">
        <v>32</v>
      </c>
      <c r="C2507" s="38" t="s">
        <v>32</v>
      </c>
      <c r="D2507" s="38" t="s">
        <v>33</v>
      </c>
      <c r="E2507" s="38" t="s">
        <v>33</v>
      </c>
      <c r="F2507" s="40">
        <v>600157</v>
      </c>
      <c r="G2507" s="37">
        <v>365</v>
      </c>
      <c r="H2507" s="40">
        <v>532902</v>
      </c>
      <c r="I2507" s="37">
        <v>365</v>
      </c>
      <c r="J2507" s="40">
        <v>997448</v>
      </c>
      <c r="K2507" s="37">
        <v>366</v>
      </c>
      <c r="L2507" s="41">
        <v>2.0968E-5</v>
      </c>
      <c r="M2507" s="44">
        <v>124505.39</v>
      </c>
      <c r="N2507" s="44">
        <v>1430443.45</v>
      </c>
      <c r="O2507" s="44">
        <v>5081.53</v>
      </c>
      <c r="P2507" s="50">
        <v>300</v>
      </c>
      <c r="Q2507" s="50">
        <v>312</v>
      </c>
      <c r="R2507" s="50">
        <v>306</v>
      </c>
    </row>
    <row r="2508" spans="1:18" x14ac:dyDescent="0.3">
      <c r="A2508" s="38" t="s">
        <v>2585</v>
      </c>
      <c r="B2508" s="38" t="s">
        <v>32</v>
      </c>
      <c r="C2508" s="38" t="s">
        <v>32</v>
      </c>
      <c r="D2508" s="38" t="s">
        <v>33</v>
      </c>
      <c r="E2508" s="38" t="s">
        <v>33</v>
      </c>
      <c r="F2508" s="40">
        <v>36357</v>
      </c>
      <c r="G2508" s="37">
        <v>365</v>
      </c>
      <c r="H2508" s="40">
        <v>49330</v>
      </c>
      <c r="I2508" s="37">
        <v>365</v>
      </c>
      <c r="J2508" s="40">
        <v>43563</v>
      </c>
      <c r="K2508" s="37">
        <v>366</v>
      </c>
      <c r="L2508" s="41">
        <v>1.266E-6</v>
      </c>
      <c r="M2508" s="44">
        <v>7520.26</v>
      </c>
      <c r="N2508" s="44">
        <v>2543069.81</v>
      </c>
      <c r="O2508" s="44">
        <v>18089.29</v>
      </c>
      <c r="P2508" s="50">
        <v>108</v>
      </c>
      <c r="Q2508" s="50">
        <v>173</v>
      </c>
      <c r="R2508" s="50">
        <v>141</v>
      </c>
    </row>
    <row r="2509" spans="1:18" x14ac:dyDescent="0.3">
      <c r="A2509" s="38" t="s">
        <v>2586</v>
      </c>
      <c r="B2509" s="38" t="s">
        <v>33</v>
      </c>
      <c r="C2509" s="38" t="s">
        <v>32</v>
      </c>
      <c r="D2509" s="38" t="s">
        <v>33</v>
      </c>
      <c r="E2509" s="38" t="s">
        <v>33</v>
      </c>
      <c r="F2509" s="40">
        <v>0</v>
      </c>
      <c r="G2509" s="37">
        <v>365</v>
      </c>
      <c r="H2509" s="40">
        <v>0</v>
      </c>
      <c r="I2509" s="37">
        <v>365</v>
      </c>
      <c r="J2509" s="40">
        <v>0</v>
      </c>
      <c r="K2509" s="37">
        <v>366</v>
      </c>
      <c r="L2509" s="41">
        <v>0</v>
      </c>
      <c r="M2509" s="44" t="s">
        <v>80</v>
      </c>
      <c r="N2509" s="44">
        <v>7525.75</v>
      </c>
      <c r="O2509" s="44" t="s">
        <v>80</v>
      </c>
      <c r="P2509" s="50" t="s">
        <v>80</v>
      </c>
      <c r="Q2509" s="50" t="s">
        <v>80</v>
      </c>
      <c r="R2509" s="50" t="s">
        <v>80</v>
      </c>
    </row>
    <row r="2510" spans="1:18" x14ac:dyDescent="0.3">
      <c r="A2510" s="38" t="s">
        <v>2587</v>
      </c>
      <c r="B2510" s="38" t="s">
        <v>32</v>
      </c>
      <c r="C2510" s="38" t="s">
        <v>32</v>
      </c>
      <c r="D2510" s="38" t="s">
        <v>33</v>
      </c>
      <c r="E2510" s="38" t="s">
        <v>33</v>
      </c>
      <c r="F2510" s="40">
        <v>189379</v>
      </c>
      <c r="G2510" s="37">
        <v>365</v>
      </c>
      <c r="H2510" s="40">
        <v>420070</v>
      </c>
      <c r="I2510" s="37">
        <v>365</v>
      </c>
      <c r="J2510" s="40">
        <v>32345.38</v>
      </c>
      <c r="K2510" s="37">
        <v>365</v>
      </c>
      <c r="L2510" s="41">
        <v>6.2310000000000001E-6</v>
      </c>
      <c r="M2510" s="44">
        <v>37000.29</v>
      </c>
      <c r="N2510" s="44">
        <v>826379.81</v>
      </c>
      <c r="O2510" s="44">
        <v>4091.85</v>
      </c>
      <c r="P2510" s="50">
        <v>195</v>
      </c>
      <c r="Q2510" s="50">
        <v>226</v>
      </c>
      <c r="R2510" s="50">
        <v>211</v>
      </c>
    </row>
    <row r="2511" spans="1:18" x14ac:dyDescent="0.3">
      <c r="A2511" s="38" t="s">
        <v>2588</v>
      </c>
      <c r="B2511" s="38" t="s">
        <v>32</v>
      </c>
      <c r="C2511" s="38" t="s">
        <v>32</v>
      </c>
      <c r="D2511" s="38" t="s">
        <v>33</v>
      </c>
      <c r="E2511" s="38" t="s">
        <v>33</v>
      </c>
      <c r="F2511" s="40">
        <v>23168</v>
      </c>
      <c r="G2511" s="37">
        <v>365</v>
      </c>
      <c r="H2511" s="40">
        <v>54548.55</v>
      </c>
      <c r="I2511" s="37">
        <v>366</v>
      </c>
      <c r="J2511" s="40">
        <v>59187.72</v>
      </c>
      <c r="K2511" s="37">
        <v>365</v>
      </c>
      <c r="L2511" s="41">
        <v>1.341E-6</v>
      </c>
      <c r="M2511" s="44">
        <v>7963.64</v>
      </c>
      <c r="N2511" s="44">
        <v>213165.42</v>
      </c>
      <c r="O2511" s="44">
        <v>2126.2399999999998</v>
      </c>
      <c r="P2511" s="50">
        <v>98</v>
      </c>
      <c r="Q2511" s="50">
        <v>110</v>
      </c>
      <c r="R2511" s="50">
        <v>104</v>
      </c>
    </row>
    <row r="2512" spans="1:18" x14ac:dyDescent="0.3">
      <c r="A2512" s="38" t="s">
        <v>2589</v>
      </c>
      <c r="B2512" s="38" t="s">
        <v>32</v>
      </c>
      <c r="C2512" s="38" t="s">
        <v>32</v>
      </c>
      <c r="D2512" s="38" t="s">
        <v>33</v>
      </c>
      <c r="E2512" s="38" t="s">
        <v>33</v>
      </c>
      <c r="F2512" s="40">
        <v>1480776</v>
      </c>
      <c r="G2512" s="37">
        <v>365</v>
      </c>
      <c r="H2512" s="40">
        <v>1800656.69</v>
      </c>
      <c r="I2512" s="37">
        <v>366</v>
      </c>
      <c r="J2512" s="40">
        <v>1594652.98</v>
      </c>
      <c r="K2512" s="37">
        <v>365</v>
      </c>
      <c r="L2512" s="41">
        <v>4.7794999999999999E-5</v>
      </c>
      <c r="M2512" s="44">
        <v>283808.68</v>
      </c>
      <c r="N2512" s="44">
        <v>2502641.7200000002</v>
      </c>
      <c r="O2512" s="44">
        <v>4121.97</v>
      </c>
      <c r="P2512" s="50">
        <v>665</v>
      </c>
      <c r="Q2512" s="50">
        <v>687</v>
      </c>
      <c r="R2512" s="50">
        <v>676</v>
      </c>
    </row>
    <row r="2513" spans="1:18" x14ac:dyDescent="0.3">
      <c r="A2513" s="38" t="s">
        <v>2590</v>
      </c>
      <c r="B2513" s="38" t="s">
        <v>32</v>
      </c>
      <c r="C2513" s="38" t="s">
        <v>32</v>
      </c>
      <c r="D2513" s="38" t="s">
        <v>33</v>
      </c>
      <c r="E2513" s="38" t="s">
        <v>33</v>
      </c>
      <c r="F2513" s="40">
        <v>72119</v>
      </c>
      <c r="G2513" s="37">
        <v>365</v>
      </c>
      <c r="H2513" s="40">
        <v>395960</v>
      </c>
      <c r="I2513" s="37">
        <v>365</v>
      </c>
      <c r="J2513" s="40">
        <v>145921</v>
      </c>
      <c r="K2513" s="37">
        <v>366</v>
      </c>
      <c r="L2513" s="41">
        <v>5.9660000000000001E-6</v>
      </c>
      <c r="M2513" s="44">
        <v>35427.17</v>
      </c>
      <c r="N2513" s="44">
        <v>0</v>
      </c>
      <c r="O2513" s="44">
        <v>182.61</v>
      </c>
      <c r="P2513" s="50">
        <v>199</v>
      </c>
      <c r="Q2513" s="50">
        <v>188</v>
      </c>
      <c r="R2513" s="50">
        <v>194</v>
      </c>
    </row>
    <row r="2514" spans="1:18" x14ac:dyDescent="0.3">
      <c r="A2514" s="38" t="s">
        <v>2591</v>
      </c>
      <c r="B2514" s="38" t="s">
        <v>32</v>
      </c>
      <c r="C2514" s="38" t="s">
        <v>32</v>
      </c>
      <c r="D2514" s="38" t="s">
        <v>33</v>
      </c>
      <c r="E2514" s="38" t="s">
        <v>33</v>
      </c>
      <c r="F2514" s="40">
        <v>109696.44</v>
      </c>
      <c r="G2514" s="37">
        <v>365</v>
      </c>
      <c r="H2514" s="40">
        <v>31120.74</v>
      </c>
      <c r="I2514" s="37">
        <v>366</v>
      </c>
      <c r="J2514" s="40">
        <v>76161.649999999994</v>
      </c>
      <c r="K2514" s="37">
        <v>365</v>
      </c>
      <c r="L2514" s="41">
        <v>2.142E-6</v>
      </c>
      <c r="M2514" s="44">
        <v>12717.17</v>
      </c>
      <c r="N2514" s="44">
        <v>3653605.94</v>
      </c>
      <c r="O2514" s="44">
        <v>23807.29</v>
      </c>
      <c r="P2514" s="50">
        <v>167</v>
      </c>
      <c r="Q2514" s="50">
        <v>140</v>
      </c>
      <c r="R2514" s="50">
        <v>154</v>
      </c>
    </row>
    <row r="2515" spans="1:18" x14ac:dyDescent="0.3">
      <c r="A2515" s="38" t="s">
        <v>2592</v>
      </c>
      <c r="B2515" s="38" t="s">
        <v>33</v>
      </c>
      <c r="C2515" s="38" t="s">
        <v>32</v>
      </c>
      <c r="D2515" s="38" t="s">
        <v>33</v>
      </c>
      <c r="E2515" s="38" t="s">
        <v>33</v>
      </c>
      <c r="F2515" s="40">
        <v>347678</v>
      </c>
      <c r="G2515" s="37">
        <v>365</v>
      </c>
      <c r="H2515" s="40">
        <v>387959</v>
      </c>
      <c r="I2515" s="37">
        <v>365</v>
      </c>
      <c r="J2515" s="40">
        <v>323332</v>
      </c>
      <c r="K2515" s="37">
        <v>366</v>
      </c>
      <c r="L2515" s="41">
        <v>1.0380000000000001E-5</v>
      </c>
      <c r="M2515" s="44" t="s">
        <v>80</v>
      </c>
      <c r="N2515" s="44">
        <v>1901142.43</v>
      </c>
      <c r="O2515" s="44" t="s">
        <v>80</v>
      </c>
      <c r="P2515" s="50" t="s">
        <v>80</v>
      </c>
      <c r="Q2515" s="50" t="s">
        <v>80</v>
      </c>
      <c r="R2515" s="50" t="s">
        <v>80</v>
      </c>
    </row>
    <row r="2516" spans="1:18" x14ac:dyDescent="0.3">
      <c r="A2516" s="38" t="s">
        <v>2593</v>
      </c>
      <c r="B2516" s="38" t="s">
        <v>32</v>
      </c>
      <c r="C2516" s="38" t="s">
        <v>32</v>
      </c>
      <c r="D2516" s="38" t="s">
        <v>33</v>
      </c>
      <c r="E2516" s="38" t="s">
        <v>33</v>
      </c>
      <c r="F2516" s="40">
        <v>1194012</v>
      </c>
      <c r="G2516" s="37">
        <v>365</v>
      </c>
      <c r="H2516" s="40">
        <v>952331.87</v>
      </c>
      <c r="I2516" s="37">
        <v>366</v>
      </c>
      <c r="J2516" s="40">
        <v>689323.4</v>
      </c>
      <c r="K2516" s="37">
        <v>365</v>
      </c>
      <c r="L2516" s="41">
        <v>2.7817000000000002E-5</v>
      </c>
      <c r="M2516" s="44">
        <v>165177.81</v>
      </c>
      <c r="N2516" s="44">
        <v>1577754.75</v>
      </c>
      <c r="O2516" s="44">
        <v>3332.57</v>
      </c>
      <c r="P2516" s="50">
        <v>513</v>
      </c>
      <c r="Q2516" s="50">
        <v>532</v>
      </c>
      <c r="R2516" s="50">
        <v>523</v>
      </c>
    </row>
    <row r="2517" spans="1:18" x14ac:dyDescent="0.3">
      <c r="A2517" s="38" t="s">
        <v>2594</v>
      </c>
      <c r="B2517" s="38" t="s">
        <v>32</v>
      </c>
      <c r="C2517" s="38" t="s">
        <v>32</v>
      </c>
      <c r="D2517" s="38" t="s">
        <v>33</v>
      </c>
      <c r="E2517" s="38" t="s">
        <v>33</v>
      </c>
      <c r="F2517" s="40">
        <v>384655</v>
      </c>
      <c r="G2517" s="37">
        <v>365</v>
      </c>
      <c r="H2517" s="40">
        <v>366055</v>
      </c>
      <c r="I2517" s="37">
        <v>365</v>
      </c>
      <c r="J2517" s="40">
        <v>799508</v>
      </c>
      <c r="K2517" s="37">
        <v>366</v>
      </c>
      <c r="L2517" s="41">
        <v>1.5265E-5</v>
      </c>
      <c r="M2517" s="44">
        <v>90644.33</v>
      </c>
      <c r="N2517" s="44">
        <v>0</v>
      </c>
      <c r="O2517" s="44">
        <v>206.01</v>
      </c>
      <c r="P2517" s="50">
        <v>436</v>
      </c>
      <c r="Q2517" s="50">
        <v>443</v>
      </c>
      <c r="R2517" s="50">
        <v>440</v>
      </c>
    </row>
    <row r="2518" spans="1:18" x14ac:dyDescent="0.3">
      <c r="A2518" s="38" t="s">
        <v>2595</v>
      </c>
      <c r="B2518" s="38" t="s">
        <v>32</v>
      </c>
      <c r="C2518" s="38" t="s">
        <v>32</v>
      </c>
      <c r="D2518" s="38" t="s">
        <v>33</v>
      </c>
      <c r="E2518" s="38" t="s">
        <v>33</v>
      </c>
      <c r="F2518" s="40">
        <v>161146</v>
      </c>
      <c r="G2518" s="37">
        <v>365</v>
      </c>
      <c r="H2518" s="40">
        <v>255960</v>
      </c>
      <c r="I2518" s="37">
        <v>365</v>
      </c>
      <c r="J2518" s="40">
        <v>137953</v>
      </c>
      <c r="K2518" s="37">
        <v>366</v>
      </c>
      <c r="L2518" s="41">
        <v>5.4240000000000001E-6</v>
      </c>
      <c r="M2518" s="44">
        <v>32208.9</v>
      </c>
      <c r="N2518" s="44">
        <v>1813522.26</v>
      </c>
      <c r="O2518" s="44">
        <v>3995.09</v>
      </c>
      <c r="P2518" s="50">
        <v>475</v>
      </c>
      <c r="Q2518" s="50">
        <v>448</v>
      </c>
      <c r="R2518" s="50">
        <v>462</v>
      </c>
    </row>
    <row r="2519" spans="1:18" x14ac:dyDescent="0.3">
      <c r="A2519" s="38" t="s">
        <v>2596</v>
      </c>
      <c r="B2519" s="38" t="s">
        <v>32</v>
      </c>
      <c r="C2519" s="38" t="s">
        <v>32</v>
      </c>
      <c r="D2519" s="38" t="s">
        <v>33</v>
      </c>
      <c r="E2519" s="38" t="s">
        <v>33</v>
      </c>
      <c r="F2519" s="40">
        <v>232372</v>
      </c>
      <c r="G2519" s="37">
        <v>365</v>
      </c>
      <c r="H2519" s="40">
        <v>655347</v>
      </c>
      <c r="I2519" s="37">
        <v>365</v>
      </c>
      <c r="J2519" s="40">
        <v>417207</v>
      </c>
      <c r="K2519" s="37">
        <v>366</v>
      </c>
      <c r="L2519" s="41">
        <v>1.2738999999999999E-5</v>
      </c>
      <c r="M2519" s="44">
        <v>75641.81</v>
      </c>
      <c r="N2519" s="44">
        <v>1929411.17</v>
      </c>
      <c r="O2519" s="44">
        <v>5932.11</v>
      </c>
      <c r="P2519" s="50">
        <v>395</v>
      </c>
      <c r="Q2519" s="50">
        <v>281</v>
      </c>
      <c r="R2519" s="50">
        <v>338</v>
      </c>
    </row>
    <row r="2520" spans="1:18" x14ac:dyDescent="0.3">
      <c r="A2520" s="38" t="s">
        <v>2597</v>
      </c>
      <c r="B2520" s="38" t="s">
        <v>32</v>
      </c>
      <c r="C2520" s="38" t="s">
        <v>32</v>
      </c>
      <c r="D2520" s="38" t="s">
        <v>33</v>
      </c>
      <c r="E2520" s="38" t="s">
        <v>33</v>
      </c>
      <c r="F2520" s="40">
        <v>85067</v>
      </c>
      <c r="G2520" s="37">
        <v>365</v>
      </c>
      <c r="H2520" s="40">
        <v>104967</v>
      </c>
      <c r="I2520" s="37">
        <v>365</v>
      </c>
      <c r="J2520" s="40">
        <v>334010</v>
      </c>
      <c r="K2520" s="37">
        <v>366</v>
      </c>
      <c r="L2520" s="41">
        <v>5.1680000000000003E-6</v>
      </c>
      <c r="M2520" s="44">
        <v>30685.71</v>
      </c>
      <c r="N2520" s="44">
        <v>3043664.8</v>
      </c>
      <c r="O2520" s="44">
        <v>7337.35</v>
      </c>
      <c r="P2520" s="50">
        <v>378</v>
      </c>
      <c r="Q2520" s="50">
        <v>460</v>
      </c>
      <c r="R2520" s="50">
        <v>419</v>
      </c>
    </row>
    <row r="2521" spans="1:18" x14ac:dyDescent="0.3">
      <c r="A2521" s="38" t="s">
        <v>2598</v>
      </c>
      <c r="B2521" s="38" t="s">
        <v>32</v>
      </c>
      <c r="C2521" s="38" t="s">
        <v>32</v>
      </c>
      <c r="D2521" s="38" t="s">
        <v>33</v>
      </c>
      <c r="E2521" s="38" t="s">
        <v>33</v>
      </c>
      <c r="F2521" s="40">
        <v>990108</v>
      </c>
      <c r="G2521" s="37">
        <v>365</v>
      </c>
      <c r="H2521" s="40">
        <v>2357765</v>
      </c>
      <c r="I2521" s="37">
        <v>365</v>
      </c>
      <c r="J2521" s="40">
        <v>1667258</v>
      </c>
      <c r="K2521" s="37">
        <v>366</v>
      </c>
      <c r="L2521" s="41">
        <v>4.9007E-5</v>
      </c>
      <c r="M2521" s="44">
        <v>291005.7</v>
      </c>
      <c r="N2521" s="44">
        <v>3537361.29</v>
      </c>
      <c r="O2521" s="44">
        <v>4680.16</v>
      </c>
      <c r="P2521" s="50">
        <v>894</v>
      </c>
      <c r="Q2521" s="50">
        <v>742</v>
      </c>
      <c r="R2521" s="50">
        <v>818</v>
      </c>
    </row>
    <row r="2522" spans="1:18" x14ac:dyDescent="0.3">
      <c r="A2522" s="38" t="s">
        <v>2599</v>
      </c>
      <c r="B2522" s="38" t="s">
        <v>32</v>
      </c>
      <c r="C2522" s="38" t="s">
        <v>32</v>
      </c>
      <c r="D2522" s="38" t="s">
        <v>33</v>
      </c>
      <c r="E2522" s="38" t="s">
        <v>33</v>
      </c>
      <c r="F2522" s="40">
        <v>101668</v>
      </c>
      <c r="G2522" s="37">
        <v>365</v>
      </c>
      <c r="H2522" s="40">
        <v>898386.67</v>
      </c>
      <c r="I2522" s="37">
        <v>366</v>
      </c>
      <c r="J2522" s="40">
        <v>639612.57999999996</v>
      </c>
      <c r="K2522" s="37">
        <v>365</v>
      </c>
      <c r="L2522" s="41">
        <v>1.5987000000000001E-5</v>
      </c>
      <c r="M2522" s="44">
        <v>94930.93</v>
      </c>
      <c r="N2522" s="44">
        <v>1782184.23</v>
      </c>
      <c r="O2522" s="44">
        <v>4752.1899999999996</v>
      </c>
      <c r="P2522" s="50">
        <v>375</v>
      </c>
      <c r="Q2522" s="50">
        <v>414</v>
      </c>
      <c r="R2522" s="50">
        <v>395</v>
      </c>
    </row>
    <row r="2523" spans="1:18" x14ac:dyDescent="0.3">
      <c r="A2523" s="38" t="s">
        <v>2600</v>
      </c>
      <c r="B2523" s="38" t="s">
        <v>32</v>
      </c>
      <c r="C2523" s="38" t="s">
        <v>32</v>
      </c>
      <c r="D2523" s="38" t="s">
        <v>33</v>
      </c>
      <c r="E2523" s="38" t="s">
        <v>33</v>
      </c>
      <c r="F2523" s="40">
        <v>0</v>
      </c>
      <c r="G2523" s="37">
        <v>365</v>
      </c>
      <c r="H2523" s="40">
        <v>0</v>
      </c>
      <c r="I2523" s="37">
        <v>366</v>
      </c>
      <c r="J2523" s="40">
        <v>0</v>
      </c>
      <c r="K2523" s="37">
        <v>365</v>
      </c>
      <c r="L2523" s="41">
        <v>0</v>
      </c>
      <c r="M2523" s="44">
        <v>0</v>
      </c>
      <c r="N2523" s="44">
        <v>3571370.51</v>
      </c>
      <c r="O2523" s="44">
        <v>12443.8</v>
      </c>
      <c r="P2523" s="50">
        <v>345</v>
      </c>
      <c r="Q2523" s="50">
        <v>228</v>
      </c>
      <c r="R2523" s="50">
        <v>287</v>
      </c>
    </row>
    <row r="2524" spans="1:18" x14ac:dyDescent="0.3">
      <c r="A2524" s="38" t="s">
        <v>2601</v>
      </c>
      <c r="B2524" s="38" t="s">
        <v>32</v>
      </c>
      <c r="C2524" s="38" t="s">
        <v>32</v>
      </c>
      <c r="D2524" s="38" t="s">
        <v>33</v>
      </c>
      <c r="E2524" s="38" t="s">
        <v>33</v>
      </c>
      <c r="F2524" s="40">
        <v>122853</v>
      </c>
      <c r="G2524" s="37">
        <v>365</v>
      </c>
      <c r="H2524" s="40">
        <v>575904</v>
      </c>
      <c r="I2524" s="37">
        <v>365</v>
      </c>
      <c r="J2524" s="40">
        <v>72107</v>
      </c>
      <c r="K2524" s="37">
        <v>366</v>
      </c>
      <c r="L2524" s="41">
        <v>7.464E-6</v>
      </c>
      <c r="M2524" s="44">
        <v>44319.71</v>
      </c>
      <c r="N2524" s="44">
        <v>1991316.64</v>
      </c>
      <c r="O2524" s="44">
        <v>10127.540000000001</v>
      </c>
      <c r="P2524" s="50">
        <v>240</v>
      </c>
      <c r="Q2524" s="50">
        <v>162</v>
      </c>
      <c r="R2524" s="50">
        <v>201</v>
      </c>
    </row>
    <row r="2525" spans="1:18" x14ac:dyDescent="0.3">
      <c r="A2525" s="38" t="s">
        <v>2602</v>
      </c>
      <c r="B2525" s="38" t="s">
        <v>32</v>
      </c>
      <c r="C2525" s="38" t="s">
        <v>32</v>
      </c>
      <c r="D2525" s="38" t="s">
        <v>33</v>
      </c>
      <c r="E2525" s="38" t="s">
        <v>33</v>
      </c>
      <c r="F2525" s="40">
        <v>598714</v>
      </c>
      <c r="G2525" s="37">
        <v>365</v>
      </c>
      <c r="H2525" s="40">
        <v>585473</v>
      </c>
      <c r="I2525" s="37">
        <v>365</v>
      </c>
      <c r="J2525" s="40">
        <v>717189</v>
      </c>
      <c r="K2525" s="37">
        <v>366</v>
      </c>
      <c r="L2525" s="41">
        <v>1.8675E-5</v>
      </c>
      <c r="M2525" s="44">
        <v>110891.32</v>
      </c>
      <c r="N2525" s="44">
        <v>2339301.98</v>
      </c>
      <c r="O2525" s="44">
        <v>4406.82</v>
      </c>
      <c r="P2525" s="50">
        <v>621</v>
      </c>
      <c r="Q2525" s="50">
        <v>491</v>
      </c>
      <c r="R2525" s="50">
        <v>556</v>
      </c>
    </row>
    <row r="2526" spans="1:18" x14ac:dyDescent="0.3">
      <c r="A2526" s="38" t="s">
        <v>2603</v>
      </c>
      <c r="B2526" s="38" t="s">
        <v>32</v>
      </c>
      <c r="C2526" s="38" t="s">
        <v>32</v>
      </c>
      <c r="D2526" s="38" t="s">
        <v>33</v>
      </c>
      <c r="E2526" s="38" t="s">
        <v>33</v>
      </c>
      <c r="F2526" s="40">
        <v>669373</v>
      </c>
      <c r="G2526" s="37">
        <v>365</v>
      </c>
      <c r="H2526" s="40">
        <v>404521</v>
      </c>
      <c r="I2526" s="37">
        <v>365</v>
      </c>
      <c r="J2526" s="40">
        <v>493942</v>
      </c>
      <c r="K2526" s="37">
        <v>366</v>
      </c>
      <c r="L2526" s="41">
        <v>1.5420000000000001E-5</v>
      </c>
      <c r="M2526" s="44">
        <v>91562.17</v>
      </c>
      <c r="N2526" s="44">
        <v>1791157.27</v>
      </c>
      <c r="O2526" s="44">
        <v>8115.17</v>
      </c>
      <c r="P2526" s="50">
        <v>260</v>
      </c>
      <c r="Q2526" s="50">
        <v>204</v>
      </c>
      <c r="R2526" s="50">
        <v>232</v>
      </c>
    </row>
    <row r="2527" spans="1:18" x14ac:dyDescent="0.3">
      <c r="A2527" s="38" t="s">
        <v>2604</v>
      </c>
      <c r="B2527" s="38" t="s">
        <v>32</v>
      </c>
      <c r="C2527" s="38" t="s">
        <v>32</v>
      </c>
      <c r="D2527" s="38" t="s">
        <v>33</v>
      </c>
      <c r="E2527" s="38" t="s">
        <v>33</v>
      </c>
      <c r="F2527" s="40">
        <v>654636</v>
      </c>
      <c r="G2527" s="37">
        <v>365</v>
      </c>
      <c r="H2527" s="40">
        <v>987882</v>
      </c>
      <c r="I2527" s="37">
        <v>365</v>
      </c>
      <c r="J2527" s="40">
        <v>1469996</v>
      </c>
      <c r="K2527" s="37">
        <v>366</v>
      </c>
      <c r="L2527" s="41">
        <v>3.057E-5</v>
      </c>
      <c r="M2527" s="44">
        <v>181522.58</v>
      </c>
      <c r="N2527" s="44">
        <v>3180567.93</v>
      </c>
      <c r="O2527" s="44">
        <v>8363.41</v>
      </c>
      <c r="P2527" s="50">
        <v>419</v>
      </c>
      <c r="Q2527" s="50">
        <v>384</v>
      </c>
      <c r="R2527" s="50">
        <v>402</v>
      </c>
    </row>
    <row r="2528" spans="1:18" x14ac:dyDescent="0.3">
      <c r="A2528" s="38" t="s">
        <v>2605</v>
      </c>
      <c r="B2528" s="38" t="s">
        <v>32</v>
      </c>
      <c r="C2528" s="38" t="s">
        <v>32</v>
      </c>
      <c r="D2528" s="38" t="s">
        <v>33</v>
      </c>
      <c r="E2528" s="38" t="s">
        <v>33</v>
      </c>
      <c r="F2528" s="40">
        <v>541570</v>
      </c>
      <c r="G2528" s="37">
        <v>365</v>
      </c>
      <c r="H2528" s="40">
        <v>560120</v>
      </c>
      <c r="I2528" s="37">
        <v>365</v>
      </c>
      <c r="J2528" s="40">
        <v>513643</v>
      </c>
      <c r="K2528" s="37">
        <v>366</v>
      </c>
      <c r="L2528" s="41">
        <v>1.5843999999999999E-5</v>
      </c>
      <c r="M2528" s="44">
        <v>94081.58</v>
      </c>
      <c r="N2528" s="44">
        <v>1308750.96</v>
      </c>
      <c r="O2528" s="44">
        <v>2138.46</v>
      </c>
      <c r="P2528" s="50">
        <v>652</v>
      </c>
      <c r="Q2528" s="50">
        <v>659</v>
      </c>
      <c r="R2528" s="50">
        <v>656</v>
      </c>
    </row>
    <row r="2529" spans="1:18" x14ac:dyDescent="0.3">
      <c r="A2529" s="38" t="s">
        <v>2606</v>
      </c>
      <c r="B2529" s="38" t="s">
        <v>32</v>
      </c>
      <c r="C2529" s="38" t="s">
        <v>32</v>
      </c>
      <c r="D2529" s="38" t="s">
        <v>33</v>
      </c>
      <c r="E2529" s="38" t="s">
        <v>33</v>
      </c>
      <c r="F2529" s="40">
        <v>1036573</v>
      </c>
      <c r="G2529" s="37">
        <v>365</v>
      </c>
      <c r="H2529" s="40">
        <v>1177843.03</v>
      </c>
      <c r="I2529" s="37">
        <v>366</v>
      </c>
      <c r="J2529" s="40">
        <v>883576.14</v>
      </c>
      <c r="K2529" s="37">
        <v>365</v>
      </c>
      <c r="L2529" s="41">
        <v>3.0352999999999999E-5</v>
      </c>
      <c r="M2529" s="44">
        <v>180234.87</v>
      </c>
      <c r="N2529" s="44">
        <v>1373753.24</v>
      </c>
      <c r="O2529" s="44">
        <v>2510.48</v>
      </c>
      <c r="P2529" s="50">
        <v>641</v>
      </c>
      <c r="Q2529" s="50">
        <v>597</v>
      </c>
      <c r="R2529" s="50">
        <v>619</v>
      </c>
    </row>
    <row r="2530" spans="1:18" x14ac:dyDescent="0.3">
      <c r="A2530" s="38" t="s">
        <v>2607</v>
      </c>
      <c r="B2530" s="38" t="s">
        <v>32</v>
      </c>
      <c r="C2530" s="38" t="s">
        <v>32</v>
      </c>
      <c r="D2530" s="38" t="s">
        <v>33</v>
      </c>
      <c r="E2530" s="38" t="s">
        <v>33</v>
      </c>
      <c r="F2530" s="40">
        <v>0</v>
      </c>
      <c r="G2530" s="37">
        <v>365</v>
      </c>
      <c r="H2530" s="40">
        <v>0</v>
      </c>
      <c r="I2530" s="37">
        <v>366</v>
      </c>
      <c r="J2530" s="40">
        <v>0</v>
      </c>
      <c r="K2530" s="37">
        <v>365</v>
      </c>
      <c r="L2530" s="41">
        <v>0</v>
      </c>
      <c r="M2530" s="44">
        <v>0</v>
      </c>
      <c r="N2530" s="44">
        <v>990036.93</v>
      </c>
      <c r="O2530" s="44">
        <v>10532.31</v>
      </c>
      <c r="P2530" s="50">
        <v>112</v>
      </c>
      <c r="Q2530" s="50">
        <v>76</v>
      </c>
      <c r="R2530" s="50">
        <v>94</v>
      </c>
    </row>
    <row r="2531" spans="1:18" x14ac:dyDescent="0.3">
      <c r="A2531" s="38" t="s">
        <v>2608</v>
      </c>
      <c r="B2531" s="38" t="s">
        <v>32</v>
      </c>
      <c r="C2531" s="38" t="s">
        <v>32</v>
      </c>
      <c r="D2531" s="38" t="s">
        <v>33</v>
      </c>
      <c r="E2531" s="38" t="s">
        <v>33</v>
      </c>
      <c r="F2531" s="40">
        <v>511155</v>
      </c>
      <c r="G2531" s="37">
        <v>365</v>
      </c>
      <c r="H2531" s="40">
        <v>526688</v>
      </c>
      <c r="I2531" s="37">
        <v>365</v>
      </c>
      <c r="J2531" s="40">
        <v>473921</v>
      </c>
      <c r="K2531" s="37">
        <v>366</v>
      </c>
      <c r="L2531" s="41">
        <v>1.4827000000000001E-5</v>
      </c>
      <c r="M2531" s="44">
        <v>88043.91</v>
      </c>
      <c r="N2531" s="44">
        <v>1085333.2</v>
      </c>
      <c r="O2531" s="44">
        <v>4868.78</v>
      </c>
      <c r="P2531" s="50">
        <v>224</v>
      </c>
      <c r="Q2531" s="50">
        <v>258</v>
      </c>
      <c r="R2531" s="50">
        <v>241</v>
      </c>
    </row>
    <row r="2532" spans="1:18" x14ac:dyDescent="0.3">
      <c r="A2532" s="38" t="s">
        <v>2609</v>
      </c>
      <c r="B2532" s="38" t="s">
        <v>33</v>
      </c>
      <c r="C2532" s="38" t="s">
        <v>32</v>
      </c>
      <c r="D2532" s="38" t="s">
        <v>33</v>
      </c>
      <c r="E2532" s="38" t="s">
        <v>33</v>
      </c>
      <c r="F2532" s="40">
        <v>3550474</v>
      </c>
      <c r="G2532" s="37">
        <v>365</v>
      </c>
      <c r="H2532" s="40">
        <v>3375505</v>
      </c>
      <c r="I2532" s="37">
        <v>365</v>
      </c>
      <c r="J2532" s="40">
        <v>885857</v>
      </c>
      <c r="K2532" s="37">
        <v>366</v>
      </c>
      <c r="L2532" s="41">
        <v>7.6378999999999995E-5</v>
      </c>
      <c r="M2532" s="44" t="s">
        <v>80</v>
      </c>
      <c r="N2532" s="44">
        <v>0</v>
      </c>
      <c r="O2532" s="44" t="s">
        <v>80</v>
      </c>
      <c r="P2532" s="50" t="s">
        <v>80</v>
      </c>
      <c r="Q2532" s="50" t="s">
        <v>80</v>
      </c>
      <c r="R2532" s="50" t="s">
        <v>80</v>
      </c>
    </row>
    <row r="2533" spans="1:18" x14ac:dyDescent="0.3">
      <c r="A2533" s="38" t="s">
        <v>2610</v>
      </c>
      <c r="B2533" s="38" t="s">
        <v>32</v>
      </c>
      <c r="C2533" s="38" t="s">
        <v>32</v>
      </c>
      <c r="D2533" s="38" t="s">
        <v>33</v>
      </c>
      <c r="E2533" s="38" t="s">
        <v>33</v>
      </c>
      <c r="F2533" s="40">
        <v>500508</v>
      </c>
      <c r="G2533" s="37">
        <v>365</v>
      </c>
      <c r="H2533" s="40">
        <v>327324</v>
      </c>
      <c r="I2533" s="37">
        <v>365</v>
      </c>
      <c r="J2533" s="40">
        <v>514003</v>
      </c>
      <c r="K2533" s="37">
        <v>366</v>
      </c>
      <c r="L2533" s="41">
        <v>1.3205E-5</v>
      </c>
      <c r="M2533" s="44">
        <v>78412.12</v>
      </c>
      <c r="N2533" s="44">
        <v>637014.86</v>
      </c>
      <c r="O2533" s="44">
        <v>6686.23</v>
      </c>
      <c r="P2533" s="50">
        <v>120</v>
      </c>
      <c r="Q2533" s="50">
        <v>93</v>
      </c>
      <c r="R2533" s="50">
        <v>107</v>
      </c>
    </row>
    <row r="2534" spans="1:18" x14ac:dyDescent="0.3">
      <c r="A2534" s="38" t="s">
        <v>2611</v>
      </c>
      <c r="B2534" s="38" t="s">
        <v>32</v>
      </c>
      <c r="C2534" s="38" t="s">
        <v>32</v>
      </c>
      <c r="D2534" s="38" t="s">
        <v>33</v>
      </c>
      <c r="E2534" s="38" t="s">
        <v>33</v>
      </c>
      <c r="F2534" s="40">
        <v>278507</v>
      </c>
      <c r="G2534" s="37">
        <v>365</v>
      </c>
      <c r="H2534" s="40">
        <v>229795</v>
      </c>
      <c r="I2534" s="37">
        <v>365</v>
      </c>
      <c r="J2534" s="40">
        <v>379053</v>
      </c>
      <c r="K2534" s="37">
        <v>366</v>
      </c>
      <c r="L2534" s="41">
        <v>8.7299999999999994E-6</v>
      </c>
      <c r="M2534" s="44">
        <v>51836.54</v>
      </c>
      <c r="N2534" s="44">
        <v>683125.38</v>
      </c>
      <c r="O2534" s="44">
        <v>3585.18</v>
      </c>
      <c r="P2534" s="50">
        <v>221</v>
      </c>
      <c r="Q2534" s="50">
        <v>189</v>
      </c>
      <c r="R2534" s="50">
        <v>205</v>
      </c>
    </row>
    <row r="2535" spans="1:18" x14ac:dyDescent="0.3">
      <c r="A2535" s="38" t="s">
        <v>2612</v>
      </c>
      <c r="B2535" s="38" t="s">
        <v>32</v>
      </c>
      <c r="C2535" s="38" t="s">
        <v>32</v>
      </c>
      <c r="D2535" s="38" t="s">
        <v>33</v>
      </c>
      <c r="E2535" s="38" t="s">
        <v>33</v>
      </c>
      <c r="F2535" s="40">
        <v>220694</v>
      </c>
      <c r="G2535" s="37">
        <v>365</v>
      </c>
      <c r="H2535" s="40">
        <v>2011051.27</v>
      </c>
      <c r="I2535" s="37">
        <v>366</v>
      </c>
      <c r="J2535" s="40">
        <v>256848.77</v>
      </c>
      <c r="K2535" s="37">
        <v>365</v>
      </c>
      <c r="L2535" s="41">
        <v>2.4049999999999998E-5</v>
      </c>
      <c r="M2535" s="44">
        <v>142811.69</v>
      </c>
      <c r="N2535" s="44">
        <v>2080808.39</v>
      </c>
      <c r="O2535" s="44">
        <v>4721.0600000000004</v>
      </c>
      <c r="P2535" s="50">
        <v>483</v>
      </c>
      <c r="Q2535" s="50">
        <v>458</v>
      </c>
      <c r="R2535" s="50">
        <v>471</v>
      </c>
    </row>
    <row r="2536" spans="1:18" x14ac:dyDescent="0.3">
      <c r="A2536" s="38" t="s">
        <v>2613</v>
      </c>
      <c r="B2536" s="38" t="s">
        <v>32</v>
      </c>
      <c r="C2536" s="38" t="s">
        <v>32</v>
      </c>
      <c r="D2536" s="38" t="s">
        <v>33</v>
      </c>
      <c r="E2536" s="38" t="s">
        <v>33</v>
      </c>
      <c r="F2536" s="40">
        <v>164908</v>
      </c>
      <c r="G2536" s="37">
        <v>365</v>
      </c>
      <c r="H2536" s="40">
        <v>125087</v>
      </c>
      <c r="I2536" s="37">
        <v>365</v>
      </c>
      <c r="J2536" s="40">
        <v>130109</v>
      </c>
      <c r="K2536" s="37">
        <v>366</v>
      </c>
      <c r="L2536" s="41">
        <v>4.1269999999999996E-6</v>
      </c>
      <c r="M2536" s="44">
        <v>24504.13</v>
      </c>
      <c r="N2536" s="44">
        <v>1374645.6</v>
      </c>
      <c r="O2536" s="44">
        <v>4176.57</v>
      </c>
      <c r="P2536" s="50">
        <v>321</v>
      </c>
      <c r="Q2536" s="50">
        <v>348</v>
      </c>
      <c r="R2536" s="50">
        <v>335</v>
      </c>
    </row>
    <row r="2537" spans="1:18" x14ac:dyDescent="0.3">
      <c r="A2537" s="38" t="s">
        <v>2614</v>
      </c>
      <c r="B2537" s="38" t="s">
        <v>32</v>
      </c>
      <c r="C2537" s="38" t="s">
        <v>32</v>
      </c>
      <c r="D2537" s="38" t="s">
        <v>33</v>
      </c>
      <c r="E2537" s="38" t="s">
        <v>33</v>
      </c>
      <c r="F2537" s="40">
        <v>729662</v>
      </c>
      <c r="G2537" s="37">
        <v>365</v>
      </c>
      <c r="H2537" s="40">
        <v>634364</v>
      </c>
      <c r="I2537" s="37">
        <v>365</v>
      </c>
      <c r="J2537" s="40">
        <v>798899</v>
      </c>
      <c r="K2537" s="37">
        <v>366</v>
      </c>
      <c r="L2537" s="41">
        <v>2.1253000000000001E-5</v>
      </c>
      <c r="M2537" s="44">
        <v>126198.86</v>
      </c>
      <c r="N2537" s="44">
        <v>3780147.75</v>
      </c>
      <c r="O2537" s="44">
        <v>5229.38</v>
      </c>
      <c r="P2537" s="50">
        <v>763</v>
      </c>
      <c r="Q2537" s="50">
        <v>731</v>
      </c>
      <c r="R2537" s="50">
        <v>747</v>
      </c>
    </row>
    <row r="2538" spans="1:18" x14ac:dyDescent="0.3">
      <c r="A2538" s="38" t="s">
        <v>2615</v>
      </c>
      <c r="B2538" s="38" t="s">
        <v>32</v>
      </c>
      <c r="C2538" s="38" t="s">
        <v>32</v>
      </c>
      <c r="D2538" s="38" t="s">
        <v>33</v>
      </c>
      <c r="E2538" s="38" t="s">
        <v>33</v>
      </c>
      <c r="F2538" s="40">
        <v>176188</v>
      </c>
      <c r="G2538" s="37">
        <v>365</v>
      </c>
      <c r="H2538" s="40">
        <v>157195</v>
      </c>
      <c r="I2538" s="37">
        <v>365</v>
      </c>
      <c r="J2538" s="40">
        <v>538528</v>
      </c>
      <c r="K2538" s="37">
        <v>366</v>
      </c>
      <c r="L2538" s="41">
        <v>8.6030000000000005E-6</v>
      </c>
      <c r="M2538" s="44">
        <v>51083.53</v>
      </c>
      <c r="N2538" s="44">
        <v>1237421.6000000001</v>
      </c>
      <c r="O2538" s="44">
        <v>10226.23</v>
      </c>
      <c r="P2538" s="50">
        <v>124</v>
      </c>
      <c r="Q2538" s="50">
        <v>127</v>
      </c>
      <c r="R2538" s="50">
        <v>126</v>
      </c>
    </row>
    <row r="2539" spans="1:18" x14ac:dyDescent="0.3">
      <c r="A2539" s="38" t="s">
        <v>2616</v>
      </c>
      <c r="B2539" s="38" t="s">
        <v>32</v>
      </c>
      <c r="C2539" s="38" t="s">
        <v>32</v>
      </c>
      <c r="D2539" s="38" t="s">
        <v>33</v>
      </c>
      <c r="E2539" s="38" t="s">
        <v>33</v>
      </c>
      <c r="F2539" s="40">
        <v>254890</v>
      </c>
      <c r="G2539" s="37">
        <v>365</v>
      </c>
      <c r="H2539" s="40">
        <v>579365</v>
      </c>
      <c r="I2539" s="37">
        <v>365</v>
      </c>
      <c r="J2539" s="40">
        <v>576591</v>
      </c>
      <c r="K2539" s="37">
        <v>366</v>
      </c>
      <c r="L2539" s="41">
        <v>1.3815000000000001E-5</v>
      </c>
      <c r="M2539" s="44">
        <v>82032.02</v>
      </c>
      <c r="N2539" s="44">
        <v>1011123.75</v>
      </c>
      <c r="O2539" s="44">
        <v>2473.1999999999998</v>
      </c>
      <c r="P2539" s="50">
        <v>385</v>
      </c>
      <c r="Q2539" s="50">
        <v>498</v>
      </c>
      <c r="R2539" s="50">
        <v>442</v>
      </c>
    </row>
    <row r="2540" spans="1:18" x14ac:dyDescent="0.3">
      <c r="A2540" s="38" t="s">
        <v>2617</v>
      </c>
      <c r="B2540" s="38" t="s">
        <v>32</v>
      </c>
      <c r="C2540" s="38" t="s">
        <v>32</v>
      </c>
      <c r="D2540" s="38" t="s">
        <v>33</v>
      </c>
      <c r="E2540" s="38" t="s">
        <v>33</v>
      </c>
      <c r="F2540" s="40">
        <v>1091216</v>
      </c>
      <c r="G2540" s="37">
        <v>365</v>
      </c>
      <c r="H2540" s="40">
        <v>1076145</v>
      </c>
      <c r="I2540" s="37">
        <v>365</v>
      </c>
      <c r="J2540" s="40">
        <v>1387502</v>
      </c>
      <c r="K2540" s="37">
        <v>366</v>
      </c>
      <c r="L2540" s="41">
        <v>3.4922000000000002E-5</v>
      </c>
      <c r="M2540" s="44">
        <v>207365.84</v>
      </c>
      <c r="N2540" s="44">
        <v>3018780.73</v>
      </c>
      <c r="O2540" s="44">
        <v>4217.1899999999996</v>
      </c>
      <c r="P2540" s="50">
        <v>855</v>
      </c>
      <c r="Q2540" s="50">
        <v>675</v>
      </c>
      <c r="R2540" s="50">
        <v>765</v>
      </c>
    </row>
    <row r="2541" spans="1:18" x14ac:dyDescent="0.3">
      <c r="A2541" s="38" t="s">
        <v>2618</v>
      </c>
      <c r="B2541" s="38" t="s">
        <v>32</v>
      </c>
      <c r="C2541" s="38" t="s">
        <v>32</v>
      </c>
      <c r="D2541" s="38" t="s">
        <v>33</v>
      </c>
      <c r="E2541" s="38" t="s">
        <v>33</v>
      </c>
      <c r="F2541" s="40">
        <v>1593221</v>
      </c>
      <c r="G2541" s="37">
        <v>365</v>
      </c>
      <c r="H2541" s="40">
        <v>1020345</v>
      </c>
      <c r="I2541" s="37">
        <v>365</v>
      </c>
      <c r="J2541" s="40">
        <v>1071784</v>
      </c>
      <c r="K2541" s="37">
        <v>366</v>
      </c>
      <c r="L2541" s="41">
        <v>3.6222E-5</v>
      </c>
      <c r="M2541" s="44">
        <v>215087.49</v>
      </c>
      <c r="N2541" s="44">
        <v>6324952.7300000004</v>
      </c>
      <c r="O2541" s="44">
        <v>12363.02</v>
      </c>
      <c r="P2541" s="50">
        <v>570</v>
      </c>
      <c r="Q2541" s="50">
        <v>487</v>
      </c>
      <c r="R2541" s="50">
        <v>529</v>
      </c>
    </row>
    <row r="2542" spans="1:18" x14ac:dyDescent="0.3">
      <c r="A2542" s="38" t="s">
        <v>2619</v>
      </c>
      <c r="B2542" s="38" t="s">
        <v>33</v>
      </c>
      <c r="C2542" s="38" t="s">
        <v>32</v>
      </c>
      <c r="D2542" s="38" t="s">
        <v>33</v>
      </c>
      <c r="E2542" s="38" t="s">
        <v>33</v>
      </c>
      <c r="F2542" s="40">
        <v>569150</v>
      </c>
      <c r="G2542" s="37">
        <v>365</v>
      </c>
      <c r="H2542" s="40">
        <v>545654.06000000006</v>
      </c>
      <c r="I2542" s="37">
        <v>366</v>
      </c>
      <c r="J2542" s="40">
        <v>6173.87</v>
      </c>
      <c r="K2542" s="37">
        <v>365</v>
      </c>
      <c r="L2542" s="41">
        <v>1.0937999999999999E-5</v>
      </c>
      <c r="M2542" s="44" t="s">
        <v>80</v>
      </c>
      <c r="N2542" s="44" t="s">
        <v>80</v>
      </c>
      <c r="O2542" s="44" t="s">
        <v>80</v>
      </c>
      <c r="P2542" s="50" t="s">
        <v>80</v>
      </c>
      <c r="Q2542" s="50" t="s">
        <v>80</v>
      </c>
      <c r="R2542" s="50" t="s">
        <v>80</v>
      </c>
    </row>
    <row r="2543" spans="1:18" x14ac:dyDescent="0.3">
      <c r="A2543" s="38" t="s">
        <v>2620</v>
      </c>
      <c r="B2543" s="38" t="s">
        <v>32</v>
      </c>
      <c r="C2543" s="38" t="s">
        <v>32</v>
      </c>
      <c r="D2543" s="38" t="s">
        <v>33</v>
      </c>
      <c r="E2543" s="38" t="s">
        <v>33</v>
      </c>
      <c r="F2543" s="40">
        <v>705551</v>
      </c>
      <c r="G2543" s="37">
        <v>365</v>
      </c>
      <c r="H2543" s="40">
        <v>414194</v>
      </c>
      <c r="I2543" s="37">
        <v>365</v>
      </c>
      <c r="J2543" s="40">
        <v>256119</v>
      </c>
      <c r="K2543" s="37">
        <v>366</v>
      </c>
      <c r="L2543" s="41">
        <v>1.3509000000000001E-5</v>
      </c>
      <c r="M2543" s="44">
        <v>80216.649999999994</v>
      </c>
      <c r="N2543" s="44">
        <v>1210049.83</v>
      </c>
      <c r="O2543" s="44">
        <v>3921.78</v>
      </c>
      <c r="P2543" s="50">
        <v>353</v>
      </c>
      <c r="Q2543" s="50">
        <v>305</v>
      </c>
      <c r="R2543" s="50">
        <v>329</v>
      </c>
    </row>
    <row r="2544" spans="1:18" x14ac:dyDescent="0.3">
      <c r="A2544" s="38" t="s">
        <v>2621</v>
      </c>
      <c r="B2544" s="38" t="s">
        <v>32</v>
      </c>
      <c r="C2544" s="38" t="s">
        <v>32</v>
      </c>
      <c r="D2544" s="38" t="s">
        <v>33</v>
      </c>
      <c r="E2544" s="38" t="s">
        <v>33</v>
      </c>
      <c r="F2544" s="40">
        <v>47434</v>
      </c>
      <c r="G2544" s="37">
        <v>365</v>
      </c>
      <c r="H2544" s="40">
        <v>45799.519999999997</v>
      </c>
      <c r="I2544" s="37">
        <v>366</v>
      </c>
      <c r="J2544" s="40">
        <v>37726.080000000002</v>
      </c>
      <c r="K2544" s="37">
        <v>365</v>
      </c>
      <c r="L2544" s="41">
        <v>1.2839999999999999E-6</v>
      </c>
      <c r="M2544" s="44">
        <v>7626.13</v>
      </c>
      <c r="N2544" s="44">
        <v>1723777.62</v>
      </c>
      <c r="O2544" s="44">
        <v>6789.82</v>
      </c>
      <c r="P2544" s="50">
        <v>273</v>
      </c>
      <c r="Q2544" s="50">
        <v>236</v>
      </c>
      <c r="R2544" s="50">
        <v>255</v>
      </c>
    </row>
    <row r="2545" spans="1:18" x14ac:dyDescent="0.3">
      <c r="A2545" s="38" t="s">
        <v>2622</v>
      </c>
      <c r="B2545" s="38" t="s">
        <v>32</v>
      </c>
      <c r="C2545" s="38" t="s">
        <v>32</v>
      </c>
      <c r="D2545" s="38" t="s">
        <v>33</v>
      </c>
      <c r="E2545" s="38" t="s">
        <v>33</v>
      </c>
      <c r="F2545" s="40">
        <v>1157137</v>
      </c>
      <c r="G2545" s="37">
        <v>365</v>
      </c>
      <c r="H2545" s="40">
        <v>729336</v>
      </c>
      <c r="I2545" s="37">
        <v>365</v>
      </c>
      <c r="J2545" s="40">
        <v>305342</v>
      </c>
      <c r="K2545" s="37">
        <v>366</v>
      </c>
      <c r="L2545" s="41">
        <v>2.1497000000000001E-5</v>
      </c>
      <c r="M2545" s="44">
        <v>127648.37</v>
      </c>
      <c r="N2545" s="44">
        <v>0</v>
      </c>
      <c r="O2545" s="44">
        <v>1315.96</v>
      </c>
      <c r="P2545" s="50">
        <v>108</v>
      </c>
      <c r="Q2545" s="50">
        <v>85</v>
      </c>
      <c r="R2545" s="50">
        <v>97</v>
      </c>
    </row>
    <row r="2546" spans="1:18" x14ac:dyDescent="0.3">
      <c r="A2546" s="38" t="s">
        <v>2623</v>
      </c>
      <c r="B2546" s="38" t="s">
        <v>32</v>
      </c>
      <c r="C2546" s="38" t="s">
        <v>32</v>
      </c>
      <c r="D2546" s="38" t="s">
        <v>33</v>
      </c>
      <c r="E2546" s="38" t="s">
        <v>33</v>
      </c>
      <c r="F2546" s="40">
        <v>254048</v>
      </c>
      <c r="G2546" s="37">
        <v>365</v>
      </c>
      <c r="H2546" s="40">
        <v>224504</v>
      </c>
      <c r="I2546" s="37">
        <v>365</v>
      </c>
      <c r="J2546" s="40">
        <v>213449</v>
      </c>
      <c r="K2546" s="37">
        <v>366</v>
      </c>
      <c r="L2546" s="41">
        <v>6.7920000000000004E-6</v>
      </c>
      <c r="M2546" s="44">
        <v>40330.53</v>
      </c>
      <c r="N2546" s="44">
        <v>486472.24</v>
      </c>
      <c r="O2546" s="44">
        <v>3334.19</v>
      </c>
      <c r="P2546" s="50">
        <v>172</v>
      </c>
      <c r="Q2546" s="50">
        <v>144</v>
      </c>
      <c r="R2546" s="50">
        <v>158</v>
      </c>
    </row>
    <row r="2547" spans="1:18" x14ac:dyDescent="0.3">
      <c r="A2547" s="38" t="s">
        <v>2624</v>
      </c>
      <c r="B2547" s="38" t="s">
        <v>32</v>
      </c>
      <c r="C2547" s="38" t="s">
        <v>32</v>
      </c>
      <c r="D2547" s="38" t="s">
        <v>33</v>
      </c>
      <c r="E2547" s="38" t="s">
        <v>33</v>
      </c>
      <c r="F2547" s="40">
        <v>0</v>
      </c>
      <c r="G2547" s="37">
        <v>365</v>
      </c>
      <c r="H2547" s="40">
        <v>0</v>
      </c>
      <c r="I2547" s="37">
        <v>366</v>
      </c>
      <c r="J2547" s="40">
        <v>0</v>
      </c>
      <c r="K2547" s="37">
        <v>365</v>
      </c>
      <c r="L2547" s="41">
        <v>0</v>
      </c>
      <c r="M2547" s="44">
        <v>0</v>
      </c>
      <c r="N2547" s="44">
        <v>1855498.63</v>
      </c>
      <c r="O2547" s="44">
        <v>185549.86</v>
      </c>
      <c r="P2547" s="50">
        <v>13</v>
      </c>
      <c r="Q2547" s="50">
        <v>7</v>
      </c>
      <c r="R2547" s="50">
        <v>10</v>
      </c>
    </row>
    <row r="2548" spans="1:18" x14ac:dyDescent="0.3">
      <c r="A2548" s="38" t="s">
        <v>2625</v>
      </c>
      <c r="B2548" s="38" t="s">
        <v>32</v>
      </c>
      <c r="C2548" s="38" t="s">
        <v>32</v>
      </c>
      <c r="D2548" s="38" t="s">
        <v>33</v>
      </c>
      <c r="E2548" s="38" t="s">
        <v>33</v>
      </c>
      <c r="F2548" s="40">
        <v>421908</v>
      </c>
      <c r="G2548" s="37">
        <v>365</v>
      </c>
      <c r="H2548" s="40">
        <v>701584</v>
      </c>
      <c r="I2548" s="37">
        <v>365</v>
      </c>
      <c r="J2548" s="40">
        <v>1181487</v>
      </c>
      <c r="K2548" s="37">
        <v>366</v>
      </c>
      <c r="L2548" s="41">
        <v>2.2650000000000002E-5</v>
      </c>
      <c r="M2548" s="44">
        <v>134495.47</v>
      </c>
      <c r="N2548" s="44">
        <v>1120063.71</v>
      </c>
      <c r="O2548" s="44">
        <v>18724.759999999998</v>
      </c>
      <c r="P2548" s="50">
        <v>73</v>
      </c>
      <c r="Q2548" s="50">
        <v>61</v>
      </c>
      <c r="R2548" s="50">
        <v>67</v>
      </c>
    </row>
    <row r="2549" spans="1:18" x14ac:dyDescent="0.3">
      <c r="A2549" s="38" t="s">
        <v>2626</v>
      </c>
      <c r="B2549" s="38" t="s">
        <v>33</v>
      </c>
      <c r="C2549" s="38" t="s">
        <v>32</v>
      </c>
      <c r="D2549" s="38" t="s">
        <v>33</v>
      </c>
      <c r="E2549" s="38" t="s">
        <v>33</v>
      </c>
      <c r="F2549" s="40">
        <v>219300</v>
      </c>
      <c r="G2549" s="37">
        <v>365</v>
      </c>
      <c r="H2549" s="40">
        <v>219931</v>
      </c>
      <c r="I2549" s="37">
        <v>365</v>
      </c>
      <c r="J2549" s="40">
        <v>225542</v>
      </c>
      <c r="K2549" s="37">
        <v>366</v>
      </c>
      <c r="L2549" s="41">
        <v>6.5239999999999997E-6</v>
      </c>
      <c r="M2549" s="44" t="s">
        <v>80</v>
      </c>
      <c r="N2549" s="44" t="s">
        <v>80</v>
      </c>
      <c r="O2549" s="44" t="s">
        <v>80</v>
      </c>
      <c r="P2549" s="50" t="s">
        <v>80</v>
      </c>
      <c r="Q2549" s="50" t="s">
        <v>80</v>
      </c>
      <c r="R2549" s="50" t="s">
        <v>80</v>
      </c>
    </row>
    <row r="2550" spans="1:18" x14ac:dyDescent="0.3">
      <c r="A2550" s="38" t="s">
        <v>2627</v>
      </c>
      <c r="B2550" s="38" t="s">
        <v>32</v>
      </c>
      <c r="C2550" s="38" t="s">
        <v>32</v>
      </c>
      <c r="D2550" s="38" t="s">
        <v>33</v>
      </c>
      <c r="E2550" s="38" t="s">
        <v>33</v>
      </c>
      <c r="F2550" s="40">
        <v>474282</v>
      </c>
      <c r="G2550" s="37">
        <v>365</v>
      </c>
      <c r="H2550" s="40">
        <v>470528</v>
      </c>
      <c r="I2550" s="37">
        <v>365</v>
      </c>
      <c r="J2550" s="40">
        <v>435237</v>
      </c>
      <c r="K2550" s="37">
        <v>366</v>
      </c>
      <c r="L2550" s="41">
        <v>1.3538E-5</v>
      </c>
      <c r="M2550" s="44">
        <v>80391.53</v>
      </c>
      <c r="N2550" s="44">
        <v>0</v>
      </c>
      <c r="O2550" s="44">
        <v>456.77</v>
      </c>
      <c r="P2550" s="50">
        <v>175</v>
      </c>
      <c r="Q2550" s="50">
        <v>177</v>
      </c>
      <c r="R2550" s="50">
        <v>176</v>
      </c>
    </row>
    <row r="2551" spans="1:18" x14ac:dyDescent="0.3">
      <c r="A2551" s="38" t="s">
        <v>2628</v>
      </c>
      <c r="B2551" s="38" t="s">
        <v>32</v>
      </c>
      <c r="C2551" s="38" t="s">
        <v>32</v>
      </c>
      <c r="D2551" s="38" t="s">
        <v>33</v>
      </c>
      <c r="E2551" s="38" t="s">
        <v>33</v>
      </c>
      <c r="F2551" s="40">
        <v>1095887</v>
      </c>
      <c r="G2551" s="37">
        <v>365</v>
      </c>
      <c r="H2551" s="40">
        <v>1039546</v>
      </c>
      <c r="I2551" s="37">
        <v>365</v>
      </c>
      <c r="J2551" s="40">
        <v>1033835</v>
      </c>
      <c r="K2551" s="37">
        <v>366</v>
      </c>
      <c r="L2551" s="41">
        <v>3.1103999999999999E-5</v>
      </c>
      <c r="M2551" s="44">
        <v>184697.18</v>
      </c>
      <c r="N2551" s="44">
        <v>0</v>
      </c>
      <c r="O2551" s="44">
        <v>571.82000000000005</v>
      </c>
      <c r="P2551" s="50">
        <v>353</v>
      </c>
      <c r="Q2551" s="50">
        <v>292</v>
      </c>
      <c r="R2551" s="50">
        <v>323</v>
      </c>
    </row>
    <row r="2552" spans="1:18" x14ac:dyDescent="0.3">
      <c r="A2552" s="38" t="s">
        <v>2629</v>
      </c>
      <c r="B2552" s="38" t="s">
        <v>33</v>
      </c>
      <c r="C2552" s="38" t="s">
        <v>32</v>
      </c>
      <c r="D2552" s="38" t="s">
        <v>33</v>
      </c>
      <c r="E2552" s="38" t="s">
        <v>33</v>
      </c>
      <c r="F2552" s="40">
        <v>0</v>
      </c>
      <c r="G2552" s="37">
        <v>365</v>
      </c>
      <c r="H2552" s="40">
        <v>0</v>
      </c>
      <c r="I2552" s="37">
        <v>365</v>
      </c>
      <c r="J2552" s="40">
        <v>0</v>
      </c>
      <c r="K2552" s="37">
        <v>366</v>
      </c>
      <c r="L2552" s="41">
        <v>0</v>
      </c>
      <c r="M2552" s="44" t="s">
        <v>80</v>
      </c>
      <c r="N2552" s="44" t="s">
        <v>80</v>
      </c>
      <c r="O2552" s="44" t="s">
        <v>80</v>
      </c>
      <c r="P2552" s="50" t="s">
        <v>80</v>
      </c>
      <c r="Q2552" s="50" t="s">
        <v>80</v>
      </c>
      <c r="R2552" s="50" t="s">
        <v>80</v>
      </c>
    </row>
    <row r="2553" spans="1:18" x14ac:dyDescent="0.3">
      <c r="A2553" s="38" t="s">
        <v>2630</v>
      </c>
      <c r="B2553" s="38" t="s">
        <v>32</v>
      </c>
      <c r="C2553" s="38" t="s">
        <v>32</v>
      </c>
      <c r="D2553" s="38" t="s">
        <v>33</v>
      </c>
      <c r="E2553" s="38" t="s">
        <v>33</v>
      </c>
      <c r="F2553" s="40"/>
      <c r="G2553" s="37">
        <v>0</v>
      </c>
      <c r="H2553" s="40"/>
      <c r="I2553" s="37">
        <v>0</v>
      </c>
      <c r="J2553" s="40">
        <v>0</v>
      </c>
      <c r="K2553" s="37">
        <v>365</v>
      </c>
      <c r="L2553" s="41">
        <v>0</v>
      </c>
      <c r="M2553" s="44">
        <v>0</v>
      </c>
      <c r="N2553" s="44">
        <v>0</v>
      </c>
      <c r="O2553" s="44">
        <v>0</v>
      </c>
      <c r="P2553" s="50">
        <v>22</v>
      </c>
      <c r="Q2553" s="50">
        <v>1</v>
      </c>
      <c r="R2553" s="50">
        <v>12</v>
      </c>
    </row>
    <row r="2554" spans="1:18" x14ac:dyDescent="0.3">
      <c r="A2554" s="38" t="s">
        <v>2631</v>
      </c>
      <c r="B2554" s="38" t="s">
        <v>33</v>
      </c>
      <c r="C2554" s="38" t="s">
        <v>32</v>
      </c>
      <c r="D2554" s="38" t="s">
        <v>33</v>
      </c>
      <c r="E2554" s="38" t="s">
        <v>32</v>
      </c>
      <c r="F2554" s="40"/>
      <c r="G2554" s="37"/>
      <c r="H2554" s="40"/>
      <c r="I2554" s="37"/>
      <c r="J2554" s="40"/>
      <c r="K2554" s="37"/>
      <c r="L2554" s="41" t="s">
        <v>80</v>
      </c>
      <c r="M2554" s="44" t="s">
        <v>80</v>
      </c>
      <c r="N2554" s="44" t="s">
        <v>80</v>
      </c>
      <c r="O2554" s="44" t="s">
        <v>80</v>
      </c>
      <c r="P2554" s="50" t="s">
        <v>80</v>
      </c>
      <c r="Q2554" s="50" t="s">
        <v>80</v>
      </c>
      <c r="R2554" s="50" t="s">
        <v>80</v>
      </c>
    </row>
    <row r="2555" spans="1:18" x14ac:dyDescent="0.3">
      <c r="A2555" s="38" t="s">
        <v>2632</v>
      </c>
      <c r="B2555" s="38" t="s">
        <v>33</v>
      </c>
      <c r="C2555" s="38" t="s">
        <v>32</v>
      </c>
      <c r="D2555" s="38" t="s">
        <v>33</v>
      </c>
      <c r="E2555" s="38" t="s">
        <v>32</v>
      </c>
      <c r="F2555" s="40"/>
      <c r="G2555" s="37"/>
      <c r="H2555" s="40"/>
      <c r="I2555" s="37"/>
      <c r="J2555" s="40"/>
      <c r="K2555" s="37"/>
      <c r="L2555" s="41" t="s">
        <v>80</v>
      </c>
      <c r="M2555" s="44" t="s">
        <v>80</v>
      </c>
      <c r="N2555" s="44" t="s">
        <v>80</v>
      </c>
      <c r="O2555" s="44" t="s">
        <v>80</v>
      </c>
      <c r="P2555" s="50" t="s">
        <v>80</v>
      </c>
      <c r="Q2555" s="50" t="s">
        <v>80</v>
      </c>
      <c r="R2555" s="50" t="s">
        <v>80</v>
      </c>
    </row>
    <row r="2556" spans="1:18" x14ac:dyDescent="0.3">
      <c r="A2556" s="38" t="s">
        <v>2633</v>
      </c>
      <c r="B2556" s="38" t="s">
        <v>32</v>
      </c>
      <c r="C2556" s="38" t="s">
        <v>33</v>
      </c>
      <c r="D2556" s="38" t="s">
        <v>33</v>
      </c>
      <c r="E2556" s="38" t="s">
        <v>33</v>
      </c>
      <c r="F2556" s="40">
        <v>2546914</v>
      </c>
      <c r="G2556" s="37">
        <v>365</v>
      </c>
      <c r="H2556" s="40">
        <v>1577047</v>
      </c>
      <c r="I2556" s="37">
        <v>365</v>
      </c>
      <c r="J2556" s="40">
        <v>2479809</v>
      </c>
      <c r="K2556" s="37">
        <v>366</v>
      </c>
      <c r="L2556" s="41">
        <v>6.4997000000000001E-5</v>
      </c>
      <c r="M2556" s="44">
        <v>385953.27</v>
      </c>
      <c r="N2556" s="44" t="s">
        <v>80</v>
      </c>
      <c r="O2556" s="44">
        <v>383.65</v>
      </c>
      <c r="P2556" s="50">
        <v>1123</v>
      </c>
      <c r="Q2556" s="50">
        <v>888</v>
      </c>
      <c r="R2556" s="50">
        <v>1006</v>
      </c>
    </row>
    <row r="2557" spans="1:18" x14ac:dyDescent="0.3">
      <c r="A2557" s="38" t="s">
        <v>2634</v>
      </c>
      <c r="B2557" s="38" t="s">
        <v>32</v>
      </c>
      <c r="C2557" s="38" t="s">
        <v>33</v>
      </c>
      <c r="D2557" s="38" t="s">
        <v>33</v>
      </c>
      <c r="E2557" s="38" t="s">
        <v>33</v>
      </c>
      <c r="F2557" s="40">
        <v>2242970</v>
      </c>
      <c r="G2557" s="37">
        <v>365</v>
      </c>
      <c r="H2557" s="40">
        <v>1827443</v>
      </c>
      <c r="I2557" s="37">
        <v>365</v>
      </c>
      <c r="J2557" s="40">
        <v>3258472</v>
      </c>
      <c r="K2557" s="37">
        <v>366</v>
      </c>
      <c r="L2557" s="41">
        <v>7.2125000000000005E-5</v>
      </c>
      <c r="M2557" s="44">
        <v>428277.15</v>
      </c>
      <c r="N2557" s="44" t="s">
        <v>80</v>
      </c>
      <c r="O2557" s="44">
        <v>526.79</v>
      </c>
      <c r="P2557" s="50">
        <v>849</v>
      </c>
      <c r="Q2557" s="50">
        <v>776</v>
      </c>
      <c r="R2557" s="50">
        <v>813</v>
      </c>
    </row>
    <row r="2558" spans="1:18" x14ac:dyDescent="0.3">
      <c r="A2558" s="38" t="s">
        <v>2635</v>
      </c>
      <c r="B2558" s="38" t="s">
        <v>32</v>
      </c>
      <c r="C2558" s="38" t="s">
        <v>33</v>
      </c>
      <c r="D2558" s="38" t="s">
        <v>33</v>
      </c>
      <c r="E2558" s="38" t="s">
        <v>33</v>
      </c>
      <c r="F2558" s="40">
        <v>2907418</v>
      </c>
      <c r="G2558" s="37">
        <v>365</v>
      </c>
      <c r="H2558" s="40">
        <v>3339224</v>
      </c>
      <c r="I2558" s="37">
        <v>365</v>
      </c>
      <c r="J2558" s="40">
        <v>3565952</v>
      </c>
      <c r="K2558" s="37">
        <v>366</v>
      </c>
      <c r="L2558" s="41">
        <v>9.6278000000000002E-5</v>
      </c>
      <c r="M2558" s="44">
        <v>571698.67000000004</v>
      </c>
      <c r="N2558" s="44" t="s">
        <v>80</v>
      </c>
      <c r="O2558" s="44">
        <v>489.47</v>
      </c>
      <c r="P2558" s="50">
        <v>1209</v>
      </c>
      <c r="Q2558" s="50">
        <v>1126</v>
      </c>
      <c r="R2558" s="50">
        <v>1168</v>
      </c>
    </row>
    <row r="2559" spans="1:18" x14ac:dyDescent="0.3">
      <c r="A2559" s="38" t="s">
        <v>2636</v>
      </c>
      <c r="B2559" s="38" t="s">
        <v>32</v>
      </c>
      <c r="C2559" s="38" t="s">
        <v>33</v>
      </c>
      <c r="D2559" s="38" t="s">
        <v>33</v>
      </c>
      <c r="E2559" s="38" t="s">
        <v>33</v>
      </c>
      <c r="F2559" s="40">
        <v>26821508</v>
      </c>
      <c r="G2559" s="37">
        <v>365</v>
      </c>
      <c r="H2559" s="40">
        <v>28322935</v>
      </c>
      <c r="I2559" s="37">
        <v>365</v>
      </c>
      <c r="J2559" s="40">
        <v>31622989</v>
      </c>
      <c r="K2559" s="37">
        <v>366</v>
      </c>
      <c r="L2559" s="41">
        <v>8.5169599999999999E-4</v>
      </c>
      <c r="M2559" s="44">
        <v>5057378.7699999996</v>
      </c>
      <c r="N2559" s="44" t="s">
        <v>80</v>
      </c>
      <c r="O2559" s="44">
        <v>750.8</v>
      </c>
      <c r="P2559" s="50">
        <v>7207</v>
      </c>
      <c r="Q2559" s="50">
        <v>6265</v>
      </c>
      <c r="R2559" s="50">
        <v>6736</v>
      </c>
    </row>
    <row r="2560" spans="1:18" x14ac:dyDescent="0.3">
      <c r="A2560" s="38" t="s">
        <v>2637</v>
      </c>
      <c r="B2560" s="38" t="s">
        <v>32</v>
      </c>
      <c r="C2560" s="38" t="s">
        <v>33</v>
      </c>
      <c r="D2560" s="38" t="s">
        <v>33</v>
      </c>
      <c r="E2560" s="38" t="s">
        <v>33</v>
      </c>
      <c r="F2560" s="40">
        <v>1581692</v>
      </c>
      <c r="G2560" s="37">
        <v>365</v>
      </c>
      <c r="H2560" s="40">
        <v>1808767</v>
      </c>
      <c r="I2560" s="37">
        <v>365</v>
      </c>
      <c r="J2560" s="40">
        <v>2170261</v>
      </c>
      <c r="K2560" s="37">
        <v>366</v>
      </c>
      <c r="L2560" s="41">
        <v>5.4589000000000002E-5</v>
      </c>
      <c r="M2560" s="44">
        <v>324150.23</v>
      </c>
      <c r="N2560" s="44" t="s">
        <v>80</v>
      </c>
      <c r="O2560" s="44">
        <v>149.24</v>
      </c>
      <c r="P2560" s="50">
        <v>2309</v>
      </c>
      <c r="Q2560" s="50">
        <v>2034</v>
      </c>
      <c r="R2560" s="50">
        <v>2172</v>
      </c>
    </row>
    <row r="2561" spans="1:18" x14ac:dyDescent="0.3">
      <c r="A2561" s="38" t="s">
        <v>2638</v>
      </c>
      <c r="B2561" s="38" t="s">
        <v>32</v>
      </c>
      <c r="C2561" s="38" t="s">
        <v>33</v>
      </c>
      <c r="D2561" s="38" t="s">
        <v>33</v>
      </c>
      <c r="E2561" s="38" t="s">
        <v>33</v>
      </c>
      <c r="F2561" s="40">
        <v>6122887</v>
      </c>
      <c r="G2561" s="37">
        <v>365</v>
      </c>
      <c r="H2561" s="40">
        <v>7231842</v>
      </c>
      <c r="I2561" s="37">
        <v>365</v>
      </c>
      <c r="J2561" s="40">
        <v>7113635</v>
      </c>
      <c r="K2561" s="37">
        <v>366</v>
      </c>
      <c r="L2561" s="41">
        <v>2.0074000000000001E-4</v>
      </c>
      <c r="M2561" s="44">
        <v>1191994.95</v>
      </c>
      <c r="N2561" s="44" t="s">
        <v>80</v>
      </c>
      <c r="O2561" s="44">
        <v>380.46</v>
      </c>
      <c r="P2561" s="50">
        <v>3238</v>
      </c>
      <c r="Q2561" s="50">
        <v>3027</v>
      </c>
      <c r="R2561" s="50">
        <v>3133</v>
      </c>
    </row>
    <row r="2562" spans="1:18" x14ac:dyDescent="0.3">
      <c r="A2562" s="38" t="s">
        <v>2639</v>
      </c>
      <c r="B2562" s="38" t="s">
        <v>32</v>
      </c>
      <c r="C2562" s="38" t="s">
        <v>33</v>
      </c>
      <c r="D2562" s="38" t="s">
        <v>33</v>
      </c>
      <c r="E2562" s="38" t="s">
        <v>33</v>
      </c>
      <c r="F2562" s="40">
        <v>6273736</v>
      </c>
      <c r="G2562" s="37">
        <v>365</v>
      </c>
      <c r="H2562" s="40">
        <v>5737838</v>
      </c>
      <c r="I2562" s="37">
        <v>365</v>
      </c>
      <c r="J2562" s="40">
        <v>5504700</v>
      </c>
      <c r="K2562" s="37">
        <v>366</v>
      </c>
      <c r="L2562" s="41">
        <v>1.7190700000000001E-4</v>
      </c>
      <c r="M2562" s="44">
        <v>1020785.07</v>
      </c>
      <c r="N2562" s="44" t="s">
        <v>80</v>
      </c>
      <c r="O2562" s="44">
        <v>8799.8700000000008</v>
      </c>
      <c r="P2562" s="50">
        <v>127</v>
      </c>
      <c r="Q2562" s="50">
        <v>105</v>
      </c>
      <c r="R2562" s="50">
        <v>116</v>
      </c>
    </row>
    <row r="2563" spans="1:18" x14ac:dyDescent="0.3">
      <c r="A2563" s="38" t="s">
        <v>2640</v>
      </c>
      <c r="B2563" s="38" t="s">
        <v>32</v>
      </c>
      <c r="C2563" s="38" t="s">
        <v>33</v>
      </c>
      <c r="D2563" s="38" t="s">
        <v>33</v>
      </c>
      <c r="E2563" s="38" t="s">
        <v>33</v>
      </c>
      <c r="F2563" s="40">
        <v>1874628</v>
      </c>
      <c r="G2563" s="37">
        <v>365</v>
      </c>
      <c r="H2563" s="40">
        <v>4899470</v>
      </c>
      <c r="I2563" s="37">
        <v>365</v>
      </c>
      <c r="J2563" s="40">
        <v>3009954</v>
      </c>
      <c r="K2563" s="37">
        <v>366</v>
      </c>
      <c r="L2563" s="41">
        <v>9.5512000000000003E-5</v>
      </c>
      <c r="M2563" s="44">
        <v>567151.85</v>
      </c>
      <c r="N2563" s="44" t="s">
        <v>80</v>
      </c>
      <c r="O2563" s="44">
        <v>483.92</v>
      </c>
      <c r="P2563" s="50">
        <v>1273</v>
      </c>
      <c r="Q2563" s="50">
        <v>1071</v>
      </c>
      <c r="R2563" s="50">
        <v>1172</v>
      </c>
    </row>
    <row r="2564" spans="1:18" x14ac:dyDescent="0.3">
      <c r="A2564" s="38" t="s">
        <v>2641</v>
      </c>
      <c r="B2564" s="38" t="s">
        <v>32</v>
      </c>
      <c r="C2564" s="38" t="s">
        <v>33</v>
      </c>
      <c r="D2564" s="38" t="s">
        <v>33</v>
      </c>
      <c r="E2564" s="38" t="s">
        <v>33</v>
      </c>
      <c r="F2564" s="40">
        <v>8649411</v>
      </c>
      <c r="G2564" s="37">
        <v>365</v>
      </c>
      <c r="H2564" s="40">
        <v>10603514</v>
      </c>
      <c r="I2564" s="37">
        <v>365</v>
      </c>
      <c r="J2564" s="40">
        <v>11649337</v>
      </c>
      <c r="K2564" s="37">
        <v>366</v>
      </c>
      <c r="L2564" s="41">
        <v>3.0318800000000003E-4</v>
      </c>
      <c r="M2564" s="44">
        <v>1800331.68</v>
      </c>
      <c r="N2564" s="44" t="s">
        <v>80</v>
      </c>
      <c r="O2564" s="44">
        <v>396.37</v>
      </c>
      <c r="P2564" s="50">
        <v>4800</v>
      </c>
      <c r="Q2564" s="50">
        <v>4283</v>
      </c>
      <c r="R2564" s="50">
        <v>4542</v>
      </c>
    </row>
    <row r="2565" spans="1:18" x14ac:dyDescent="0.3">
      <c r="A2565" s="38" t="s">
        <v>2642</v>
      </c>
      <c r="B2565" s="38" t="s">
        <v>33</v>
      </c>
      <c r="C2565" s="38" t="s">
        <v>33</v>
      </c>
      <c r="D2565" s="38" t="s">
        <v>33</v>
      </c>
      <c r="E2565" s="38" t="s">
        <v>33</v>
      </c>
      <c r="F2565" s="40">
        <v>1551375</v>
      </c>
      <c r="G2565" s="37">
        <v>365</v>
      </c>
      <c r="H2565" s="40">
        <v>1822367</v>
      </c>
      <c r="I2565" s="37">
        <v>365</v>
      </c>
      <c r="J2565" s="40">
        <v>2555352</v>
      </c>
      <c r="K2565" s="37">
        <v>366</v>
      </c>
      <c r="L2565" s="41">
        <v>5.8244E-5</v>
      </c>
      <c r="M2565" s="44" t="s">
        <v>80</v>
      </c>
      <c r="N2565" s="44" t="s">
        <v>80</v>
      </c>
      <c r="O2565" s="44" t="s">
        <v>80</v>
      </c>
      <c r="P2565" s="50" t="s">
        <v>80</v>
      </c>
      <c r="Q2565" s="50" t="s">
        <v>80</v>
      </c>
      <c r="R2565" s="50" t="s">
        <v>80</v>
      </c>
    </row>
    <row r="2566" spans="1:18" x14ac:dyDescent="0.3">
      <c r="A2566" s="38" t="s">
        <v>2643</v>
      </c>
      <c r="B2566" s="38" t="s">
        <v>32</v>
      </c>
      <c r="C2566" s="38" t="s">
        <v>33</v>
      </c>
      <c r="D2566" s="38" t="s">
        <v>33</v>
      </c>
      <c r="E2566" s="38" t="s">
        <v>33</v>
      </c>
      <c r="F2566" s="40">
        <v>27815904</v>
      </c>
      <c r="G2566" s="37">
        <v>365</v>
      </c>
      <c r="H2566" s="40">
        <v>25989160.82</v>
      </c>
      <c r="I2566" s="37">
        <v>366</v>
      </c>
      <c r="J2566" s="40">
        <v>25185275.23</v>
      </c>
      <c r="K2566" s="37">
        <v>365</v>
      </c>
      <c r="L2566" s="41">
        <v>7.7519700000000004E-4</v>
      </c>
      <c r="M2566" s="44">
        <v>4603126.9000000004</v>
      </c>
      <c r="N2566" s="44" t="s">
        <v>80</v>
      </c>
      <c r="O2566" s="44">
        <v>1425.56</v>
      </c>
      <c r="P2566" s="50">
        <v>3532</v>
      </c>
      <c r="Q2566" s="50">
        <v>2925</v>
      </c>
      <c r="R2566" s="50">
        <v>3229</v>
      </c>
    </row>
    <row r="2567" spans="1:18" x14ac:dyDescent="0.3">
      <c r="A2567" s="38" t="s">
        <v>2644</v>
      </c>
      <c r="B2567" s="38" t="s">
        <v>32</v>
      </c>
      <c r="C2567" s="38" t="s">
        <v>33</v>
      </c>
      <c r="D2567" s="38" t="s">
        <v>33</v>
      </c>
      <c r="E2567" s="38" t="s">
        <v>33</v>
      </c>
      <c r="F2567" s="40">
        <v>83342179</v>
      </c>
      <c r="G2567" s="37">
        <v>365</v>
      </c>
      <c r="H2567" s="40">
        <v>54198053.18</v>
      </c>
      <c r="I2567" s="37">
        <v>366</v>
      </c>
      <c r="J2567" s="40">
        <v>47799312.210000001</v>
      </c>
      <c r="K2567" s="37">
        <v>365</v>
      </c>
      <c r="L2567" s="41">
        <v>1.820613E-3</v>
      </c>
      <c r="M2567" s="44">
        <v>10810813.67</v>
      </c>
      <c r="N2567" s="44" t="s">
        <v>80</v>
      </c>
      <c r="O2567" s="44">
        <v>1287.1500000000001</v>
      </c>
      <c r="P2567" s="50">
        <v>8755</v>
      </c>
      <c r="Q2567" s="50">
        <v>8043</v>
      </c>
      <c r="R2567" s="50">
        <v>8399</v>
      </c>
    </row>
    <row r="2568" spans="1:18" x14ac:dyDescent="0.3">
      <c r="A2568" s="38" t="s">
        <v>2645</v>
      </c>
      <c r="B2568" s="38" t="s">
        <v>32</v>
      </c>
      <c r="C2568" s="38" t="s">
        <v>33</v>
      </c>
      <c r="D2568" s="38" t="s">
        <v>33</v>
      </c>
      <c r="E2568" s="38" t="s">
        <v>33</v>
      </c>
      <c r="F2568" s="40">
        <v>6279584</v>
      </c>
      <c r="G2568" s="37">
        <v>365</v>
      </c>
      <c r="H2568" s="40">
        <v>6520304</v>
      </c>
      <c r="I2568" s="37">
        <v>365</v>
      </c>
      <c r="J2568" s="40">
        <v>5806702</v>
      </c>
      <c r="K2568" s="37">
        <v>366</v>
      </c>
      <c r="L2568" s="41">
        <v>1.8247900000000001E-4</v>
      </c>
      <c r="M2568" s="44">
        <v>1083560.94</v>
      </c>
      <c r="N2568" s="44" t="s">
        <v>80</v>
      </c>
      <c r="O2568" s="44">
        <v>2300.5500000000002</v>
      </c>
      <c r="P2568" s="50">
        <v>514</v>
      </c>
      <c r="Q2568" s="50">
        <v>427</v>
      </c>
      <c r="R2568" s="50">
        <v>471</v>
      </c>
    </row>
    <row r="2569" spans="1:18" x14ac:dyDescent="0.3">
      <c r="A2569" s="38" t="s">
        <v>2646</v>
      </c>
      <c r="B2569" s="38" t="s">
        <v>34</v>
      </c>
      <c r="C2569" s="38" t="s">
        <v>33</v>
      </c>
      <c r="D2569" s="38" t="s">
        <v>33</v>
      </c>
      <c r="E2569" s="38" t="s">
        <v>33</v>
      </c>
      <c r="F2569" s="40">
        <v>63614186.340000004</v>
      </c>
      <c r="G2569" s="37">
        <v>365</v>
      </c>
      <c r="H2569" s="40">
        <v>73135218</v>
      </c>
      <c r="I2569" s="37">
        <v>365</v>
      </c>
      <c r="J2569" s="40">
        <v>78066887</v>
      </c>
      <c r="K2569" s="37">
        <v>366</v>
      </c>
      <c r="L2569" s="41">
        <v>2.1076950000000001E-3</v>
      </c>
      <c r="M2569" s="44" t="s">
        <v>80</v>
      </c>
      <c r="N2569" s="44" t="s">
        <v>80</v>
      </c>
      <c r="O2569" s="44">
        <v>1578.25</v>
      </c>
      <c r="P2569" s="50">
        <v>8243</v>
      </c>
      <c r="Q2569" s="50">
        <v>7616</v>
      </c>
      <c r="R2569" s="50">
        <v>7930</v>
      </c>
    </row>
    <row r="2570" spans="1:18" x14ac:dyDescent="0.3">
      <c r="A2570" s="38" t="s">
        <v>2647</v>
      </c>
      <c r="B2570" s="38" t="s">
        <v>34</v>
      </c>
      <c r="C2570" s="38" t="s">
        <v>33</v>
      </c>
      <c r="D2570" s="38" t="s">
        <v>33</v>
      </c>
      <c r="E2570" s="38" t="s">
        <v>33</v>
      </c>
      <c r="F2570" s="40">
        <v>12750849</v>
      </c>
      <c r="G2570" s="37">
        <v>365</v>
      </c>
      <c r="H2570" s="40">
        <v>9642150</v>
      </c>
      <c r="I2570" s="37">
        <v>365</v>
      </c>
      <c r="J2570" s="40">
        <v>11721722</v>
      </c>
      <c r="K2570" s="37">
        <v>366</v>
      </c>
      <c r="L2570" s="41">
        <v>3.3529300000000002E-4</v>
      </c>
      <c r="M2570" s="44" t="s">
        <v>80</v>
      </c>
      <c r="N2570" s="44" t="s">
        <v>80</v>
      </c>
      <c r="O2570" s="44">
        <v>1000.99</v>
      </c>
      <c r="P2570" s="50">
        <v>1960</v>
      </c>
      <c r="Q2570" s="50">
        <v>2018</v>
      </c>
      <c r="R2570" s="50">
        <v>1989</v>
      </c>
    </row>
    <row r="2571" spans="1:18" x14ac:dyDescent="0.3">
      <c r="A2571" s="38" t="s">
        <v>2648</v>
      </c>
      <c r="B2571" s="38" t="s">
        <v>32</v>
      </c>
      <c r="C2571" s="38" t="s">
        <v>33</v>
      </c>
      <c r="D2571" s="38" t="s">
        <v>33</v>
      </c>
      <c r="E2571" s="38" t="s">
        <v>33</v>
      </c>
      <c r="F2571" s="40">
        <v>6050165</v>
      </c>
      <c r="G2571" s="37">
        <v>365</v>
      </c>
      <c r="H2571" s="40">
        <v>4483951</v>
      </c>
      <c r="I2571" s="37">
        <v>365</v>
      </c>
      <c r="J2571" s="40">
        <v>4096622</v>
      </c>
      <c r="K2571" s="37">
        <v>366</v>
      </c>
      <c r="L2571" s="41">
        <v>1.4366699999999999E-4</v>
      </c>
      <c r="M2571" s="44">
        <v>853094.36</v>
      </c>
      <c r="N2571" s="44" t="s">
        <v>80</v>
      </c>
      <c r="O2571" s="44">
        <v>832.29</v>
      </c>
      <c r="P2571" s="50">
        <v>1160</v>
      </c>
      <c r="Q2571" s="50">
        <v>890</v>
      </c>
      <c r="R2571" s="50">
        <v>1025</v>
      </c>
    </row>
    <row r="2572" spans="1:18" x14ac:dyDescent="0.3">
      <c r="A2572" s="38" t="s">
        <v>2649</v>
      </c>
      <c r="B2572" s="38" t="s">
        <v>32</v>
      </c>
      <c r="C2572" s="38" t="s">
        <v>33</v>
      </c>
      <c r="D2572" s="38" t="s">
        <v>33</v>
      </c>
      <c r="E2572" s="38" t="s">
        <v>33</v>
      </c>
      <c r="F2572" s="40">
        <v>3123192</v>
      </c>
      <c r="G2572" s="37">
        <v>365</v>
      </c>
      <c r="H2572" s="40">
        <v>2911996</v>
      </c>
      <c r="I2572" s="37">
        <v>365</v>
      </c>
      <c r="J2572" s="40">
        <v>4427267</v>
      </c>
      <c r="K2572" s="37">
        <v>366</v>
      </c>
      <c r="L2572" s="41">
        <v>1.02866E-4</v>
      </c>
      <c r="M2572" s="44">
        <v>610816.82999999996</v>
      </c>
      <c r="N2572" s="44" t="s">
        <v>80</v>
      </c>
      <c r="O2572" s="44">
        <v>3470.55</v>
      </c>
      <c r="P2572" s="50">
        <v>186</v>
      </c>
      <c r="Q2572" s="50">
        <v>166</v>
      </c>
      <c r="R2572" s="50">
        <v>176</v>
      </c>
    </row>
    <row r="2573" spans="1:18" x14ac:dyDescent="0.3">
      <c r="A2573" s="38" t="s">
        <v>2650</v>
      </c>
      <c r="B2573" s="38" t="s">
        <v>32</v>
      </c>
      <c r="C2573" s="38" t="s">
        <v>33</v>
      </c>
      <c r="D2573" s="38" t="s">
        <v>33</v>
      </c>
      <c r="E2573" s="38" t="s">
        <v>33</v>
      </c>
      <c r="F2573" s="40">
        <v>6171438</v>
      </c>
      <c r="G2573" s="37">
        <v>365</v>
      </c>
      <c r="H2573" s="40">
        <v>5050388</v>
      </c>
      <c r="I2573" s="37">
        <v>365</v>
      </c>
      <c r="J2573" s="40">
        <v>9337541</v>
      </c>
      <c r="K2573" s="37">
        <v>366</v>
      </c>
      <c r="L2573" s="41">
        <v>2.02356E-4</v>
      </c>
      <c r="M2573" s="44">
        <v>1201592.6200000001</v>
      </c>
      <c r="N2573" s="44" t="s">
        <v>80</v>
      </c>
      <c r="O2573" s="44">
        <v>1093.3499999999999</v>
      </c>
      <c r="P2573" s="50">
        <v>1071</v>
      </c>
      <c r="Q2573" s="50">
        <v>1126</v>
      </c>
      <c r="R2573" s="50">
        <v>1099</v>
      </c>
    </row>
    <row r="2574" spans="1:18" x14ac:dyDescent="0.3">
      <c r="A2574" s="38" t="s">
        <v>2651</v>
      </c>
      <c r="B2574" s="38" t="s">
        <v>32</v>
      </c>
      <c r="C2574" s="38" t="s">
        <v>33</v>
      </c>
      <c r="D2574" s="38" t="s">
        <v>33</v>
      </c>
      <c r="E2574" s="38" t="s">
        <v>33</v>
      </c>
      <c r="F2574" s="40">
        <v>52443034</v>
      </c>
      <c r="G2574" s="37">
        <v>365</v>
      </c>
      <c r="H2574" s="40">
        <v>65838919</v>
      </c>
      <c r="I2574" s="37">
        <v>365</v>
      </c>
      <c r="J2574" s="40">
        <v>54543235</v>
      </c>
      <c r="K2574" s="37">
        <v>366</v>
      </c>
      <c r="L2574" s="41">
        <v>1.6933689999999999E-3</v>
      </c>
      <c r="M2574" s="44">
        <v>10055238.51</v>
      </c>
      <c r="N2574" s="44" t="s">
        <v>80</v>
      </c>
      <c r="O2574" s="44">
        <v>2004.63</v>
      </c>
      <c r="P2574" s="50">
        <v>5239</v>
      </c>
      <c r="Q2574" s="50">
        <v>4792</v>
      </c>
      <c r="R2574" s="50">
        <v>5016</v>
      </c>
    </row>
    <row r="2575" spans="1:18" x14ac:dyDescent="0.3">
      <c r="A2575" s="38" t="s">
        <v>2652</v>
      </c>
      <c r="B2575" s="38" t="s">
        <v>32</v>
      </c>
      <c r="C2575" s="38" t="s">
        <v>33</v>
      </c>
      <c r="D2575" s="38" t="s">
        <v>33</v>
      </c>
      <c r="E2575" s="38" t="s">
        <v>33</v>
      </c>
      <c r="F2575" s="40">
        <v>3275889</v>
      </c>
      <c r="G2575" s="37">
        <v>365</v>
      </c>
      <c r="H2575" s="40">
        <v>1820019.64</v>
      </c>
      <c r="I2575" s="37">
        <v>366</v>
      </c>
      <c r="J2575" s="40">
        <v>3127596.35</v>
      </c>
      <c r="K2575" s="37">
        <v>365</v>
      </c>
      <c r="L2575" s="41">
        <v>8.0982999999999994E-5</v>
      </c>
      <c r="M2575" s="44">
        <v>480880.2</v>
      </c>
      <c r="N2575" s="44" t="s">
        <v>80</v>
      </c>
      <c r="O2575" s="44">
        <v>2392.44</v>
      </c>
      <c r="P2575" s="50">
        <v>216</v>
      </c>
      <c r="Q2575" s="50">
        <v>186</v>
      </c>
      <c r="R2575" s="50">
        <v>201</v>
      </c>
    </row>
    <row r="2576" spans="1:18" x14ac:dyDescent="0.3">
      <c r="A2576" s="38" t="s">
        <v>2653</v>
      </c>
      <c r="B2576" s="38" t="s">
        <v>32</v>
      </c>
      <c r="C2576" s="38" t="s">
        <v>33</v>
      </c>
      <c r="D2576" s="38" t="s">
        <v>33</v>
      </c>
      <c r="E2576" s="38" t="s">
        <v>33</v>
      </c>
      <c r="F2576" s="40">
        <v>10853702</v>
      </c>
      <c r="G2576" s="37">
        <v>365</v>
      </c>
      <c r="H2576" s="40">
        <v>9800712</v>
      </c>
      <c r="I2576" s="37">
        <v>365</v>
      </c>
      <c r="J2576" s="40">
        <v>8737656</v>
      </c>
      <c r="K2576" s="37">
        <v>366</v>
      </c>
      <c r="L2576" s="41">
        <v>2.88392E-4</v>
      </c>
      <c r="M2576" s="44">
        <v>1712474.74</v>
      </c>
      <c r="N2576" s="44" t="s">
        <v>80</v>
      </c>
      <c r="O2576" s="44">
        <v>1496.92</v>
      </c>
      <c r="P2576" s="50">
        <v>1178</v>
      </c>
      <c r="Q2576" s="50">
        <v>1110</v>
      </c>
      <c r="R2576" s="50">
        <v>1144</v>
      </c>
    </row>
    <row r="2577" spans="1:18" x14ac:dyDescent="0.3">
      <c r="A2577" s="38" t="s">
        <v>2654</v>
      </c>
      <c r="B2577" s="38" t="s">
        <v>32</v>
      </c>
      <c r="C2577" s="38" t="s">
        <v>33</v>
      </c>
      <c r="D2577" s="38" t="s">
        <v>33</v>
      </c>
      <c r="E2577" s="38" t="s">
        <v>33</v>
      </c>
      <c r="F2577" s="40">
        <v>25659584</v>
      </c>
      <c r="G2577" s="37">
        <v>365</v>
      </c>
      <c r="H2577" s="40">
        <v>25042304.949999999</v>
      </c>
      <c r="I2577" s="37">
        <v>366</v>
      </c>
      <c r="J2577" s="40">
        <v>24681278.190000001</v>
      </c>
      <c r="K2577" s="37">
        <v>365</v>
      </c>
      <c r="L2577" s="41">
        <v>7.3974299999999995E-4</v>
      </c>
      <c r="M2577" s="44">
        <v>4392598.53</v>
      </c>
      <c r="N2577" s="44" t="s">
        <v>80</v>
      </c>
      <c r="O2577" s="44">
        <v>859.78</v>
      </c>
      <c r="P2577" s="50">
        <v>5368</v>
      </c>
      <c r="Q2577" s="50">
        <v>4849</v>
      </c>
      <c r="R2577" s="50">
        <v>5109</v>
      </c>
    </row>
    <row r="2578" spans="1:18" x14ac:dyDescent="0.3">
      <c r="A2578" s="38" t="s">
        <v>2655</v>
      </c>
      <c r="B2578" s="38" t="s">
        <v>33</v>
      </c>
      <c r="C2578" s="38" t="s">
        <v>33</v>
      </c>
      <c r="D2578" s="38" t="s">
        <v>33</v>
      </c>
      <c r="E2578" s="38" t="s">
        <v>33</v>
      </c>
      <c r="F2578" s="40">
        <v>7324897</v>
      </c>
      <c r="G2578" s="37">
        <v>365</v>
      </c>
      <c r="H2578" s="40">
        <v>8502399</v>
      </c>
      <c r="I2578" s="37">
        <v>365</v>
      </c>
      <c r="J2578" s="40">
        <v>17671917</v>
      </c>
      <c r="K2578" s="37">
        <v>366</v>
      </c>
      <c r="L2578" s="41">
        <v>3.2970299999999998E-4</v>
      </c>
      <c r="M2578" s="44" t="s">
        <v>80</v>
      </c>
      <c r="N2578" s="44" t="s">
        <v>80</v>
      </c>
      <c r="O2578" s="44" t="s">
        <v>80</v>
      </c>
      <c r="P2578" s="50" t="s">
        <v>80</v>
      </c>
      <c r="Q2578" s="50" t="s">
        <v>80</v>
      </c>
      <c r="R2578" s="50" t="s">
        <v>80</v>
      </c>
    </row>
    <row r="2579" spans="1:18" x14ac:dyDescent="0.3">
      <c r="A2579" s="38" t="s">
        <v>2656</v>
      </c>
      <c r="B2579" s="38" t="s">
        <v>32</v>
      </c>
      <c r="C2579" s="38" t="s">
        <v>33</v>
      </c>
      <c r="D2579" s="38" t="s">
        <v>33</v>
      </c>
      <c r="E2579" s="38" t="s">
        <v>33</v>
      </c>
      <c r="F2579" s="40">
        <v>33916248</v>
      </c>
      <c r="G2579" s="37">
        <v>365</v>
      </c>
      <c r="H2579" s="40">
        <v>32847829</v>
      </c>
      <c r="I2579" s="37">
        <v>365</v>
      </c>
      <c r="J2579" s="40">
        <v>34041429</v>
      </c>
      <c r="K2579" s="37">
        <v>366</v>
      </c>
      <c r="L2579" s="41">
        <v>9.894350000000001E-4</v>
      </c>
      <c r="M2579" s="44">
        <v>5875273.2800000003</v>
      </c>
      <c r="N2579" s="44" t="s">
        <v>80</v>
      </c>
      <c r="O2579" s="44">
        <v>1273.9100000000001</v>
      </c>
      <c r="P2579" s="50">
        <v>4853</v>
      </c>
      <c r="Q2579" s="50">
        <v>4371</v>
      </c>
      <c r="R2579" s="50">
        <v>4612</v>
      </c>
    </row>
    <row r="2580" spans="1:18" x14ac:dyDescent="0.3">
      <c r="A2580" s="38" t="s">
        <v>2657</v>
      </c>
      <c r="B2580" s="38" t="s">
        <v>34</v>
      </c>
      <c r="C2580" s="38" t="s">
        <v>33</v>
      </c>
      <c r="D2580" s="38" t="s">
        <v>33</v>
      </c>
      <c r="E2580" s="38" t="s">
        <v>33</v>
      </c>
      <c r="F2580" s="40">
        <v>7488069</v>
      </c>
      <c r="G2580" s="37">
        <v>365</v>
      </c>
      <c r="H2580" s="40">
        <v>7477641</v>
      </c>
      <c r="I2580" s="37">
        <v>365</v>
      </c>
      <c r="J2580" s="40">
        <v>7516401</v>
      </c>
      <c r="K2580" s="37">
        <v>366</v>
      </c>
      <c r="L2580" s="41">
        <v>2.20621E-4</v>
      </c>
      <c r="M2580" s="44" t="s">
        <v>80</v>
      </c>
      <c r="N2580" s="44" t="s">
        <v>80</v>
      </c>
      <c r="O2580" s="44">
        <v>1597.62</v>
      </c>
      <c r="P2580" s="50">
        <v>950</v>
      </c>
      <c r="Q2580" s="50">
        <v>689</v>
      </c>
      <c r="R2580" s="50">
        <v>820</v>
      </c>
    </row>
    <row r="2581" spans="1:18" x14ac:dyDescent="0.3">
      <c r="A2581" s="38" t="s">
        <v>2658</v>
      </c>
      <c r="B2581" s="38" t="s">
        <v>32</v>
      </c>
      <c r="C2581" s="38" t="s">
        <v>33</v>
      </c>
      <c r="D2581" s="38" t="s">
        <v>33</v>
      </c>
      <c r="E2581" s="38" t="s">
        <v>33</v>
      </c>
      <c r="F2581" s="40">
        <v>12724942</v>
      </c>
      <c r="G2581" s="37">
        <v>365</v>
      </c>
      <c r="H2581" s="40">
        <v>8223099</v>
      </c>
      <c r="I2581" s="37">
        <v>365</v>
      </c>
      <c r="J2581" s="40">
        <v>8454199</v>
      </c>
      <c r="K2581" s="37">
        <v>366</v>
      </c>
      <c r="L2581" s="41">
        <v>2.8895800000000002E-4</v>
      </c>
      <c r="M2581" s="44">
        <v>1715835.32</v>
      </c>
      <c r="N2581" s="44" t="s">
        <v>80</v>
      </c>
      <c r="O2581" s="44">
        <v>1452.87</v>
      </c>
      <c r="P2581" s="50">
        <v>1164</v>
      </c>
      <c r="Q2581" s="50">
        <v>1197</v>
      </c>
      <c r="R2581" s="50">
        <v>1181</v>
      </c>
    </row>
    <row r="2582" spans="1:18" x14ac:dyDescent="0.3">
      <c r="A2582" s="38" t="s">
        <v>2659</v>
      </c>
      <c r="B2582" s="38" t="s">
        <v>32</v>
      </c>
      <c r="C2582" s="38" t="s">
        <v>33</v>
      </c>
      <c r="D2582" s="38" t="s">
        <v>33</v>
      </c>
      <c r="E2582" s="38" t="s">
        <v>33</v>
      </c>
      <c r="F2582" s="40">
        <v>10742877</v>
      </c>
      <c r="G2582" s="37">
        <v>365</v>
      </c>
      <c r="H2582" s="40">
        <v>5650446.3300000001</v>
      </c>
      <c r="I2582" s="37">
        <v>366</v>
      </c>
      <c r="J2582" s="40">
        <v>7330359.2999999998</v>
      </c>
      <c r="K2582" s="37">
        <v>365</v>
      </c>
      <c r="L2582" s="41">
        <v>2.3346E-4</v>
      </c>
      <c r="M2582" s="44">
        <v>1386285.67</v>
      </c>
      <c r="N2582" s="44" t="s">
        <v>80</v>
      </c>
      <c r="O2582" s="44">
        <v>1173.82</v>
      </c>
      <c r="P2582" s="50">
        <v>1280</v>
      </c>
      <c r="Q2582" s="50">
        <v>1082</v>
      </c>
      <c r="R2582" s="50">
        <v>1181</v>
      </c>
    </row>
    <row r="2583" spans="1:18" x14ac:dyDescent="0.3">
      <c r="A2583" s="38" t="s">
        <v>2660</v>
      </c>
      <c r="B2583" s="38" t="s">
        <v>33</v>
      </c>
      <c r="C2583" s="38" t="s">
        <v>33</v>
      </c>
      <c r="D2583" s="38" t="s">
        <v>33</v>
      </c>
      <c r="E2583" s="38" t="s">
        <v>33</v>
      </c>
      <c r="F2583" s="40">
        <v>8425680</v>
      </c>
      <c r="G2583" s="37">
        <v>365</v>
      </c>
      <c r="H2583" s="40">
        <v>5062317</v>
      </c>
      <c r="I2583" s="37">
        <v>365</v>
      </c>
      <c r="J2583" s="40">
        <v>6863925</v>
      </c>
      <c r="K2583" s="37">
        <v>366</v>
      </c>
      <c r="L2583" s="41">
        <v>2.0023E-4</v>
      </c>
      <c r="M2583" s="44" t="s">
        <v>80</v>
      </c>
      <c r="N2583" s="44" t="s">
        <v>80</v>
      </c>
      <c r="O2583" s="44" t="s">
        <v>80</v>
      </c>
      <c r="P2583" s="50" t="s">
        <v>80</v>
      </c>
      <c r="Q2583" s="50" t="s">
        <v>80</v>
      </c>
      <c r="R2583" s="50" t="s">
        <v>80</v>
      </c>
    </row>
    <row r="2584" spans="1:18" x14ac:dyDescent="0.3">
      <c r="A2584" s="38" t="s">
        <v>2661</v>
      </c>
      <c r="B2584" s="38" t="s">
        <v>34</v>
      </c>
      <c r="C2584" s="38" t="s">
        <v>33</v>
      </c>
      <c r="D2584" s="38" t="s">
        <v>33</v>
      </c>
      <c r="E2584" s="38" t="s">
        <v>33</v>
      </c>
      <c r="F2584" s="40">
        <v>8256760</v>
      </c>
      <c r="G2584" s="37">
        <v>365</v>
      </c>
      <c r="H2584" s="40">
        <v>8677845</v>
      </c>
      <c r="I2584" s="37">
        <v>365</v>
      </c>
      <c r="J2584" s="40">
        <v>9291305</v>
      </c>
      <c r="K2584" s="37">
        <v>366</v>
      </c>
      <c r="L2584" s="41">
        <v>2.5738699999999998E-4</v>
      </c>
      <c r="M2584" s="44" t="s">
        <v>80</v>
      </c>
      <c r="N2584" s="44" t="s">
        <v>80</v>
      </c>
      <c r="O2584" s="44">
        <v>1683.22</v>
      </c>
      <c r="P2584" s="50">
        <v>891</v>
      </c>
      <c r="Q2584" s="50">
        <v>925</v>
      </c>
      <c r="R2584" s="50">
        <v>908</v>
      </c>
    </row>
    <row r="2585" spans="1:18" x14ac:dyDescent="0.3">
      <c r="A2585" s="38" t="s">
        <v>2662</v>
      </c>
      <c r="B2585" s="38" t="s">
        <v>32</v>
      </c>
      <c r="C2585" s="38" t="s">
        <v>33</v>
      </c>
      <c r="D2585" s="38" t="s">
        <v>33</v>
      </c>
      <c r="E2585" s="38" t="s">
        <v>33</v>
      </c>
      <c r="F2585" s="40">
        <v>6002703</v>
      </c>
      <c r="G2585" s="37">
        <v>365</v>
      </c>
      <c r="H2585" s="40">
        <v>4006233.32</v>
      </c>
      <c r="I2585" s="37">
        <v>273</v>
      </c>
      <c r="J2585" s="40">
        <v>7604027</v>
      </c>
      <c r="K2585" s="37">
        <v>366</v>
      </c>
      <c r="L2585" s="41">
        <v>1.7344100000000001E-4</v>
      </c>
      <c r="M2585" s="44">
        <v>1029895.97</v>
      </c>
      <c r="N2585" s="44" t="s">
        <v>80</v>
      </c>
      <c r="O2585" s="44">
        <v>2934.18</v>
      </c>
      <c r="P2585" s="50">
        <v>390</v>
      </c>
      <c r="Q2585" s="50">
        <v>311</v>
      </c>
      <c r="R2585" s="50">
        <v>351</v>
      </c>
    </row>
    <row r="2586" spans="1:18" x14ac:dyDescent="0.3">
      <c r="A2586" s="38" t="s">
        <v>2663</v>
      </c>
      <c r="B2586" s="38" t="s">
        <v>32</v>
      </c>
      <c r="C2586" s="38" t="s">
        <v>33</v>
      </c>
      <c r="D2586" s="38" t="s">
        <v>33</v>
      </c>
      <c r="E2586" s="38" t="s">
        <v>33</v>
      </c>
      <c r="F2586" s="40">
        <v>6653957</v>
      </c>
      <c r="G2586" s="37">
        <v>365</v>
      </c>
      <c r="H2586" s="40">
        <v>6808247</v>
      </c>
      <c r="I2586" s="37">
        <v>365</v>
      </c>
      <c r="J2586" s="40">
        <v>6508519</v>
      </c>
      <c r="K2586" s="37">
        <v>366</v>
      </c>
      <c r="L2586" s="41">
        <v>1.9592200000000001E-4</v>
      </c>
      <c r="M2586" s="44">
        <v>1163385.07</v>
      </c>
      <c r="N2586" s="44" t="s">
        <v>80</v>
      </c>
      <c r="O2586" s="44">
        <v>1061.48</v>
      </c>
      <c r="P2586" s="50">
        <v>1155</v>
      </c>
      <c r="Q2586" s="50">
        <v>1036</v>
      </c>
      <c r="R2586" s="50">
        <v>1096</v>
      </c>
    </row>
    <row r="2587" spans="1:18" x14ac:dyDescent="0.3">
      <c r="A2587" s="38" t="s">
        <v>2664</v>
      </c>
      <c r="B2587" s="38" t="s">
        <v>32</v>
      </c>
      <c r="C2587" s="38" t="s">
        <v>33</v>
      </c>
      <c r="D2587" s="38" t="s">
        <v>33</v>
      </c>
      <c r="E2587" s="38" t="s">
        <v>33</v>
      </c>
      <c r="F2587" s="40">
        <v>11735184</v>
      </c>
      <c r="G2587" s="37">
        <v>365</v>
      </c>
      <c r="H2587" s="40">
        <v>12553103</v>
      </c>
      <c r="I2587" s="37">
        <v>365</v>
      </c>
      <c r="J2587" s="40">
        <v>17776213</v>
      </c>
      <c r="K2587" s="37">
        <v>366</v>
      </c>
      <c r="L2587" s="41">
        <v>4.1331899999999999E-4</v>
      </c>
      <c r="M2587" s="44">
        <v>2454291.85</v>
      </c>
      <c r="N2587" s="44" t="s">
        <v>80</v>
      </c>
      <c r="O2587" s="44">
        <v>1099.0999999999999</v>
      </c>
      <c r="P2587" s="50">
        <v>2423</v>
      </c>
      <c r="Q2587" s="50">
        <v>2042</v>
      </c>
      <c r="R2587" s="50">
        <v>2233</v>
      </c>
    </row>
    <row r="2588" spans="1:18" x14ac:dyDescent="0.3">
      <c r="A2588" s="38" t="s">
        <v>2665</v>
      </c>
      <c r="B2588" s="38" t="s">
        <v>32</v>
      </c>
      <c r="C2588" s="38" t="s">
        <v>33</v>
      </c>
      <c r="D2588" s="38" t="s">
        <v>33</v>
      </c>
      <c r="E2588" s="38" t="s">
        <v>33</v>
      </c>
      <c r="F2588" s="40">
        <v>94554809</v>
      </c>
      <c r="G2588" s="37">
        <v>365</v>
      </c>
      <c r="H2588" s="40">
        <v>52322792</v>
      </c>
      <c r="I2588" s="37">
        <v>365</v>
      </c>
      <c r="J2588" s="40">
        <v>53340868</v>
      </c>
      <c r="K2588" s="37">
        <v>366</v>
      </c>
      <c r="L2588" s="41">
        <v>1.9686840000000001E-3</v>
      </c>
      <c r="M2588" s="44">
        <v>11690060.310000001</v>
      </c>
      <c r="N2588" s="44" t="s">
        <v>80</v>
      </c>
      <c r="O2588" s="44">
        <v>1550.61</v>
      </c>
      <c r="P2588" s="50">
        <v>7922</v>
      </c>
      <c r="Q2588" s="50">
        <v>7155</v>
      </c>
      <c r="R2588" s="50">
        <v>7539</v>
      </c>
    </row>
    <row r="2589" spans="1:18" x14ac:dyDescent="0.3">
      <c r="A2589" s="38" t="s">
        <v>2666</v>
      </c>
      <c r="B2589" s="38" t="s">
        <v>34</v>
      </c>
      <c r="C2589" s="38" t="s">
        <v>33</v>
      </c>
      <c r="D2589" s="38" t="s">
        <v>33</v>
      </c>
      <c r="E2589" s="38" t="s">
        <v>33</v>
      </c>
      <c r="F2589" s="40">
        <v>4203039</v>
      </c>
      <c r="G2589" s="37">
        <v>365</v>
      </c>
      <c r="H2589" s="40">
        <v>2345342.4</v>
      </c>
      <c r="I2589" s="37">
        <v>366</v>
      </c>
      <c r="J2589" s="40">
        <v>2056420.64</v>
      </c>
      <c r="K2589" s="37">
        <v>365</v>
      </c>
      <c r="L2589" s="41">
        <v>8.4573000000000005E-5</v>
      </c>
      <c r="M2589" s="44" t="s">
        <v>80</v>
      </c>
      <c r="N2589" s="44" t="s">
        <v>80</v>
      </c>
      <c r="O2589" s="44">
        <v>808.69</v>
      </c>
      <c r="P2589" s="50">
        <v>635</v>
      </c>
      <c r="Q2589" s="50">
        <v>606</v>
      </c>
      <c r="R2589" s="50">
        <v>621</v>
      </c>
    </row>
    <row r="2590" spans="1:18" x14ac:dyDescent="0.3">
      <c r="A2590" s="38" t="s">
        <v>2667</v>
      </c>
      <c r="B2590" s="38" t="s">
        <v>32</v>
      </c>
      <c r="C2590" s="38" t="s">
        <v>33</v>
      </c>
      <c r="D2590" s="38" t="s">
        <v>33</v>
      </c>
      <c r="E2590" s="38" t="s">
        <v>33</v>
      </c>
      <c r="F2590" s="40">
        <v>4613902</v>
      </c>
      <c r="G2590" s="37">
        <v>365</v>
      </c>
      <c r="H2590" s="40">
        <v>2914815.2</v>
      </c>
      <c r="I2590" s="37">
        <v>366</v>
      </c>
      <c r="J2590" s="40">
        <v>2850287.67</v>
      </c>
      <c r="K2590" s="37">
        <v>365</v>
      </c>
      <c r="L2590" s="41">
        <v>1.01995E-4</v>
      </c>
      <c r="M2590" s="44">
        <v>605647.39</v>
      </c>
      <c r="N2590" s="44" t="s">
        <v>80</v>
      </c>
      <c r="O2590" s="44">
        <v>986.4</v>
      </c>
      <c r="P2590" s="50">
        <v>755</v>
      </c>
      <c r="Q2590" s="50">
        <v>473</v>
      </c>
      <c r="R2590" s="50">
        <v>614</v>
      </c>
    </row>
    <row r="2591" spans="1:18" x14ac:dyDescent="0.3">
      <c r="A2591" s="38" t="s">
        <v>2668</v>
      </c>
      <c r="B2591" s="38" t="s">
        <v>32</v>
      </c>
      <c r="C2591" s="38" t="s">
        <v>33</v>
      </c>
      <c r="D2591" s="38" t="s">
        <v>33</v>
      </c>
      <c r="E2591" s="38" t="s">
        <v>33</v>
      </c>
      <c r="F2591" s="40">
        <v>23385897</v>
      </c>
      <c r="G2591" s="37">
        <v>365</v>
      </c>
      <c r="H2591" s="40">
        <v>20116670</v>
      </c>
      <c r="I2591" s="37">
        <v>365</v>
      </c>
      <c r="J2591" s="40">
        <v>16633699</v>
      </c>
      <c r="K2591" s="37">
        <v>366</v>
      </c>
      <c r="L2591" s="41">
        <v>5.89998E-4</v>
      </c>
      <c r="M2591" s="44">
        <v>3503411.43</v>
      </c>
      <c r="N2591" s="44" t="s">
        <v>80</v>
      </c>
      <c r="O2591" s="44">
        <v>1508.14</v>
      </c>
      <c r="P2591" s="50">
        <v>2284</v>
      </c>
      <c r="Q2591" s="50">
        <v>2361</v>
      </c>
      <c r="R2591" s="50">
        <v>2323</v>
      </c>
    </row>
    <row r="2592" spans="1:18" x14ac:dyDescent="0.3">
      <c r="A2592" s="38" t="s">
        <v>2669</v>
      </c>
      <c r="B2592" s="38" t="s">
        <v>32</v>
      </c>
      <c r="C2592" s="38" t="s">
        <v>33</v>
      </c>
      <c r="D2592" s="38" t="s">
        <v>33</v>
      </c>
      <c r="E2592" s="38" t="s">
        <v>33</v>
      </c>
      <c r="F2592" s="40">
        <v>2037062</v>
      </c>
      <c r="G2592" s="37">
        <v>365</v>
      </c>
      <c r="H2592" s="40">
        <v>757082.8</v>
      </c>
      <c r="I2592" s="37">
        <v>366</v>
      </c>
      <c r="J2592" s="40">
        <v>35211.21</v>
      </c>
      <c r="K2592" s="37">
        <v>365</v>
      </c>
      <c r="L2592" s="41">
        <v>2.7795000000000001E-5</v>
      </c>
      <c r="M2592" s="44">
        <v>165047.73000000001</v>
      </c>
      <c r="N2592" s="44" t="s">
        <v>80</v>
      </c>
      <c r="O2592" s="44">
        <v>1031.55</v>
      </c>
      <c r="P2592" s="50">
        <v>195</v>
      </c>
      <c r="Q2592" s="50">
        <v>124</v>
      </c>
      <c r="R2592" s="50">
        <v>160</v>
      </c>
    </row>
    <row r="2593" spans="1:18" x14ac:dyDescent="0.3">
      <c r="A2593" s="38" t="s">
        <v>2670</v>
      </c>
      <c r="B2593" s="38" t="s">
        <v>34</v>
      </c>
      <c r="C2593" s="38" t="s">
        <v>33</v>
      </c>
      <c r="D2593" s="38" t="s">
        <v>33</v>
      </c>
      <c r="E2593" s="38" t="s">
        <v>33</v>
      </c>
      <c r="F2593" s="40">
        <v>12406640</v>
      </c>
      <c r="G2593" s="37">
        <v>365</v>
      </c>
      <c r="H2593" s="40">
        <v>10137967</v>
      </c>
      <c r="I2593" s="37">
        <v>365</v>
      </c>
      <c r="J2593" s="40">
        <v>10108581</v>
      </c>
      <c r="K2593" s="37">
        <v>366</v>
      </c>
      <c r="L2593" s="41">
        <v>3.2062600000000002E-4</v>
      </c>
      <c r="M2593" s="44" t="s">
        <v>80</v>
      </c>
      <c r="N2593" s="44" t="s">
        <v>80</v>
      </c>
      <c r="O2593" s="44">
        <v>793.61</v>
      </c>
      <c r="P2593" s="50">
        <v>2451</v>
      </c>
      <c r="Q2593" s="50">
        <v>2346</v>
      </c>
      <c r="R2593" s="50">
        <v>2399</v>
      </c>
    </row>
    <row r="2594" spans="1:18" x14ac:dyDescent="0.3">
      <c r="A2594" s="38" t="s">
        <v>2671</v>
      </c>
      <c r="B2594" s="38" t="s">
        <v>34</v>
      </c>
      <c r="C2594" s="38" t="s">
        <v>33</v>
      </c>
      <c r="D2594" s="38" t="s">
        <v>33</v>
      </c>
      <c r="E2594" s="38" t="s">
        <v>33</v>
      </c>
      <c r="F2594" s="40">
        <v>19674640</v>
      </c>
      <c r="G2594" s="37">
        <v>365</v>
      </c>
      <c r="H2594" s="40">
        <v>19236854</v>
      </c>
      <c r="I2594" s="37">
        <v>365</v>
      </c>
      <c r="J2594" s="40">
        <v>14998883</v>
      </c>
      <c r="K2594" s="37">
        <v>366</v>
      </c>
      <c r="L2594" s="41">
        <v>5.2855700000000003E-4</v>
      </c>
      <c r="M2594" s="44" t="s">
        <v>80</v>
      </c>
      <c r="N2594" s="44" t="s">
        <v>80</v>
      </c>
      <c r="O2594" s="44">
        <v>1847.31</v>
      </c>
      <c r="P2594" s="50">
        <v>1850</v>
      </c>
      <c r="Q2594" s="50">
        <v>1547</v>
      </c>
      <c r="R2594" s="50">
        <v>1699</v>
      </c>
    </row>
    <row r="2595" spans="1:18" x14ac:dyDescent="0.3">
      <c r="A2595" s="38" t="s">
        <v>2672</v>
      </c>
      <c r="B2595" s="38" t="s">
        <v>32</v>
      </c>
      <c r="C2595" s="38" t="s">
        <v>33</v>
      </c>
      <c r="D2595" s="38" t="s">
        <v>33</v>
      </c>
      <c r="E2595" s="38" t="s">
        <v>33</v>
      </c>
      <c r="F2595" s="40">
        <v>16464289</v>
      </c>
      <c r="G2595" s="37">
        <v>365</v>
      </c>
      <c r="H2595" s="40">
        <v>11322797</v>
      </c>
      <c r="I2595" s="37">
        <v>365</v>
      </c>
      <c r="J2595" s="40">
        <v>7657804</v>
      </c>
      <c r="K2595" s="37">
        <v>366</v>
      </c>
      <c r="L2595" s="41">
        <v>3.47852E-4</v>
      </c>
      <c r="M2595" s="44">
        <v>2065545.59</v>
      </c>
      <c r="N2595" s="44" t="s">
        <v>80</v>
      </c>
      <c r="O2595" s="44">
        <v>979.4</v>
      </c>
      <c r="P2595" s="50">
        <v>2279</v>
      </c>
      <c r="Q2595" s="50">
        <v>1939</v>
      </c>
      <c r="R2595" s="50">
        <v>2109</v>
      </c>
    </row>
    <row r="2596" spans="1:18" x14ac:dyDescent="0.3">
      <c r="A2596" s="38" t="s">
        <v>2673</v>
      </c>
      <c r="B2596" s="38" t="s">
        <v>34</v>
      </c>
      <c r="C2596" s="38" t="s">
        <v>33</v>
      </c>
      <c r="D2596" s="38" t="s">
        <v>33</v>
      </c>
      <c r="E2596" s="38" t="s">
        <v>33</v>
      </c>
      <c r="F2596" s="40">
        <v>12307097</v>
      </c>
      <c r="G2596" s="37">
        <v>365</v>
      </c>
      <c r="H2596" s="40">
        <v>22183496</v>
      </c>
      <c r="I2596" s="37">
        <v>365</v>
      </c>
      <c r="J2596" s="40">
        <v>4928086</v>
      </c>
      <c r="K2596" s="37">
        <v>366</v>
      </c>
      <c r="L2596" s="41">
        <v>3.8387600000000001E-4</v>
      </c>
      <c r="M2596" s="44" t="s">
        <v>80</v>
      </c>
      <c r="N2596" s="44" t="s">
        <v>80</v>
      </c>
      <c r="O2596" s="44">
        <v>757.29</v>
      </c>
      <c r="P2596" s="50">
        <v>3120</v>
      </c>
      <c r="Q2596" s="50">
        <v>2899</v>
      </c>
      <c r="R2596" s="50">
        <v>3010</v>
      </c>
    </row>
    <row r="2597" spans="1:18" x14ac:dyDescent="0.3">
      <c r="A2597" s="38" t="s">
        <v>2674</v>
      </c>
      <c r="B2597" s="38" t="s">
        <v>32</v>
      </c>
      <c r="C2597" s="38" t="s">
        <v>33</v>
      </c>
      <c r="D2597" s="38" t="s">
        <v>33</v>
      </c>
      <c r="E2597" s="38" t="s">
        <v>33</v>
      </c>
      <c r="F2597" s="40">
        <v>2513668</v>
      </c>
      <c r="G2597" s="37">
        <v>365</v>
      </c>
      <c r="H2597" s="40">
        <v>2059137</v>
      </c>
      <c r="I2597" s="37">
        <v>365</v>
      </c>
      <c r="J2597" s="40">
        <v>1930353</v>
      </c>
      <c r="K2597" s="37">
        <v>366</v>
      </c>
      <c r="L2597" s="41">
        <v>6.3841000000000001E-5</v>
      </c>
      <c r="M2597" s="44">
        <v>379088.67</v>
      </c>
      <c r="N2597" s="44" t="s">
        <v>80</v>
      </c>
      <c r="O2597" s="44">
        <v>1813.82</v>
      </c>
      <c r="P2597" s="50">
        <v>241</v>
      </c>
      <c r="Q2597" s="50">
        <v>177</v>
      </c>
      <c r="R2597" s="50">
        <v>209</v>
      </c>
    </row>
    <row r="2598" spans="1:18" x14ac:dyDescent="0.3">
      <c r="A2598" s="38" t="s">
        <v>2675</v>
      </c>
      <c r="B2598" s="38" t="s">
        <v>32</v>
      </c>
      <c r="C2598" s="38" t="s">
        <v>33</v>
      </c>
      <c r="D2598" s="38" t="s">
        <v>33</v>
      </c>
      <c r="E2598" s="38" t="s">
        <v>33</v>
      </c>
      <c r="F2598" s="40">
        <v>42314936</v>
      </c>
      <c r="G2598" s="37">
        <v>365</v>
      </c>
      <c r="H2598" s="40">
        <v>42958760</v>
      </c>
      <c r="I2598" s="37">
        <v>365</v>
      </c>
      <c r="J2598" s="40">
        <v>43927267</v>
      </c>
      <c r="K2598" s="37">
        <v>366</v>
      </c>
      <c r="L2598" s="41">
        <v>1.2678959999999999E-3</v>
      </c>
      <c r="M2598" s="44">
        <v>7528773.5499999998</v>
      </c>
      <c r="N2598" s="44" t="s">
        <v>80</v>
      </c>
      <c r="O2598" s="44">
        <v>918.59</v>
      </c>
      <c r="P2598" s="50">
        <v>8101</v>
      </c>
      <c r="Q2598" s="50">
        <v>8291</v>
      </c>
      <c r="R2598" s="50">
        <v>8196</v>
      </c>
    </row>
    <row r="2599" spans="1:18" x14ac:dyDescent="0.3">
      <c r="A2599" s="38" t="s">
        <v>2676</v>
      </c>
      <c r="B2599" s="38" t="s">
        <v>32</v>
      </c>
      <c r="C2599" s="38" t="s">
        <v>33</v>
      </c>
      <c r="D2599" s="38" t="s">
        <v>33</v>
      </c>
      <c r="E2599" s="38" t="s">
        <v>33</v>
      </c>
      <c r="F2599" s="40">
        <v>111359519</v>
      </c>
      <c r="G2599" s="37">
        <v>365</v>
      </c>
      <c r="H2599" s="40">
        <v>81386201</v>
      </c>
      <c r="I2599" s="37">
        <v>365</v>
      </c>
      <c r="J2599" s="40">
        <v>85017608</v>
      </c>
      <c r="K2599" s="37">
        <v>366</v>
      </c>
      <c r="L2599" s="41">
        <v>2.7288220000000001E-3</v>
      </c>
      <c r="M2599" s="44">
        <v>16203764.960000001</v>
      </c>
      <c r="N2599" s="44" t="s">
        <v>80</v>
      </c>
      <c r="O2599" s="44">
        <v>2069.71</v>
      </c>
      <c r="P2599" s="50">
        <v>8154</v>
      </c>
      <c r="Q2599" s="50">
        <v>7503</v>
      </c>
      <c r="R2599" s="50">
        <v>7829</v>
      </c>
    </row>
    <row r="2600" spans="1:18" x14ac:dyDescent="0.3">
      <c r="A2600" s="38" t="s">
        <v>2677</v>
      </c>
      <c r="B2600" s="38" t="s">
        <v>32</v>
      </c>
      <c r="C2600" s="38" t="s">
        <v>33</v>
      </c>
      <c r="D2600" s="38" t="s">
        <v>33</v>
      </c>
      <c r="E2600" s="38" t="s">
        <v>33</v>
      </c>
      <c r="F2600" s="40">
        <v>38156239</v>
      </c>
      <c r="G2600" s="37">
        <v>365</v>
      </c>
      <c r="H2600" s="40">
        <v>40556703.740000002</v>
      </c>
      <c r="I2600" s="37">
        <v>366</v>
      </c>
      <c r="J2600" s="40">
        <v>33347308.870000001</v>
      </c>
      <c r="K2600" s="37">
        <v>365</v>
      </c>
      <c r="L2600" s="41">
        <v>1.098569E-3</v>
      </c>
      <c r="M2600" s="44">
        <v>6523309.2699999996</v>
      </c>
      <c r="N2600" s="44" t="s">
        <v>80</v>
      </c>
      <c r="O2600" s="44">
        <v>1081.0899999999999</v>
      </c>
      <c r="P2600" s="50">
        <v>6194</v>
      </c>
      <c r="Q2600" s="50">
        <v>5873</v>
      </c>
      <c r="R2600" s="50">
        <v>6034</v>
      </c>
    </row>
    <row r="2601" spans="1:18" x14ac:dyDescent="0.3">
      <c r="A2601" s="38" t="s">
        <v>2678</v>
      </c>
      <c r="B2601" s="38" t="s">
        <v>34</v>
      </c>
      <c r="C2601" s="38" t="s">
        <v>33</v>
      </c>
      <c r="D2601" s="38" t="s">
        <v>33</v>
      </c>
      <c r="E2601" s="38" t="s">
        <v>33</v>
      </c>
      <c r="F2601" s="40">
        <v>6270457</v>
      </c>
      <c r="G2601" s="37">
        <v>365</v>
      </c>
      <c r="H2601" s="40">
        <v>5945714</v>
      </c>
      <c r="I2601" s="37">
        <v>365</v>
      </c>
      <c r="J2601" s="40">
        <v>5945848</v>
      </c>
      <c r="K2601" s="37">
        <v>366</v>
      </c>
      <c r="L2601" s="41">
        <v>1.78252E-4</v>
      </c>
      <c r="M2601" s="44" t="s">
        <v>80</v>
      </c>
      <c r="N2601" s="44" t="s">
        <v>80</v>
      </c>
      <c r="O2601" s="44">
        <v>401.54</v>
      </c>
      <c r="P2601" s="50">
        <v>2740</v>
      </c>
      <c r="Q2601" s="50">
        <v>2531</v>
      </c>
      <c r="R2601" s="50">
        <v>2636</v>
      </c>
    </row>
    <row r="2602" spans="1:18" x14ac:dyDescent="0.3">
      <c r="A2602" s="38" t="s">
        <v>2679</v>
      </c>
      <c r="B2602" s="38" t="s">
        <v>32</v>
      </c>
      <c r="C2602" s="38" t="s">
        <v>33</v>
      </c>
      <c r="D2602" s="38" t="s">
        <v>33</v>
      </c>
      <c r="E2602" s="38" t="s">
        <v>33</v>
      </c>
      <c r="F2602" s="40">
        <v>12748041</v>
      </c>
      <c r="G2602" s="37">
        <v>365</v>
      </c>
      <c r="H2602" s="40">
        <v>13254089</v>
      </c>
      <c r="I2602" s="37">
        <v>365</v>
      </c>
      <c r="J2602" s="40">
        <v>15021992</v>
      </c>
      <c r="K2602" s="37">
        <v>366</v>
      </c>
      <c r="L2602" s="41">
        <v>4.0273000000000002E-4</v>
      </c>
      <c r="M2602" s="44">
        <v>2391412.3199999998</v>
      </c>
      <c r="N2602" s="44" t="s">
        <v>80</v>
      </c>
      <c r="O2602" s="44">
        <v>972.91</v>
      </c>
      <c r="P2602" s="50">
        <v>2357</v>
      </c>
      <c r="Q2602" s="50">
        <v>2559</v>
      </c>
      <c r="R2602" s="50">
        <v>2458</v>
      </c>
    </row>
    <row r="2603" spans="1:18" x14ac:dyDescent="0.3">
      <c r="A2603" s="38" t="s">
        <v>2680</v>
      </c>
      <c r="B2603" s="38" t="s">
        <v>32</v>
      </c>
      <c r="C2603" s="38" t="s">
        <v>33</v>
      </c>
      <c r="D2603" s="38" t="s">
        <v>33</v>
      </c>
      <c r="E2603" s="38" t="s">
        <v>33</v>
      </c>
      <c r="F2603" s="40">
        <v>30531677</v>
      </c>
      <c r="G2603" s="37">
        <v>365</v>
      </c>
      <c r="H2603" s="40">
        <v>28703655.850000001</v>
      </c>
      <c r="I2603" s="37">
        <v>366</v>
      </c>
      <c r="J2603" s="40">
        <v>26163577.18</v>
      </c>
      <c r="K2603" s="37">
        <v>365</v>
      </c>
      <c r="L2603" s="41">
        <v>8.3787900000000003E-4</v>
      </c>
      <c r="M2603" s="44">
        <v>4975331.18</v>
      </c>
      <c r="N2603" s="44" t="s">
        <v>80</v>
      </c>
      <c r="O2603" s="44">
        <v>669.99</v>
      </c>
      <c r="P2603" s="50">
        <v>7569</v>
      </c>
      <c r="Q2603" s="50">
        <v>7282</v>
      </c>
      <c r="R2603" s="50">
        <v>7426</v>
      </c>
    </row>
    <row r="2604" spans="1:18" x14ac:dyDescent="0.3">
      <c r="A2604" s="38" t="s">
        <v>2681</v>
      </c>
      <c r="B2604" s="38" t="s">
        <v>32</v>
      </c>
      <c r="C2604" s="38" t="s">
        <v>33</v>
      </c>
      <c r="D2604" s="38" t="s">
        <v>33</v>
      </c>
      <c r="E2604" s="38" t="s">
        <v>33</v>
      </c>
      <c r="F2604" s="40">
        <v>20742084</v>
      </c>
      <c r="G2604" s="37">
        <v>365</v>
      </c>
      <c r="H2604" s="40">
        <v>23134351</v>
      </c>
      <c r="I2604" s="37">
        <v>365</v>
      </c>
      <c r="J2604" s="40">
        <v>20680246</v>
      </c>
      <c r="K2604" s="37">
        <v>366</v>
      </c>
      <c r="L2604" s="41">
        <v>6.3298300000000005E-4</v>
      </c>
      <c r="M2604" s="44">
        <v>3758655.51</v>
      </c>
      <c r="N2604" s="44" t="s">
        <v>80</v>
      </c>
      <c r="O2604" s="44">
        <v>1766.29</v>
      </c>
      <c r="P2604" s="50">
        <v>2335</v>
      </c>
      <c r="Q2604" s="50">
        <v>1921</v>
      </c>
      <c r="R2604" s="50">
        <v>2128</v>
      </c>
    </row>
    <row r="2605" spans="1:18" x14ac:dyDescent="0.3">
      <c r="A2605" s="38" t="s">
        <v>2682</v>
      </c>
      <c r="B2605" s="38" t="s">
        <v>33</v>
      </c>
      <c r="C2605" s="38" t="s">
        <v>33</v>
      </c>
      <c r="D2605" s="38" t="s">
        <v>33</v>
      </c>
      <c r="E2605" s="38" t="s">
        <v>33</v>
      </c>
      <c r="F2605" s="40">
        <v>29850356</v>
      </c>
      <c r="G2605" s="37">
        <v>365</v>
      </c>
      <c r="H2605" s="40">
        <v>27139268</v>
      </c>
      <c r="I2605" s="37">
        <v>365</v>
      </c>
      <c r="J2605" s="40">
        <v>24359614</v>
      </c>
      <c r="K2605" s="37">
        <v>366</v>
      </c>
      <c r="L2605" s="41">
        <v>7.9819199999999998E-4</v>
      </c>
      <c r="M2605" s="44" t="s">
        <v>80</v>
      </c>
      <c r="N2605" s="44" t="s">
        <v>80</v>
      </c>
      <c r="O2605" s="44" t="s">
        <v>80</v>
      </c>
      <c r="P2605" s="50" t="s">
        <v>80</v>
      </c>
      <c r="Q2605" s="50" t="s">
        <v>80</v>
      </c>
      <c r="R2605" s="50" t="s">
        <v>80</v>
      </c>
    </row>
    <row r="2606" spans="1:18" x14ac:dyDescent="0.3">
      <c r="A2606" s="38" t="s">
        <v>2683</v>
      </c>
      <c r="B2606" s="38" t="s">
        <v>32</v>
      </c>
      <c r="C2606" s="38" t="s">
        <v>33</v>
      </c>
      <c r="D2606" s="38" t="s">
        <v>33</v>
      </c>
      <c r="E2606" s="38" t="s">
        <v>33</v>
      </c>
      <c r="F2606" s="40">
        <v>3833747</v>
      </c>
      <c r="G2606" s="37">
        <v>365</v>
      </c>
      <c r="H2606" s="40">
        <v>4077195</v>
      </c>
      <c r="I2606" s="37">
        <v>365</v>
      </c>
      <c r="J2606" s="40">
        <v>3795576</v>
      </c>
      <c r="K2606" s="37">
        <v>366</v>
      </c>
      <c r="L2606" s="41">
        <v>1.1482E-4</v>
      </c>
      <c r="M2606" s="44">
        <v>681800.84</v>
      </c>
      <c r="N2606" s="44" t="s">
        <v>80</v>
      </c>
      <c r="O2606" s="44">
        <v>643.82000000000005</v>
      </c>
      <c r="P2606" s="50">
        <v>1039</v>
      </c>
      <c r="Q2606" s="50">
        <v>1079</v>
      </c>
      <c r="R2606" s="50">
        <v>1059</v>
      </c>
    </row>
    <row r="2607" spans="1:18" x14ac:dyDescent="0.3">
      <c r="A2607" s="38" t="s">
        <v>2684</v>
      </c>
      <c r="B2607" s="38" t="s">
        <v>32</v>
      </c>
      <c r="C2607" s="38" t="s">
        <v>33</v>
      </c>
      <c r="D2607" s="38" t="s">
        <v>33</v>
      </c>
      <c r="E2607" s="38" t="s">
        <v>33</v>
      </c>
      <c r="F2607" s="40">
        <v>10787481.869999999</v>
      </c>
      <c r="G2607" s="37">
        <v>243</v>
      </c>
      <c r="H2607" s="40">
        <v>10119045.59</v>
      </c>
      <c r="I2607" s="37">
        <v>366</v>
      </c>
      <c r="J2607" s="40">
        <v>8890972.2699999996</v>
      </c>
      <c r="K2607" s="37">
        <v>365</v>
      </c>
      <c r="L2607" s="41">
        <v>2.9231599999999998E-4</v>
      </c>
      <c r="M2607" s="44">
        <v>1735775.64</v>
      </c>
      <c r="N2607" s="44" t="s">
        <v>80</v>
      </c>
      <c r="O2607" s="44">
        <v>572.66999999999996</v>
      </c>
      <c r="P2607" s="50">
        <v>3233</v>
      </c>
      <c r="Q2607" s="50">
        <v>2828</v>
      </c>
      <c r="R2607" s="50">
        <v>3031</v>
      </c>
    </row>
    <row r="2608" spans="1:18" x14ac:dyDescent="0.3">
      <c r="A2608" s="38" t="s">
        <v>2685</v>
      </c>
      <c r="B2608" s="38" t="s">
        <v>32</v>
      </c>
      <c r="C2608" s="38" t="s">
        <v>33</v>
      </c>
      <c r="D2608" s="38" t="s">
        <v>33</v>
      </c>
      <c r="E2608" s="38" t="s">
        <v>33</v>
      </c>
      <c r="F2608" s="40">
        <v>10265913</v>
      </c>
      <c r="G2608" s="37">
        <v>365</v>
      </c>
      <c r="H2608" s="40">
        <v>8894434</v>
      </c>
      <c r="I2608" s="37">
        <v>365</v>
      </c>
      <c r="J2608" s="40">
        <v>7258988</v>
      </c>
      <c r="K2608" s="37">
        <v>366</v>
      </c>
      <c r="L2608" s="41">
        <v>2.59182E-4</v>
      </c>
      <c r="M2608" s="44">
        <v>1539025.64</v>
      </c>
      <c r="N2608" s="44" t="s">
        <v>80</v>
      </c>
      <c r="O2608" s="44">
        <v>584.07000000000005</v>
      </c>
      <c r="P2608" s="50">
        <v>2617</v>
      </c>
      <c r="Q2608" s="50">
        <v>2652</v>
      </c>
      <c r="R2608" s="50">
        <v>2635</v>
      </c>
    </row>
    <row r="2609" spans="1:18" x14ac:dyDescent="0.3">
      <c r="A2609" s="38" t="s">
        <v>2686</v>
      </c>
      <c r="B2609" s="38" t="s">
        <v>32</v>
      </c>
      <c r="C2609" s="38" t="s">
        <v>33</v>
      </c>
      <c r="D2609" s="38" t="s">
        <v>33</v>
      </c>
      <c r="E2609" s="38" t="s">
        <v>33</v>
      </c>
      <c r="F2609" s="40">
        <v>4838559</v>
      </c>
      <c r="G2609" s="37">
        <v>365</v>
      </c>
      <c r="H2609" s="40">
        <v>4858032</v>
      </c>
      <c r="I2609" s="37">
        <v>365</v>
      </c>
      <c r="J2609" s="40">
        <v>4516113</v>
      </c>
      <c r="K2609" s="37">
        <v>366</v>
      </c>
      <c r="L2609" s="41">
        <v>1.39426E-4</v>
      </c>
      <c r="M2609" s="44">
        <v>827912.8</v>
      </c>
      <c r="N2609" s="44" t="s">
        <v>80</v>
      </c>
      <c r="O2609" s="44">
        <v>930.24</v>
      </c>
      <c r="P2609" s="50">
        <v>915</v>
      </c>
      <c r="Q2609" s="50">
        <v>864</v>
      </c>
      <c r="R2609" s="50">
        <v>890</v>
      </c>
    </row>
    <row r="2610" spans="1:18" x14ac:dyDescent="0.3">
      <c r="A2610" s="38" t="s">
        <v>2687</v>
      </c>
      <c r="B2610" s="38" t="s">
        <v>33</v>
      </c>
      <c r="C2610" s="38" t="s">
        <v>33</v>
      </c>
      <c r="D2610" s="38" t="s">
        <v>33</v>
      </c>
      <c r="E2610" s="38" t="s">
        <v>33</v>
      </c>
      <c r="F2610" s="40">
        <v>4232620</v>
      </c>
      <c r="G2610" s="37">
        <v>365</v>
      </c>
      <c r="H2610" s="40">
        <v>2926696</v>
      </c>
      <c r="I2610" s="37">
        <v>365</v>
      </c>
      <c r="J2610" s="40">
        <v>4742636</v>
      </c>
      <c r="K2610" s="37">
        <v>366</v>
      </c>
      <c r="L2610" s="41">
        <v>1.17126E-4</v>
      </c>
      <c r="M2610" s="44" t="s">
        <v>80</v>
      </c>
      <c r="N2610" s="44" t="s">
        <v>80</v>
      </c>
      <c r="O2610" s="44" t="s">
        <v>80</v>
      </c>
      <c r="P2610" s="50" t="s">
        <v>80</v>
      </c>
      <c r="Q2610" s="50" t="s">
        <v>80</v>
      </c>
      <c r="R2610" s="50" t="s">
        <v>80</v>
      </c>
    </row>
    <row r="2611" spans="1:18" x14ac:dyDescent="0.3">
      <c r="A2611" s="38" t="s">
        <v>2688</v>
      </c>
      <c r="B2611" s="38" t="s">
        <v>33</v>
      </c>
      <c r="C2611" s="38" t="s">
        <v>33</v>
      </c>
      <c r="D2611" s="38" t="s">
        <v>33</v>
      </c>
      <c r="E2611" s="38" t="s">
        <v>33</v>
      </c>
      <c r="F2611" s="40">
        <v>1498774</v>
      </c>
      <c r="G2611" s="37">
        <v>365</v>
      </c>
      <c r="H2611" s="40">
        <v>7020973</v>
      </c>
      <c r="I2611" s="37">
        <v>365</v>
      </c>
      <c r="J2611" s="40">
        <v>8653457</v>
      </c>
      <c r="K2611" s="37">
        <v>366</v>
      </c>
      <c r="L2611" s="41">
        <v>1.6821100000000001E-4</v>
      </c>
      <c r="M2611" s="44" t="s">
        <v>80</v>
      </c>
      <c r="N2611" s="44" t="s">
        <v>80</v>
      </c>
      <c r="O2611" s="44" t="s">
        <v>80</v>
      </c>
      <c r="P2611" s="50" t="s">
        <v>80</v>
      </c>
      <c r="Q2611" s="50" t="s">
        <v>80</v>
      </c>
      <c r="R2611" s="50" t="s">
        <v>80</v>
      </c>
    </row>
    <row r="2612" spans="1:18" x14ac:dyDescent="0.3">
      <c r="A2612" s="38" t="s">
        <v>2689</v>
      </c>
      <c r="B2612" s="38" t="s">
        <v>33</v>
      </c>
      <c r="C2612" s="38" t="s">
        <v>33</v>
      </c>
      <c r="D2612" s="38" t="s">
        <v>33</v>
      </c>
      <c r="E2612" s="38" t="s">
        <v>33</v>
      </c>
      <c r="F2612" s="40">
        <v>4976753</v>
      </c>
      <c r="G2612" s="37">
        <v>365</v>
      </c>
      <c r="H2612" s="40">
        <v>4677482</v>
      </c>
      <c r="I2612" s="37">
        <v>365</v>
      </c>
      <c r="J2612" s="40">
        <v>4076410</v>
      </c>
      <c r="K2612" s="37">
        <v>366</v>
      </c>
      <c r="L2612" s="41">
        <v>1.3469400000000001E-4</v>
      </c>
      <c r="M2612" s="44" t="s">
        <v>80</v>
      </c>
      <c r="N2612" s="44" t="s">
        <v>80</v>
      </c>
      <c r="O2612" s="44" t="s">
        <v>80</v>
      </c>
      <c r="P2612" s="50" t="s">
        <v>80</v>
      </c>
      <c r="Q2612" s="50" t="s">
        <v>80</v>
      </c>
      <c r="R2612" s="50" t="s">
        <v>80</v>
      </c>
    </row>
    <row r="2613" spans="1:18" x14ac:dyDescent="0.3">
      <c r="A2613" s="38" t="s">
        <v>2690</v>
      </c>
      <c r="B2613" s="38" t="s">
        <v>32</v>
      </c>
      <c r="C2613" s="38" t="s">
        <v>33</v>
      </c>
      <c r="D2613" s="38" t="s">
        <v>33</v>
      </c>
      <c r="E2613" s="38" t="s">
        <v>33</v>
      </c>
      <c r="F2613" s="40">
        <v>12281875</v>
      </c>
      <c r="G2613" s="37">
        <v>365</v>
      </c>
      <c r="H2613" s="40">
        <v>14209131</v>
      </c>
      <c r="I2613" s="37">
        <v>365</v>
      </c>
      <c r="J2613" s="40">
        <v>13187728</v>
      </c>
      <c r="K2613" s="37">
        <v>366</v>
      </c>
      <c r="L2613" s="41">
        <v>3.8906900000000003E-4</v>
      </c>
      <c r="M2613" s="44">
        <v>2310293.1800000002</v>
      </c>
      <c r="N2613" s="44" t="s">
        <v>80</v>
      </c>
      <c r="O2613" s="44">
        <v>683.11</v>
      </c>
      <c r="P2613" s="50">
        <v>3411</v>
      </c>
      <c r="Q2613" s="50">
        <v>3353</v>
      </c>
      <c r="R2613" s="50">
        <v>3382</v>
      </c>
    </row>
    <row r="2614" spans="1:18" x14ac:dyDescent="0.3">
      <c r="A2614" s="38" t="s">
        <v>2691</v>
      </c>
      <c r="B2614" s="38" t="s">
        <v>32</v>
      </c>
      <c r="C2614" s="38" t="s">
        <v>33</v>
      </c>
      <c r="D2614" s="38" t="s">
        <v>33</v>
      </c>
      <c r="E2614" s="38" t="s">
        <v>33</v>
      </c>
      <c r="F2614" s="40">
        <v>8371951</v>
      </c>
      <c r="G2614" s="37">
        <v>365</v>
      </c>
      <c r="H2614" s="40">
        <v>8604656</v>
      </c>
      <c r="I2614" s="37">
        <v>365</v>
      </c>
      <c r="J2614" s="40">
        <v>5758643</v>
      </c>
      <c r="K2614" s="37">
        <v>366</v>
      </c>
      <c r="L2614" s="41">
        <v>2.22742E-4</v>
      </c>
      <c r="M2614" s="44">
        <v>1322642.0900000001</v>
      </c>
      <c r="N2614" s="44" t="s">
        <v>80</v>
      </c>
      <c r="O2614" s="44">
        <v>1164.3</v>
      </c>
      <c r="P2614" s="50">
        <v>1157</v>
      </c>
      <c r="Q2614" s="50">
        <v>1115</v>
      </c>
      <c r="R2614" s="50">
        <v>1136</v>
      </c>
    </row>
    <row r="2615" spans="1:18" x14ac:dyDescent="0.3">
      <c r="A2615" s="38" t="s">
        <v>2692</v>
      </c>
      <c r="B2615" s="38" t="s">
        <v>32</v>
      </c>
      <c r="C2615" s="38" t="s">
        <v>33</v>
      </c>
      <c r="D2615" s="38" t="s">
        <v>33</v>
      </c>
      <c r="E2615" s="38" t="s">
        <v>33</v>
      </c>
      <c r="F2615" s="40">
        <v>6501675</v>
      </c>
      <c r="G2615" s="37">
        <v>365</v>
      </c>
      <c r="H2615" s="40">
        <v>4557468</v>
      </c>
      <c r="I2615" s="37">
        <v>365</v>
      </c>
      <c r="J2615" s="40">
        <v>4013017</v>
      </c>
      <c r="K2615" s="37">
        <v>366</v>
      </c>
      <c r="L2615" s="41">
        <v>1.48014E-4</v>
      </c>
      <c r="M2615" s="44">
        <v>878909.17</v>
      </c>
      <c r="N2615" s="44" t="s">
        <v>80</v>
      </c>
      <c r="O2615" s="44">
        <v>1284.95</v>
      </c>
      <c r="P2615" s="50">
        <v>715</v>
      </c>
      <c r="Q2615" s="50">
        <v>652</v>
      </c>
      <c r="R2615" s="50">
        <v>684</v>
      </c>
    </row>
    <row r="2616" spans="1:18" x14ac:dyDescent="0.3">
      <c r="A2616" s="38" t="s">
        <v>2693</v>
      </c>
      <c r="B2616" s="38" t="s">
        <v>32</v>
      </c>
      <c r="C2616" s="38" t="s">
        <v>33</v>
      </c>
      <c r="D2616" s="38" t="s">
        <v>33</v>
      </c>
      <c r="E2616" s="38" t="s">
        <v>33</v>
      </c>
      <c r="F2616" s="40">
        <v>1798609</v>
      </c>
      <c r="G2616" s="37">
        <v>365</v>
      </c>
      <c r="H2616" s="40">
        <v>4588394</v>
      </c>
      <c r="I2616" s="37">
        <v>365</v>
      </c>
      <c r="J2616" s="40">
        <v>4139677</v>
      </c>
      <c r="K2616" s="37">
        <v>366</v>
      </c>
      <c r="L2616" s="41">
        <v>1.02991E-4</v>
      </c>
      <c r="M2616" s="44">
        <v>611562.42000000004</v>
      </c>
      <c r="N2616" s="44" t="s">
        <v>80</v>
      </c>
      <c r="O2616" s="44">
        <v>4104.45</v>
      </c>
      <c r="P2616" s="50">
        <v>173</v>
      </c>
      <c r="Q2616" s="50">
        <v>124</v>
      </c>
      <c r="R2616" s="50">
        <v>149</v>
      </c>
    </row>
    <row r="2617" spans="1:18" x14ac:dyDescent="0.3">
      <c r="A2617" s="38" t="s">
        <v>2694</v>
      </c>
      <c r="B2617" s="38" t="s">
        <v>32</v>
      </c>
      <c r="C2617" s="38" t="s">
        <v>33</v>
      </c>
      <c r="D2617" s="38" t="s">
        <v>33</v>
      </c>
      <c r="E2617" s="38" t="s">
        <v>33</v>
      </c>
      <c r="F2617" s="40">
        <v>6240556</v>
      </c>
      <c r="G2617" s="37">
        <v>365</v>
      </c>
      <c r="H2617" s="40">
        <v>6597246</v>
      </c>
      <c r="I2617" s="37">
        <v>365</v>
      </c>
      <c r="J2617" s="40">
        <v>5497186</v>
      </c>
      <c r="K2617" s="37">
        <v>366</v>
      </c>
      <c r="L2617" s="41">
        <v>1.7975700000000001E-4</v>
      </c>
      <c r="M2617" s="44">
        <v>1067401.07</v>
      </c>
      <c r="N2617" s="44" t="s">
        <v>80</v>
      </c>
      <c r="O2617" s="44">
        <v>2523.41</v>
      </c>
      <c r="P2617" s="50">
        <v>434</v>
      </c>
      <c r="Q2617" s="50">
        <v>412</v>
      </c>
      <c r="R2617" s="50">
        <v>423</v>
      </c>
    </row>
    <row r="2618" spans="1:18" x14ac:dyDescent="0.3">
      <c r="A2618" s="38" t="s">
        <v>2695</v>
      </c>
      <c r="B2618" s="38" t="s">
        <v>32</v>
      </c>
      <c r="C2618" s="38" t="s">
        <v>33</v>
      </c>
      <c r="D2618" s="38" t="s">
        <v>33</v>
      </c>
      <c r="E2618" s="38" t="s">
        <v>33</v>
      </c>
      <c r="F2618" s="40"/>
      <c r="G2618" s="37">
        <v>0</v>
      </c>
      <c r="H2618" s="40"/>
      <c r="I2618" s="37">
        <v>0</v>
      </c>
      <c r="J2618" s="40">
        <v>4617578</v>
      </c>
      <c r="K2618" s="37">
        <v>366</v>
      </c>
      <c r="L2618" s="41">
        <v>1.3757400000000001E-4</v>
      </c>
      <c r="M2618" s="44">
        <v>816913.16</v>
      </c>
      <c r="N2618" s="44" t="s">
        <v>80</v>
      </c>
      <c r="O2618" s="44">
        <v>1019.87</v>
      </c>
      <c r="P2618" s="50">
        <v>750</v>
      </c>
      <c r="Q2618" s="50">
        <v>851</v>
      </c>
      <c r="R2618" s="50">
        <v>801</v>
      </c>
    </row>
    <row r="2619" spans="1:18" x14ac:dyDescent="0.3">
      <c r="A2619" s="38" t="s">
        <v>2696</v>
      </c>
      <c r="B2619" s="38" t="s">
        <v>33</v>
      </c>
      <c r="C2619" s="38" t="s">
        <v>33</v>
      </c>
      <c r="D2619" s="38" t="s">
        <v>33</v>
      </c>
      <c r="E2619" s="38" t="s">
        <v>32</v>
      </c>
      <c r="F2619" s="40"/>
      <c r="G2619" s="37"/>
      <c r="H2619" s="40"/>
      <c r="I2619" s="37"/>
      <c r="J2619" s="40"/>
      <c r="K2619" s="37"/>
      <c r="L2619" s="41" t="s">
        <v>80</v>
      </c>
      <c r="M2619" s="44" t="s">
        <v>80</v>
      </c>
      <c r="N2619" s="44" t="s">
        <v>80</v>
      </c>
      <c r="O2619" s="44" t="s">
        <v>80</v>
      </c>
      <c r="P2619" s="50" t="s">
        <v>80</v>
      </c>
      <c r="Q2619" s="50" t="s">
        <v>80</v>
      </c>
      <c r="R2619" s="50" t="s">
        <v>80</v>
      </c>
    </row>
    <row r="2620" spans="1:18" x14ac:dyDescent="0.3">
      <c r="A2620" s="38" t="s">
        <v>2697</v>
      </c>
      <c r="B2620" s="38" t="s">
        <v>33</v>
      </c>
      <c r="C2620" s="38" t="s">
        <v>33</v>
      </c>
      <c r="D2620" s="38" t="s">
        <v>33</v>
      </c>
      <c r="E2620" s="38" t="s">
        <v>32</v>
      </c>
      <c r="F2620" s="40"/>
      <c r="G2620" s="37"/>
      <c r="H2620" s="40"/>
      <c r="I2620" s="37"/>
      <c r="J2620" s="40"/>
      <c r="K2620" s="37"/>
      <c r="L2620" s="41" t="s">
        <v>80</v>
      </c>
      <c r="M2620" s="44" t="s">
        <v>80</v>
      </c>
      <c r="N2620" s="44" t="s">
        <v>80</v>
      </c>
      <c r="O2620" s="44" t="s">
        <v>80</v>
      </c>
      <c r="P2620" s="50" t="s">
        <v>80</v>
      </c>
      <c r="Q2620" s="50" t="s">
        <v>80</v>
      </c>
      <c r="R2620" s="50" t="s">
        <v>80</v>
      </c>
    </row>
    <row r="2621" spans="1:18" x14ac:dyDescent="0.3">
      <c r="A2621" s="38" t="s">
        <v>2698</v>
      </c>
      <c r="B2621" s="38" t="s">
        <v>32</v>
      </c>
      <c r="C2621" s="38" t="s">
        <v>33</v>
      </c>
      <c r="D2621" s="38" t="s">
        <v>33</v>
      </c>
      <c r="E2621" s="38" t="s">
        <v>33</v>
      </c>
      <c r="F2621" s="40">
        <v>2619027</v>
      </c>
      <c r="G2621" s="37">
        <v>365</v>
      </c>
      <c r="H2621" s="40">
        <v>2662243.1800000002</v>
      </c>
      <c r="I2621" s="37">
        <v>366</v>
      </c>
      <c r="J2621" s="40">
        <v>2277446.5299999998</v>
      </c>
      <c r="K2621" s="37">
        <v>365</v>
      </c>
      <c r="L2621" s="41">
        <v>7.4123999999999997E-5</v>
      </c>
      <c r="M2621" s="44">
        <v>440147.17</v>
      </c>
      <c r="N2621" s="44" t="s">
        <v>80</v>
      </c>
      <c r="O2621" s="44">
        <v>365.27</v>
      </c>
      <c r="P2621" s="50">
        <v>1309</v>
      </c>
      <c r="Q2621" s="50">
        <v>1100</v>
      </c>
      <c r="R2621" s="50">
        <v>1205</v>
      </c>
    </row>
    <row r="2622" spans="1:18" x14ac:dyDescent="0.3">
      <c r="A2622" s="38" t="s">
        <v>2699</v>
      </c>
      <c r="B2622" s="38" t="s">
        <v>33</v>
      </c>
      <c r="C2622" s="38" t="s">
        <v>33</v>
      </c>
      <c r="D2622" s="38" t="s">
        <v>32</v>
      </c>
      <c r="E2622" s="38" t="s">
        <v>33</v>
      </c>
      <c r="F2622" s="40">
        <v>2008523</v>
      </c>
      <c r="G2622" s="37">
        <v>365</v>
      </c>
      <c r="H2622" s="40">
        <v>2358827</v>
      </c>
      <c r="I2622" s="37">
        <v>365</v>
      </c>
      <c r="J2622" s="40">
        <v>2695503</v>
      </c>
      <c r="K2622" s="37">
        <v>366</v>
      </c>
      <c r="L2622" s="41">
        <v>6.9314999999999996E-5</v>
      </c>
      <c r="M2622" s="44" t="s">
        <v>80</v>
      </c>
      <c r="N2622" s="44" t="s">
        <v>80</v>
      </c>
      <c r="O2622" s="44" t="s">
        <v>80</v>
      </c>
      <c r="P2622" s="50" t="s">
        <v>80</v>
      </c>
      <c r="Q2622" s="50" t="s">
        <v>80</v>
      </c>
      <c r="R2622" s="50" t="s">
        <v>80</v>
      </c>
    </row>
    <row r="2623" spans="1:18" x14ac:dyDescent="0.3">
      <c r="A2623" s="38" t="s">
        <v>2700</v>
      </c>
      <c r="B2623" s="38" t="s">
        <v>34</v>
      </c>
      <c r="C2623" s="38" t="s">
        <v>33</v>
      </c>
      <c r="D2623" s="38" t="s">
        <v>33</v>
      </c>
      <c r="E2623" s="38" t="s">
        <v>33</v>
      </c>
      <c r="F2623" s="40">
        <v>2302746</v>
      </c>
      <c r="G2623" s="37">
        <v>365</v>
      </c>
      <c r="H2623" s="40">
        <v>2086297.12</v>
      </c>
      <c r="I2623" s="37">
        <v>366</v>
      </c>
      <c r="J2623" s="40">
        <v>1656842.89</v>
      </c>
      <c r="K2623" s="37">
        <v>365</v>
      </c>
      <c r="L2623" s="41">
        <v>5.9296999999999998E-5</v>
      </c>
      <c r="M2623" s="44" t="s">
        <v>80</v>
      </c>
      <c r="N2623" s="44" t="s">
        <v>80</v>
      </c>
      <c r="O2623" s="44">
        <v>296.63</v>
      </c>
      <c r="P2623" s="50">
        <v>1158</v>
      </c>
      <c r="Q2623" s="50">
        <v>1215</v>
      </c>
      <c r="R2623" s="50">
        <v>1187</v>
      </c>
    </row>
    <row r="2624" spans="1:18" x14ac:dyDescent="0.3">
      <c r="A2624" s="38" t="s">
        <v>2701</v>
      </c>
      <c r="B2624" s="38" t="s">
        <v>33</v>
      </c>
      <c r="C2624" s="38" t="s">
        <v>33</v>
      </c>
      <c r="D2624" s="38" t="s">
        <v>32</v>
      </c>
      <c r="E2624" s="38" t="s">
        <v>33</v>
      </c>
      <c r="F2624" s="40">
        <v>2612448</v>
      </c>
      <c r="G2624" s="37">
        <v>365</v>
      </c>
      <c r="H2624" s="40">
        <v>2296409.4700000002</v>
      </c>
      <c r="I2624" s="37">
        <v>366</v>
      </c>
      <c r="J2624" s="40">
        <v>1795345.32</v>
      </c>
      <c r="K2624" s="37">
        <v>365</v>
      </c>
      <c r="L2624" s="41">
        <v>6.5757000000000001E-5</v>
      </c>
      <c r="M2624" s="44" t="s">
        <v>80</v>
      </c>
      <c r="N2624" s="44" t="s">
        <v>80</v>
      </c>
      <c r="O2624" s="44" t="s">
        <v>80</v>
      </c>
      <c r="P2624" s="50" t="s">
        <v>80</v>
      </c>
      <c r="Q2624" s="50" t="s">
        <v>80</v>
      </c>
      <c r="R2624" s="50" t="s">
        <v>80</v>
      </c>
    </row>
    <row r="2625" spans="1:18" x14ac:dyDescent="0.3">
      <c r="A2625" s="38" t="s">
        <v>2702</v>
      </c>
      <c r="B2625" s="38" t="s">
        <v>33</v>
      </c>
      <c r="C2625" s="38" t="s">
        <v>33</v>
      </c>
      <c r="D2625" s="38" t="s">
        <v>32</v>
      </c>
      <c r="E2625" s="38" t="s">
        <v>33</v>
      </c>
      <c r="F2625" s="40">
        <v>4406857</v>
      </c>
      <c r="G2625" s="37">
        <v>365</v>
      </c>
      <c r="H2625" s="40">
        <v>3842022.91</v>
      </c>
      <c r="I2625" s="37">
        <v>366</v>
      </c>
      <c r="J2625" s="40">
        <v>3190749.9</v>
      </c>
      <c r="K2625" s="37">
        <v>365</v>
      </c>
      <c r="L2625" s="41">
        <v>1.12231E-4</v>
      </c>
      <c r="M2625" s="44" t="s">
        <v>80</v>
      </c>
      <c r="N2625" s="44" t="s">
        <v>80</v>
      </c>
      <c r="O2625" s="44" t="s">
        <v>80</v>
      </c>
      <c r="P2625" s="50" t="s">
        <v>80</v>
      </c>
      <c r="Q2625" s="50" t="s">
        <v>80</v>
      </c>
      <c r="R2625" s="50" t="s">
        <v>80</v>
      </c>
    </row>
    <row r="2626" spans="1:18" x14ac:dyDescent="0.3">
      <c r="A2626" s="38" t="s">
        <v>2703</v>
      </c>
      <c r="B2626" s="38" t="s">
        <v>34</v>
      </c>
      <c r="C2626" s="38" t="s">
        <v>33</v>
      </c>
      <c r="D2626" s="38" t="s">
        <v>33</v>
      </c>
      <c r="E2626" s="38" t="s">
        <v>33</v>
      </c>
      <c r="F2626" s="40">
        <v>1658214</v>
      </c>
      <c r="G2626" s="37">
        <v>365</v>
      </c>
      <c r="H2626" s="40">
        <v>1855422.65</v>
      </c>
      <c r="I2626" s="37">
        <v>366</v>
      </c>
      <c r="J2626" s="40">
        <v>1554287.69</v>
      </c>
      <c r="K2626" s="37">
        <v>365</v>
      </c>
      <c r="L2626" s="41">
        <v>4.9678000000000001E-5</v>
      </c>
      <c r="M2626" s="44" t="s">
        <v>80</v>
      </c>
      <c r="N2626" s="44" t="s">
        <v>80</v>
      </c>
      <c r="O2626" s="44">
        <v>413.15</v>
      </c>
      <c r="P2626" s="50">
        <v>765</v>
      </c>
      <c r="Q2626" s="50">
        <v>662</v>
      </c>
      <c r="R2626" s="50">
        <v>714</v>
      </c>
    </row>
    <row r="2627" spans="1:18" x14ac:dyDescent="0.3">
      <c r="A2627" s="38" t="s">
        <v>2704</v>
      </c>
      <c r="B2627" s="38" t="s">
        <v>32</v>
      </c>
      <c r="C2627" s="38" t="s">
        <v>33</v>
      </c>
      <c r="D2627" s="38" t="s">
        <v>33</v>
      </c>
      <c r="E2627" s="38" t="s">
        <v>33</v>
      </c>
      <c r="F2627" s="40">
        <v>26156331</v>
      </c>
      <c r="G2627" s="37">
        <v>365</v>
      </c>
      <c r="H2627" s="40">
        <v>21875783.350000001</v>
      </c>
      <c r="I2627" s="37">
        <v>366</v>
      </c>
      <c r="J2627" s="40">
        <v>20018082.210000001</v>
      </c>
      <c r="K2627" s="37">
        <v>365</v>
      </c>
      <c r="L2627" s="41">
        <v>6.6794100000000002E-4</v>
      </c>
      <c r="M2627" s="44">
        <v>3966236.32</v>
      </c>
      <c r="N2627" s="44" t="s">
        <v>80</v>
      </c>
      <c r="O2627" s="44">
        <v>550.79</v>
      </c>
      <c r="P2627" s="50">
        <v>7534</v>
      </c>
      <c r="Q2627" s="50">
        <v>6867</v>
      </c>
      <c r="R2627" s="50">
        <v>7201</v>
      </c>
    </row>
    <row r="2628" spans="1:18" x14ac:dyDescent="0.3">
      <c r="A2628" s="38" t="s">
        <v>2705</v>
      </c>
      <c r="B2628" s="38" t="s">
        <v>32</v>
      </c>
      <c r="C2628" s="38" t="s">
        <v>33</v>
      </c>
      <c r="D2628" s="38" t="s">
        <v>33</v>
      </c>
      <c r="E2628" s="38" t="s">
        <v>33</v>
      </c>
      <c r="F2628" s="40">
        <v>30207973.289999999</v>
      </c>
      <c r="G2628" s="37">
        <v>184</v>
      </c>
      <c r="H2628" s="40">
        <v>33171381</v>
      </c>
      <c r="I2628" s="37">
        <v>365</v>
      </c>
      <c r="J2628" s="40">
        <v>32122608</v>
      </c>
      <c r="K2628" s="37">
        <v>366</v>
      </c>
      <c r="L2628" s="41">
        <v>9.3676100000000004E-4</v>
      </c>
      <c r="M2628" s="44">
        <v>5562491.9000000004</v>
      </c>
      <c r="N2628" s="44" t="s">
        <v>80</v>
      </c>
      <c r="O2628" s="44">
        <v>779.72</v>
      </c>
      <c r="P2628" s="50">
        <v>7502</v>
      </c>
      <c r="Q2628" s="50">
        <v>6766</v>
      </c>
      <c r="R2628" s="50">
        <v>7134</v>
      </c>
    </row>
    <row r="2629" spans="1:18" x14ac:dyDescent="0.3">
      <c r="A2629" s="38" t="s">
        <v>2706</v>
      </c>
      <c r="B2629" s="38" t="s">
        <v>34</v>
      </c>
      <c r="C2629" s="38" t="s">
        <v>33</v>
      </c>
      <c r="D2629" s="38" t="s">
        <v>33</v>
      </c>
      <c r="E2629" s="38" t="s">
        <v>33</v>
      </c>
      <c r="F2629" s="40">
        <v>2875293</v>
      </c>
      <c r="G2629" s="37">
        <v>365</v>
      </c>
      <c r="H2629" s="40">
        <v>3249016.58</v>
      </c>
      <c r="I2629" s="37">
        <v>366</v>
      </c>
      <c r="J2629" s="40">
        <v>2289808.31</v>
      </c>
      <c r="K2629" s="37">
        <v>365</v>
      </c>
      <c r="L2629" s="41">
        <v>8.242E-5</v>
      </c>
      <c r="M2629" s="44" t="s">
        <v>80</v>
      </c>
      <c r="N2629" s="44" t="s">
        <v>80</v>
      </c>
      <c r="O2629" s="44">
        <v>1073.27</v>
      </c>
      <c r="P2629" s="50">
        <v>457</v>
      </c>
      <c r="Q2629" s="50">
        <v>455</v>
      </c>
      <c r="R2629" s="50">
        <v>456</v>
      </c>
    </row>
    <row r="2630" spans="1:18" x14ac:dyDescent="0.3">
      <c r="A2630" s="38" t="s">
        <v>2707</v>
      </c>
      <c r="B2630" s="38" t="s">
        <v>34</v>
      </c>
      <c r="C2630" s="38" t="s">
        <v>33</v>
      </c>
      <c r="D2630" s="38" t="s">
        <v>33</v>
      </c>
      <c r="E2630" s="38" t="s">
        <v>33</v>
      </c>
      <c r="F2630" s="40">
        <v>26029501</v>
      </c>
      <c r="G2630" s="37">
        <v>365</v>
      </c>
      <c r="H2630" s="40">
        <v>29865063.91</v>
      </c>
      <c r="I2630" s="37">
        <v>366</v>
      </c>
      <c r="J2630" s="40">
        <v>28540232.780000001</v>
      </c>
      <c r="K2630" s="37">
        <v>365</v>
      </c>
      <c r="L2630" s="41">
        <v>8.2804799999999996E-4</v>
      </c>
      <c r="M2630" s="44" t="s">
        <v>80</v>
      </c>
      <c r="N2630" s="44" t="s">
        <v>80</v>
      </c>
      <c r="O2630" s="44">
        <v>850.68</v>
      </c>
      <c r="P2630" s="50">
        <v>5888</v>
      </c>
      <c r="Q2630" s="50">
        <v>5671</v>
      </c>
      <c r="R2630" s="50">
        <v>5780</v>
      </c>
    </row>
    <row r="2631" spans="1:18" x14ac:dyDescent="0.3">
      <c r="A2631" s="38" t="s">
        <v>2708</v>
      </c>
      <c r="B2631" s="38" t="s">
        <v>33</v>
      </c>
      <c r="C2631" s="38" t="s">
        <v>33</v>
      </c>
      <c r="D2631" s="38" t="s">
        <v>33</v>
      </c>
      <c r="E2631" s="38" t="s">
        <v>33</v>
      </c>
      <c r="F2631" s="40">
        <v>0</v>
      </c>
      <c r="G2631" s="37">
        <v>365</v>
      </c>
      <c r="H2631" s="40">
        <v>0</v>
      </c>
      <c r="I2631" s="37">
        <v>244</v>
      </c>
      <c r="J2631" s="40"/>
      <c r="K2631" s="37"/>
      <c r="L2631" s="41">
        <v>0</v>
      </c>
      <c r="M2631" s="44" t="s">
        <v>80</v>
      </c>
      <c r="N2631" s="44" t="s">
        <v>80</v>
      </c>
      <c r="O2631" s="44" t="s">
        <v>80</v>
      </c>
      <c r="P2631" s="50" t="s">
        <v>80</v>
      </c>
      <c r="Q2631" s="50" t="s">
        <v>80</v>
      </c>
      <c r="R2631" s="50" t="s">
        <v>80</v>
      </c>
    </row>
    <row r="2632" spans="1:18" x14ac:dyDescent="0.3">
      <c r="A2632" s="38" t="s">
        <v>2709</v>
      </c>
      <c r="B2632" s="38" t="s">
        <v>33</v>
      </c>
      <c r="C2632" s="38" t="s">
        <v>33</v>
      </c>
      <c r="D2632" s="38" t="s">
        <v>33</v>
      </c>
      <c r="E2632" s="38" t="s">
        <v>33</v>
      </c>
      <c r="F2632" s="40">
        <v>0</v>
      </c>
      <c r="G2632" s="37">
        <v>365</v>
      </c>
      <c r="H2632" s="40">
        <v>0</v>
      </c>
      <c r="I2632" s="37">
        <v>365</v>
      </c>
      <c r="J2632" s="40"/>
      <c r="K2632" s="37"/>
      <c r="L2632" s="41">
        <v>0</v>
      </c>
      <c r="M2632" s="44" t="s">
        <v>80</v>
      </c>
      <c r="N2632" s="44">
        <v>18414.080000000002</v>
      </c>
      <c r="O2632" s="44" t="s">
        <v>80</v>
      </c>
      <c r="P2632" s="50" t="s">
        <v>80</v>
      </c>
      <c r="Q2632" s="50" t="s">
        <v>80</v>
      </c>
      <c r="R2632" s="50" t="s">
        <v>80</v>
      </c>
    </row>
    <row r="2633" spans="1:18" x14ac:dyDescent="0.3">
      <c r="A2633" s="38" t="s">
        <v>2710</v>
      </c>
      <c r="B2633" s="38" t="s">
        <v>32</v>
      </c>
      <c r="C2633" s="38" t="s">
        <v>32</v>
      </c>
      <c r="D2633" s="38" t="s">
        <v>33</v>
      </c>
      <c r="E2633" s="38" t="s">
        <v>33</v>
      </c>
      <c r="F2633" s="40">
        <v>0</v>
      </c>
      <c r="G2633" s="37">
        <v>365</v>
      </c>
      <c r="H2633" s="40">
        <v>0</v>
      </c>
      <c r="I2633" s="37">
        <v>365</v>
      </c>
      <c r="J2633" s="40">
        <v>0</v>
      </c>
      <c r="K2633" s="37">
        <v>366</v>
      </c>
      <c r="L2633" s="41">
        <v>0</v>
      </c>
      <c r="M2633" s="44">
        <v>0</v>
      </c>
      <c r="N2633" s="44">
        <v>155799.12</v>
      </c>
      <c r="O2633" s="44">
        <v>1527.44</v>
      </c>
      <c r="P2633" s="50">
        <v>105</v>
      </c>
      <c r="Q2633" s="50">
        <v>99</v>
      </c>
      <c r="R2633" s="50">
        <v>102</v>
      </c>
    </row>
    <row r="2634" spans="1:18" x14ac:dyDescent="0.3">
      <c r="A2634" s="38" t="s">
        <v>2711</v>
      </c>
      <c r="B2634" s="38" t="s">
        <v>33</v>
      </c>
      <c r="C2634" s="38" t="s">
        <v>33</v>
      </c>
      <c r="D2634" s="38" t="s">
        <v>33</v>
      </c>
      <c r="E2634" s="38" t="s">
        <v>33</v>
      </c>
      <c r="F2634" s="40">
        <v>350226</v>
      </c>
      <c r="G2634" s="37">
        <v>365</v>
      </c>
      <c r="H2634" s="40">
        <v>382223</v>
      </c>
      <c r="I2634" s="37">
        <v>365</v>
      </c>
      <c r="J2634" s="40">
        <v>248156</v>
      </c>
      <c r="K2634" s="37">
        <v>366</v>
      </c>
      <c r="L2634" s="41">
        <v>9.6039999999999999E-6</v>
      </c>
      <c r="M2634" s="44" t="s">
        <v>80</v>
      </c>
      <c r="N2634" s="44" t="s">
        <v>80</v>
      </c>
      <c r="O2634" s="44" t="s">
        <v>80</v>
      </c>
      <c r="P2634" s="50" t="s">
        <v>80</v>
      </c>
      <c r="Q2634" s="50" t="s">
        <v>80</v>
      </c>
      <c r="R2634" s="50" t="s">
        <v>80</v>
      </c>
    </row>
    <row r="2635" spans="1:18" x14ac:dyDescent="0.3">
      <c r="A2635" s="38" t="s">
        <v>2712</v>
      </c>
      <c r="B2635" s="38" t="s">
        <v>33</v>
      </c>
      <c r="C2635" s="38" t="s">
        <v>33</v>
      </c>
      <c r="D2635" s="38" t="s">
        <v>33</v>
      </c>
      <c r="E2635" s="38" t="s">
        <v>33</v>
      </c>
      <c r="F2635" s="40">
        <v>187716</v>
      </c>
      <c r="G2635" s="37">
        <v>365</v>
      </c>
      <c r="H2635" s="40">
        <v>494766</v>
      </c>
      <c r="I2635" s="37">
        <v>365</v>
      </c>
      <c r="J2635" s="40">
        <v>629402</v>
      </c>
      <c r="K2635" s="37">
        <v>366</v>
      </c>
      <c r="L2635" s="41">
        <v>1.2860999999999999E-5</v>
      </c>
      <c r="M2635" s="44" t="s">
        <v>80</v>
      </c>
      <c r="N2635" s="44" t="s">
        <v>80</v>
      </c>
      <c r="O2635" s="44" t="s">
        <v>80</v>
      </c>
      <c r="P2635" s="50" t="s">
        <v>80</v>
      </c>
      <c r="Q2635" s="50" t="s">
        <v>80</v>
      </c>
      <c r="R2635" s="50" t="s">
        <v>80</v>
      </c>
    </row>
    <row r="2636" spans="1:18" x14ac:dyDescent="0.3">
      <c r="A2636" s="38" t="s">
        <v>2713</v>
      </c>
      <c r="B2636" s="38" t="s">
        <v>33</v>
      </c>
      <c r="C2636" s="38" t="s">
        <v>33</v>
      </c>
      <c r="D2636" s="38" t="s">
        <v>33</v>
      </c>
      <c r="E2636" s="38" t="s">
        <v>33</v>
      </c>
      <c r="F2636" s="40">
        <v>431644</v>
      </c>
      <c r="G2636" s="37">
        <v>365</v>
      </c>
      <c r="H2636" s="40">
        <v>352661</v>
      </c>
      <c r="I2636" s="37">
        <v>365</v>
      </c>
      <c r="J2636" s="40">
        <v>293570</v>
      </c>
      <c r="K2636" s="37">
        <v>366</v>
      </c>
      <c r="L2636" s="41">
        <v>1.0577000000000001E-5</v>
      </c>
      <c r="M2636" s="44" t="s">
        <v>80</v>
      </c>
      <c r="N2636" s="44" t="s">
        <v>80</v>
      </c>
      <c r="O2636" s="44" t="s">
        <v>80</v>
      </c>
      <c r="P2636" s="50" t="s">
        <v>80</v>
      </c>
      <c r="Q2636" s="50" t="s">
        <v>80</v>
      </c>
      <c r="R2636" s="50" t="s">
        <v>80</v>
      </c>
    </row>
    <row r="2637" spans="1:18" x14ac:dyDescent="0.3">
      <c r="A2637" s="38" t="s">
        <v>2714</v>
      </c>
      <c r="B2637" s="38" t="s">
        <v>33</v>
      </c>
      <c r="C2637" s="38" t="s">
        <v>33</v>
      </c>
      <c r="D2637" s="38" t="s">
        <v>33</v>
      </c>
      <c r="E2637" s="38" t="s">
        <v>33</v>
      </c>
      <c r="F2637" s="40">
        <v>63228</v>
      </c>
      <c r="G2637" s="37">
        <v>365</v>
      </c>
      <c r="H2637" s="40">
        <v>133108.32</v>
      </c>
      <c r="I2637" s="37">
        <v>366</v>
      </c>
      <c r="J2637" s="40">
        <v>151743.6</v>
      </c>
      <c r="K2637" s="37">
        <v>365</v>
      </c>
      <c r="L2637" s="41">
        <v>3.4120000000000001E-6</v>
      </c>
      <c r="M2637" s="44" t="s">
        <v>80</v>
      </c>
      <c r="N2637" s="44" t="s">
        <v>80</v>
      </c>
      <c r="O2637" s="44" t="s">
        <v>80</v>
      </c>
      <c r="P2637" s="50" t="s">
        <v>80</v>
      </c>
      <c r="Q2637" s="50" t="s">
        <v>80</v>
      </c>
      <c r="R2637" s="50" t="s">
        <v>80</v>
      </c>
    </row>
    <row r="2638" spans="1:18" x14ac:dyDescent="0.3">
      <c r="A2638" s="38" t="s">
        <v>2715</v>
      </c>
      <c r="B2638" s="38" t="s">
        <v>33</v>
      </c>
      <c r="C2638" s="38" t="s">
        <v>33</v>
      </c>
      <c r="D2638" s="38" t="s">
        <v>33</v>
      </c>
      <c r="E2638" s="38" t="s">
        <v>33</v>
      </c>
      <c r="F2638" s="40">
        <v>1102971</v>
      </c>
      <c r="G2638" s="37">
        <v>365</v>
      </c>
      <c r="H2638" s="40">
        <v>1176557.55</v>
      </c>
      <c r="I2638" s="37">
        <v>366</v>
      </c>
      <c r="J2638" s="40">
        <v>1626257.33</v>
      </c>
      <c r="K2638" s="37">
        <v>365</v>
      </c>
      <c r="L2638" s="41">
        <v>3.8374000000000002E-5</v>
      </c>
      <c r="M2638" s="44" t="s">
        <v>80</v>
      </c>
      <c r="N2638" s="44" t="s">
        <v>80</v>
      </c>
      <c r="O2638" s="44" t="s">
        <v>80</v>
      </c>
      <c r="P2638" s="50" t="s">
        <v>80</v>
      </c>
      <c r="Q2638" s="50" t="s">
        <v>80</v>
      </c>
      <c r="R2638" s="50" t="s">
        <v>80</v>
      </c>
    </row>
    <row r="2639" spans="1:18" x14ac:dyDescent="0.3">
      <c r="A2639" s="38" t="s">
        <v>2716</v>
      </c>
      <c r="B2639" s="38" t="s">
        <v>32</v>
      </c>
      <c r="C2639" s="38" t="s">
        <v>33</v>
      </c>
      <c r="D2639" s="38" t="s">
        <v>33</v>
      </c>
      <c r="E2639" s="38" t="s">
        <v>33</v>
      </c>
      <c r="F2639" s="40">
        <v>3850547.66</v>
      </c>
      <c r="G2639" s="37">
        <v>184</v>
      </c>
      <c r="H2639" s="40">
        <v>3616901</v>
      </c>
      <c r="I2639" s="37">
        <v>365</v>
      </c>
      <c r="J2639" s="40">
        <v>4026050</v>
      </c>
      <c r="K2639" s="37">
        <v>366</v>
      </c>
      <c r="L2639" s="41">
        <v>1.12854E-4</v>
      </c>
      <c r="M2639" s="44">
        <v>670130.53</v>
      </c>
      <c r="N2639" s="44" t="s">
        <v>80</v>
      </c>
      <c r="O2639" s="44">
        <v>1183.98</v>
      </c>
      <c r="P2639" s="50">
        <v>546</v>
      </c>
      <c r="Q2639" s="50">
        <v>585</v>
      </c>
      <c r="R2639" s="50">
        <v>566</v>
      </c>
    </row>
    <row r="2640" spans="1:18" x14ac:dyDescent="0.3">
      <c r="A2640" s="38" t="s">
        <v>2717</v>
      </c>
      <c r="B2640" s="38" t="s">
        <v>32</v>
      </c>
      <c r="C2640" s="38" t="s">
        <v>32</v>
      </c>
      <c r="D2640" s="38" t="s">
        <v>33</v>
      </c>
      <c r="E2640" s="38" t="s">
        <v>33</v>
      </c>
      <c r="F2640" s="40"/>
      <c r="G2640" s="37">
        <v>0</v>
      </c>
      <c r="H2640" s="40"/>
      <c r="I2640" s="37">
        <v>0</v>
      </c>
      <c r="J2640" s="40">
        <v>0</v>
      </c>
      <c r="K2640" s="37">
        <v>115</v>
      </c>
      <c r="L2640" s="41">
        <v>0</v>
      </c>
      <c r="M2640" s="44">
        <v>0</v>
      </c>
      <c r="N2640" s="44">
        <v>0</v>
      </c>
      <c r="O2640" s="44">
        <v>0</v>
      </c>
      <c r="P2640" s="50">
        <v>166</v>
      </c>
      <c r="Q2640" s="50">
        <v>193</v>
      </c>
      <c r="R2640" s="50">
        <v>180</v>
      </c>
    </row>
    <row r="2641" spans="1:18" x14ac:dyDescent="0.3">
      <c r="A2641" s="38" t="s">
        <v>2718</v>
      </c>
      <c r="B2641" s="38" t="s">
        <v>32</v>
      </c>
      <c r="C2641" s="38" t="s">
        <v>33</v>
      </c>
      <c r="D2641" s="38" t="s">
        <v>33</v>
      </c>
      <c r="E2641" s="38" t="s">
        <v>33</v>
      </c>
      <c r="F2641" s="40">
        <v>1004353</v>
      </c>
      <c r="G2641" s="37">
        <v>365</v>
      </c>
      <c r="H2641" s="40">
        <v>822071</v>
      </c>
      <c r="I2641" s="37">
        <v>365</v>
      </c>
      <c r="J2641" s="40">
        <v>920265</v>
      </c>
      <c r="K2641" s="37">
        <v>366</v>
      </c>
      <c r="L2641" s="41">
        <v>2.6981000000000001E-5</v>
      </c>
      <c r="M2641" s="44">
        <v>160214.67000000001</v>
      </c>
      <c r="N2641" s="44" t="s">
        <v>80</v>
      </c>
      <c r="O2641" s="44">
        <v>1357.75</v>
      </c>
      <c r="P2641" s="50">
        <v>86</v>
      </c>
      <c r="Q2641" s="50">
        <v>149</v>
      </c>
      <c r="R2641" s="50">
        <v>118</v>
      </c>
    </row>
    <row r="2642" spans="1:18" x14ac:dyDescent="0.3">
      <c r="A2642" s="38" t="s">
        <v>2719</v>
      </c>
      <c r="B2642" s="38" t="s">
        <v>34</v>
      </c>
      <c r="C2642" s="38" t="s">
        <v>33</v>
      </c>
      <c r="D2642" s="38" t="s">
        <v>33</v>
      </c>
      <c r="E2642" s="38" t="s">
        <v>33</v>
      </c>
      <c r="F2642" s="40">
        <v>36329674</v>
      </c>
      <c r="G2642" s="37">
        <v>365</v>
      </c>
      <c r="H2642" s="40">
        <v>28418449.23</v>
      </c>
      <c r="I2642" s="37">
        <v>366</v>
      </c>
      <c r="J2642" s="40">
        <v>28947845.469999999</v>
      </c>
      <c r="K2642" s="37">
        <v>365</v>
      </c>
      <c r="L2642" s="41">
        <v>9.2021300000000002E-4</v>
      </c>
      <c r="M2642" s="44" t="s">
        <v>80</v>
      </c>
      <c r="N2642" s="44" t="s">
        <v>80</v>
      </c>
      <c r="O2642" s="44">
        <v>644.59</v>
      </c>
      <c r="P2642" s="50">
        <v>8845</v>
      </c>
      <c r="Q2642" s="50">
        <v>8109</v>
      </c>
      <c r="R2642" s="50">
        <v>8477</v>
      </c>
    </row>
    <row r="2643" spans="1:18" x14ac:dyDescent="0.3">
      <c r="A2643" s="38" t="s">
        <v>2720</v>
      </c>
      <c r="B2643" s="38" t="s">
        <v>32</v>
      </c>
      <c r="C2643" s="38" t="s">
        <v>33</v>
      </c>
      <c r="D2643" s="38" t="s">
        <v>33</v>
      </c>
      <c r="E2643" s="38" t="s">
        <v>33</v>
      </c>
      <c r="F2643" s="40">
        <v>7646370</v>
      </c>
      <c r="G2643" s="37">
        <v>365</v>
      </c>
      <c r="H2643" s="40">
        <v>8268392.8700000001</v>
      </c>
      <c r="I2643" s="37">
        <v>366</v>
      </c>
      <c r="J2643" s="40">
        <v>7253180.4299999997</v>
      </c>
      <c r="K2643" s="37">
        <v>365</v>
      </c>
      <c r="L2643" s="41">
        <v>2.2716899999999999E-4</v>
      </c>
      <c r="M2643" s="44">
        <v>1348930.17</v>
      </c>
      <c r="N2643" s="44" t="s">
        <v>80</v>
      </c>
      <c r="O2643" s="44">
        <v>769.06</v>
      </c>
      <c r="P2643" s="50">
        <v>1845</v>
      </c>
      <c r="Q2643" s="50">
        <v>1663</v>
      </c>
      <c r="R2643" s="50">
        <v>1754</v>
      </c>
    </row>
    <row r="2644" spans="1:18" x14ac:dyDescent="0.3">
      <c r="A2644" s="38" t="s">
        <v>2721</v>
      </c>
      <c r="B2644" s="38" t="s">
        <v>32</v>
      </c>
      <c r="C2644" s="38" t="s">
        <v>33</v>
      </c>
      <c r="D2644" s="38" t="s">
        <v>33</v>
      </c>
      <c r="E2644" s="38" t="s">
        <v>33</v>
      </c>
      <c r="F2644" s="40">
        <v>24841439</v>
      </c>
      <c r="G2644" s="37">
        <v>365</v>
      </c>
      <c r="H2644" s="40">
        <v>26720630</v>
      </c>
      <c r="I2644" s="37">
        <v>365</v>
      </c>
      <c r="J2644" s="40">
        <v>28852414</v>
      </c>
      <c r="K2644" s="37">
        <v>366</v>
      </c>
      <c r="L2644" s="41">
        <v>7.8918300000000005E-4</v>
      </c>
      <c r="M2644" s="44">
        <v>4686173.4800000004</v>
      </c>
      <c r="N2644" s="44" t="s">
        <v>80</v>
      </c>
      <c r="O2644" s="44">
        <v>1343.51</v>
      </c>
      <c r="P2644" s="50">
        <v>3767</v>
      </c>
      <c r="Q2644" s="50">
        <v>3209</v>
      </c>
      <c r="R2644" s="50">
        <v>3488</v>
      </c>
    </row>
    <row r="2645" spans="1:18" x14ac:dyDescent="0.3">
      <c r="A2645" s="38" t="s">
        <v>2722</v>
      </c>
      <c r="B2645" s="38" t="s">
        <v>32</v>
      </c>
      <c r="C2645" s="38" t="s">
        <v>33</v>
      </c>
      <c r="D2645" s="38" t="s">
        <v>33</v>
      </c>
      <c r="E2645" s="38" t="s">
        <v>33</v>
      </c>
      <c r="F2645" s="40">
        <v>1682235</v>
      </c>
      <c r="G2645" s="37">
        <v>365</v>
      </c>
      <c r="H2645" s="40">
        <v>2909166</v>
      </c>
      <c r="I2645" s="37">
        <v>365</v>
      </c>
      <c r="J2645" s="40">
        <v>2384987</v>
      </c>
      <c r="K2645" s="37">
        <v>366</v>
      </c>
      <c r="L2645" s="41">
        <v>6.8285000000000001E-5</v>
      </c>
      <c r="M2645" s="44">
        <v>405479.28</v>
      </c>
      <c r="N2645" s="44" t="s">
        <v>80</v>
      </c>
      <c r="O2645" s="44">
        <v>1407.91</v>
      </c>
      <c r="P2645" s="50">
        <v>293</v>
      </c>
      <c r="Q2645" s="50">
        <v>283</v>
      </c>
      <c r="R2645" s="50">
        <v>288</v>
      </c>
    </row>
    <row r="2646" spans="1:18" x14ac:dyDescent="0.3">
      <c r="A2646" s="38" t="s">
        <v>2723</v>
      </c>
      <c r="B2646" s="38" t="s">
        <v>32</v>
      </c>
      <c r="C2646" s="38" t="s">
        <v>33</v>
      </c>
      <c r="D2646" s="38" t="s">
        <v>33</v>
      </c>
      <c r="E2646" s="38" t="s">
        <v>33</v>
      </c>
      <c r="F2646" s="40">
        <v>961473</v>
      </c>
      <c r="G2646" s="37">
        <v>365</v>
      </c>
      <c r="H2646" s="40">
        <v>979437</v>
      </c>
      <c r="I2646" s="37">
        <v>365</v>
      </c>
      <c r="J2646" s="40">
        <v>0</v>
      </c>
      <c r="K2646" s="37">
        <v>335</v>
      </c>
      <c r="L2646" s="41">
        <v>2.8393000000000001E-5</v>
      </c>
      <c r="M2646" s="44">
        <v>168597.08</v>
      </c>
      <c r="N2646" s="44" t="s">
        <v>80</v>
      </c>
      <c r="O2646" s="44">
        <v>549.17999999999995</v>
      </c>
      <c r="P2646" s="50">
        <v>344</v>
      </c>
      <c r="Q2646" s="50">
        <v>270</v>
      </c>
      <c r="R2646" s="50">
        <v>307</v>
      </c>
    </row>
    <row r="2647" spans="1:18" x14ac:dyDescent="0.3">
      <c r="A2647" s="38" t="s">
        <v>2724</v>
      </c>
      <c r="B2647" s="38" t="s">
        <v>34</v>
      </c>
      <c r="C2647" s="38" t="s">
        <v>33</v>
      </c>
      <c r="D2647" s="38" t="s">
        <v>33</v>
      </c>
      <c r="E2647" s="38" t="s">
        <v>33</v>
      </c>
      <c r="F2647" s="40">
        <v>5080227</v>
      </c>
      <c r="G2647" s="37">
        <v>365</v>
      </c>
      <c r="H2647" s="40">
        <v>5830120.0700000003</v>
      </c>
      <c r="I2647" s="37">
        <v>366</v>
      </c>
      <c r="J2647" s="40">
        <v>4749652.1900000004</v>
      </c>
      <c r="K2647" s="37">
        <v>365</v>
      </c>
      <c r="L2647" s="41">
        <v>1.53475E-4</v>
      </c>
      <c r="M2647" s="44" t="s">
        <v>80</v>
      </c>
      <c r="N2647" s="44" t="s">
        <v>80</v>
      </c>
      <c r="O2647" s="44">
        <v>547.67999999999995</v>
      </c>
      <c r="P2647" s="50">
        <v>1944</v>
      </c>
      <c r="Q2647" s="50">
        <v>1383</v>
      </c>
      <c r="R2647" s="50">
        <v>1664</v>
      </c>
    </row>
    <row r="2648" spans="1:18" x14ac:dyDescent="0.3">
      <c r="A2648" s="38" t="s">
        <v>2725</v>
      </c>
      <c r="B2648" s="38" t="s">
        <v>33</v>
      </c>
      <c r="C2648" s="38" t="s">
        <v>33</v>
      </c>
      <c r="D2648" s="38" t="s">
        <v>33</v>
      </c>
      <c r="E2648" s="38" t="s">
        <v>33</v>
      </c>
      <c r="F2648" s="40">
        <v>717099</v>
      </c>
      <c r="G2648" s="37">
        <v>365</v>
      </c>
      <c r="H2648" s="40">
        <v>939435.2</v>
      </c>
      <c r="I2648" s="37">
        <v>366</v>
      </c>
      <c r="J2648" s="40">
        <v>893473.18</v>
      </c>
      <c r="K2648" s="37">
        <v>365</v>
      </c>
      <c r="L2648" s="41">
        <v>2.4997000000000001E-5</v>
      </c>
      <c r="M2648" s="44" t="s">
        <v>80</v>
      </c>
      <c r="N2648" s="44" t="s">
        <v>80</v>
      </c>
      <c r="O2648" s="44" t="s">
        <v>80</v>
      </c>
      <c r="P2648" s="50" t="s">
        <v>80</v>
      </c>
      <c r="Q2648" s="50" t="s">
        <v>80</v>
      </c>
      <c r="R2648" s="50" t="s">
        <v>80</v>
      </c>
    </row>
    <row r="2649" spans="1:18" x14ac:dyDescent="0.3">
      <c r="A2649" s="38" t="s">
        <v>2726</v>
      </c>
      <c r="B2649" s="38" t="s">
        <v>32</v>
      </c>
      <c r="C2649" s="38" t="s">
        <v>33</v>
      </c>
      <c r="D2649" s="38" t="s">
        <v>33</v>
      </c>
      <c r="E2649" s="38" t="s">
        <v>33</v>
      </c>
      <c r="F2649" s="40">
        <v>10562179</v>
      </c>
      <c r="G2649" s="37">
        <v>365</v>
      </c>
      <c r="H2649" s="40">
        <v>12963865.560000001</v>
      </c>
      <c r="I2649" s="37">
        <v>366</v>
      </c>
      <c r="J2649" s="40">
        <v>13956147.550000001</v>
      </c>
      <c r="K2649" s="37">
        <v>365</v>
      </c>
      <c r="L2649" s="41">
        <v>3.6770900000000003E-4</v>
      </c>
      <c r="M2649" s="44">
        <v>2183460.25</v>
      </c>
      <c r="N2649" s="44" t="s">
        <v>80</v>
      </c>
      <c r="O2649" s="44">
        <v>1039.74</v>
      </c>
      <c r="P2649" s="50">
        <v>2303</v>
      </c>
      <c r="Q2649" s="50">
        <v>1896</v>
      </c>
      <c r="R2649" s="50">
        <v>2100</v>
      </c>
    </row>
    <row r="2650" spans="1:18" x14ac:dyDescent="0.3">
      <c r="A2650" s="38" t="s">
        <v>2727</v>
      </c>
      <c r="B2650" s="38" t="s">
        <v>32</v>
      </c>
      <c r="C2650" s="38" t="s">
        <v>33</v>
      </c>
      <c r="D2650" s="38" t="s">
        <v>33</v>
      </c>
      <c r="E2650" s="38" t="s">
        <v>33</v>
      </c>
      <c r="F2650" s="40">
        <v>17024753</v>
      </c>
      <c r="G2650" s="37">
        <v>365</v>
      </c>
      <c r="H2650" s="40">
        <v>10729562.939999999</v>
      </c>
      <c r="I2650" s="37">
        <v>366</v>
      </c>
      <c r="J2650" s="40">
        <v>11106460.52</v>
      </c>
      <c r="K2650" s="37">
        <v>365</v>
      </c>
      <c r="L2650" s="41">
        <v>3.81954E-4</v>
      </c>
      <c r="M2650" s="44">
        <v>2268046.2000000002</v>
      </c>
      <c r="N2650" s="44" t="s">
        <v>80</v>
      </c>
      <c r="O2650" s="44">
        <v>595.13</v>
      </c>
      <c r="P2650" s="50">
        <v>3994</v>
      </c>
      <c r="Q2650" s="50">
        <v>3628</v>
      </c>
      <c r="R2650" s="50">
        <v>3811</v>
      </c>
    </row>
    <row r="2651" spans="1:18" x14ac:dyDescent="0.3">
      <c r="A2651" s="38" t="s">
        <v>2728</v>
      </c>
      <c r="B2651" s="38" t="s">
        <v>32</v>
      </c>
      <c r="C2651" s="38" t="s">
        <v>33</v>
      </c>
      <c r="D2651" s="38" t="s">
        <v>33</v>
      </c>
      <c r="E2651" s="38" t="s">
        <v>33</v>
      </c>
      <c r="F2651" s="40">
        <v>42581981</v>
      </c>
      <c r="G2651" s="37">
        <v>365</v>
      </c>
      <c r="H2651" s="40">
        <v>65307974</v>
      </c>
      <c r="I2651" s="37">
        <v>365</v>
      </c>
      <c r="J2651" s="40">
        <v>47107587</v>
      </c>
      <c r="K2651" s="37">
        <v>366</v>
      </c>
      <c r="L2651" s="41">
        <v>1.5167640000000001E-3</v>
      </c>
      <c r="M2651" s="44">
        <v>9006557.6699999999</v>
      </c>
      <c r="N2651" s="44" t="s">
        <v>80</v>
      </c>
      <c r="O2651" s="44">
        <v>1253.17</v>
      </c>
      <c r="P2651" s="50">
        <v>7546</v>
      </c>
      <c r="Q2651" s="50">
        <v>6828</v>
      </c>
      <c r="R2651" s="50">
        <v>7187</v>
      </c>
    </row>
    <row r="2652" spans="1:18" x14ac:dyDescent="0.3">
      <c r="A2652" s="38" t="s">
        <v>2729</v>
      </c>
      <c r="B2652" s="38" t="s">
        <v>32</v>
      </c>
      <c r="C2652" s="38" t="s">
        <v>33</v>
      </c>
      <c r="D2652" s="38" t="s">
        <v>33</v>
      </c>
      <c r="E2652" s="38" t="s">
        <v>33</v>
      </c>
      <c r="F2652" s="40">
        <v>1274215</v>
      </c>
      <c r="G2652" s="37">
        <v>365</v>
      </c>
      <c r="H2652" s="40">
        <v>1156293</v>
      </c>
      <c r="I2652" s="37">
        <v>365</v>
      </c>
      <c r="J2652" s="40">
        <v>1572370</v>
      </c>
      <c r="K2652" s="37">
        <v>366</v>
      </c>
      <c r="L2652" s="41">
        <v>3.9339999999999999E-5</v>
      </c>
      <c r="M2652" s="44">
        <v>233600.3</v>
      </c>
      <c r="N2652" s="44" t="s">
        <v>80</v>
      </c>
      <c r="O2652" s="44">
        <v>537.01</v>
      </c>
      <c r="P2652" s="50">
        <v>401</v>
      </c>
      <c r="Q2652" s="50">
        <v>468</v>
      </c>
      <c r="R2652" s="50">
        <v>435</v>
      </c>
    </row>
    <row r="2653" spans="1:18" x14ac:dyDescent="0.3">
      <c r="A2653" s="38" t="s">
        <v>2730</v>
      </c>
      <c r="B2653" s="38" t="s">
        <v>32</v>
      </c>
      <c r="C2653" s="38" t="s">
        <v>33</v>
      </c>
      <c r="D2653" s="38" t="s">
        <v>33</v>
      </c>
      <c r="E2653" s="38" t="s">
        <v>33</v>
      </c>
      <c r="F2653" s="40">
        <v>19712054</v>
      </c>
      <c r="G2653" s="37">
        <v>365</v>
      </c>
      <c r="H2653" s="40">
        <v>26656623.16</v>
      </c>
      <c r="I2653" s="37">
        <v>366</v>
      </c>
      <c r="J2653" s="40">
        <v>14918120.890000001</v>
      </c>
      <c r="K2653" s="37">
        <v>365</v>
      </c>
      <c r="L2653" s="41">
        <v>5.9938500000000002E-4</v>
      </c>
      <c r="M2653" s="44">
        <v>3559149.67</v>
      </c>
      <c r="N2653" s="44" t="s">
        <v>80</v>
      </c>
      <c r="O2653" s="44">
        <v>921.1</v>
      </c>
      <c r="P2653" s="50">
        <v>4269</v>
      </c>
      <c r="Q2653" s="50">
        <v>3459</v>
      </c>
      <c r="R2653" s="50">
        <v>3864</v>
      </c>
    </row>
    <row r="2654" spans="1:18" x14ac:dyDescent="0.3">
      <c r="A2654" s="38" t="s">
        <v>2731</v>
      </c>
      <c r="B2654" s="38" t="s">
        <v>32</v>
      </c>
      <c r="C2654" s="38" t="s">
        <v>33</v>
      </c>
      <c r="D2654" s="38" t="s">
        <v>33</v>
      </c>
      <c r="E2654" s="38" t="s">
        <v>33</v>
      </c>
      <c r="F2654" s="40">
        <v>3871588</v>
      </c>
      <c r="G2654" s="37">
        <v>365</v>
      </c>
      <c r="H2654" s="40">
        <v>3347044.02</v>
      </c>
      <c r="I2654" s="37">
        <v>366</v>
      </c>
      <c r="J2654" s="40">
        <v>3837713.56</v>
      </c>
      <c r="K2654" s="37">
        <v>365</v>
      </c>
      <c r="L2654" s="41">
        <v>1.08601E-4</v>
      </c>
      <c r="M2654" s="44">
        <v>644872.03</v>
      </c>
      <c r="N2654" s="44" t="s">
        <v>80</v>
      </c>
      <c r="O2654" s="44">
        <v>774.16</v>
      </c>
      <c r="P2654" s="50">
        <v>825</v>
      </c>
      <c r="Q2654" s="50">
        <v>841</v>
      </c>
      <c r="R2654" s="50">
        <v>833</v>
      </c>
    </row>
    <row r="2655" spans="1:18" x14ac:dyDescent="0.3">
      <c r="A2655" s="38" t="s">
        <v>2732</v>
      </c>
      <c r="B2655" s="38" t="s">
        <v>32</v>
      </c>
      <c r="C2655" s="38" t="s">
        <v>33</v>
      </c>
      <c r="D2655" s="38" t="s">
        <v>33</v>
      </c>
      <c r="E2655" s="38" t="s">
        <v>33</v>
      </c>
      <c r="F2655" s="40">
        <v>1947431</v>
      </c>
      <c r="G2655" s="37">
        <v>365</v>
      </c>
      <c r="H2655" s="40">
        <v>1996601</v>
      </c>
      <c r="I2655" s="37">
        <v>365</v>
      </c>
      <c r="J2655" s="40">
        <v>1794438</v>
      </c>
      <c r="K2655" s="37">
        <v>366</v>
      </c>
      <c r="L2655" s="41">
        <v>5.6283000000000003E-5</v>
      </c>
      <c r="M2655" s="44">
        <v>334207.8</v>
      </c>
      <c r="N2655" s="44" t="s">
        <v>80</v>
      </c>
      <c r="O2655" s="44">
        <v>780.86</v>
      </c>
      <c r="P2655" s="50">
        <v>413</v>
      </c>
      <c r="Q2655" s="50">
        <v>442</v>
      </c>
      <c r="R2655" s="50">
        <v>428</v>
      </c>
    </row>
    <row r="2656" spans="1:18" x14ac:dyDescent="0.3">
      <c r="A2656" s="38" t="s">
        <v>2733</v>
      </c>
      <c r="B2656" s="38" t="s">
        <v>33</v>
      </c>
      <c r="C2656" s="38" t="s">
        <v>33</v>
      </c>
      <c r="D2656" s="38" t="s">
        <v>33</v>
      </c>
      <c r="E2656" s="38" t="s">
        <v>33</v>
      </c>
      <c r="F2656" s="40">
        <v>6284176</v>
      </c>
      <c r="G2656" s="37">
        <v>365</v>
      </c>
      <c r="H2656" s="40">
        <v>6846386.7800000003</v>
      </c>
      <c r="I2656" s="37">
        <v>366</v>
      </c>
      <c r="J2656" s="40">
        <v>7202600.2400000002</v>
      </c>
      <c r="K2656" s="37">
        <v>365</v>
      </c>
      <c r="L2656" s="41">
        <v>1.99519E-4</v>
      </c>
      <c r="M2656" s="44" t="s">
        <v>80</v>
      </c>
      <c r="N2656" s="44" t="s">
        <v>80</v>
      </c>
      <c r="O2656" s="44" t="s">
        <v>80</v>
      </c>
      <c r="P2656" s="50" t="s">
        <v>80</v>
      </c>
      <c r="Q2656" s="50" t="s">
        <v>80</v>
      </c>
      <c r="R2656" s="50" t="s">
        <v>80</v>
      </c>
    </row>
    <row r="2657" spans="1:18" x14ac:dyDescent="0.3">
      <c r="A2657" s="38" t="s">
        <v>2734</v>
      </c>
      <c r="B2657" s="38" t="s">
        <v>32</v>
      </c>
      <c r="C2657" s="38" t="s">
        <v>33</v>
      </c>
      <c r="D2657" s="38" t="s">
        <v>33</v>
      </c>
      <c r="E2657" s="38" t="s">
        <v>33</v>
      </c>
      <c r="F2657" s="40">
        <v>5739761</v>
      </c>
      <c r="G2657" s="37">
        <v>365</v>
      </c>
      <c r="H2657" s="40">
        <v>6350567.1900000004</v>
      </c>
      <c r="I2657" s="37">
        <v>366</v>
      </c>
      <c r="J2657" s="40">
        <v>5334990.4800000004</v>
      </c>
      <c r="K2657" s="37">
        <v>365</v>
      </c>
      <c r="L2657" s="41">
        <v>1.7081799999999999E-4</v>
      </c>
      <c r="M2657" s="44">
        <v>1014317.64</v>
      </c>
      <c r="N2657" s="44" t="s">
        <v>80</v>
      </c>
      <c r="O2657" s="44">
        <v>678.02</v>
      </c>
      <c r="P2657" s="50">
        <v>1601</v>
      </c>
      <c r="Q2657" s="50">
        <v>1390</v>
      </c>
      <c r="R2657" s="50">
        <v>1496</v>
      </c>
    </row>
    <row r="2658" spans="1:18" x14ac:dyDescent="0.3">
      <c r="A2658" s="38" t="s">
        <v>2735</v>
      </c>
      <c r="B2658" s="38" t="s">
        <v>32</v>
      </c>
      <c r="C2658" s="38" t="s">
        <v>33</v>
      </c>
      <c r="D2658" s="38" t="s">
        <v>33</v>
      </c>
      <c r="E2658" s="38" t="s">
        <v>33</v>
      </c>
      <c r="F2658" s="40">
        <v>3418568</v>
      </c>
      <c r="G2658" s="37">
        <v>365</v>
      </c>
      <c r="H2658" s="40">
        <v>3488657.04</v>
      </c>
      <c r="I2658" s="37">
        <v>366</v>
      </c>
      <c r="J2658" s="40">
        <v>2971803.68</v>
      </c>
      <c r="K2658" s="37">
        <v>365</v>
      </c>
      <c r="L2658" s="41">
        <v>9.6874999999999997E-5</v>
      </c>
      <c r="M2658" s="44">
        <v>575242.77</v>
      </c>
      <c r="N2658" s="44" t="s">
        <v>80</v>
      </c>
      <c r="O2658" s="44">
        <v>793.44</v>
      </c>
      <c r="P2658" s="50">
        <v>706</v>
      </c>
      <c r="Q2658" s="50">
        <v>743</v>
      </c>
      <c r="R2658" s="50">
        <v>725</v>
      </c>
    </row>
    <row r="2659" spans="1:18" x14ac:dyDescent="0.3">
      <c r="A2659" s="38" t="s">
        <v>2736</v>
      </c>
      <c r="B2659" s="38" t="s">
        <v>32</v>
      </c>
      <c r="C2659" s="38" t="s">
        <v>33</v>
      </c>
      <c r="D2659" s="38" t="s">
        <v>33</v>
      </c>
      <c r="E2659" s="38" t="s">
        <v>33</v>
      </c>
      <c r="F2659" s="40">
        <v>2133965</v>
      </c>
      <c r="G2659" s="37">
        <v>365</v>
      </c>
      <c r="H2659" s="40">
        <v>1717782.75</v>
      </c>
      <c r="I2659" s="37">
        <v>366</v>
      </c>
      <c r="J2659" s="40">
        <v>1419025.12</v>
      </c>
      <c r="K2659" s="37">
        <v>365</v>
      </c>
      <c r="L2659" s="41">
        <v>5.1724000000000001E-5</v>
      </c>
      <c r="M2659" s="44">
        <v>307138.53000000003</v>
      </c>
      <c r="N2659" s="44" t="s">
        <v>80</v>
      </c>
      <c r="O2659" s="44">
        <v>4265.8100000000004</v>
      </c>
      <c r="P2659" s="50">
        <v>65</v>
      </c>
      <c r="Q2659" s="50">
        <v>78</v>
      </c>
      <c r="R2659" s="50">
        <v>72</v>
      </c>
    </row>
    <row r="2660" spans="1:18" x14ac:dyDescent="0.3">
      <c r="A2660" s="38" t="s">
        <v>2737</v>
      </c>
      <c r="B2660" s="38" t="s">
        <v>32</v>
      </c>
      <c r="C2660" s="38" t="s">
        <v>33</v>
      </c>
      <c r="D2660" s="38" t="s">
        <v>33</v>
      </c>
      <c r="E2660" s="38" t="s">
        <v>33</v>
      </c>
      <c r="F2660" s="40">
        <v>3506536</v>
      </c>
      <c r="G2660" s="37">
        <v>365</v>
      </c>
      <c r="H2660" s="40">
        <v>2818401</v>
      </c>
      <c r="I2660" s="37">
        <v>365</v>
      </c>
      <c r="J2660" s="40">
        <v>2910286</v>
      </c>
      <c r="K2660" s="37">
        <v>366</v>
      </c>
      <c r="L2660" s="41">
        <v>9.0698000000000005E-5</v>
      </c>
      <c r="M2660" s="44">
        <v>538564.86</v>
      </c>
      <c r="N2660" s="44" t="s">
        <v>80</v>
      </c>
      <c r="O2660" s="44">
        <v>1742.93</v>
      </c>
      <c r="P2660" s="50">
        <v>279</v>
      </c>
      <c r="Q2660" s="50">
        <v>338</v>
      </c>
      <c r="R2660" s="50">
        <v>309</v>
      </c>
    </row>
    <row r="2661" spans="1:18" x14ac:dyDescent="0.3">
      <c r="A2661" s="38" t="s">
        <v>2738</v>
      </c>
      <c r="B2661" s="38" t="s">
        <v>32</v>
      </c>
      <c r="C2661" s="38" t="s">
        <v>33</v>
      </c>
      <c r="D2661" s="38" t="s">
        <v>33</v>
      </c>
      <c r="E2661" s="38" t="s">
        <v>33</v>
      </c>
      <c r="F2661" s="40">
        <v>9259076</v>
      </c>
      <c r="G2661" s="37">
        <v>365</v>
      </c>
      <c r="H2661" s="40">
        <v>9482321</v>
      </c>
      <c r="I2661" s="37">
        <v>365</v>
      </c>
      <c r="J2661" s="40">
        <v>8969151</v>
      </c>
      <c r="K2661" s="37">
        <v>366</v>
      </c>
      <c r="L2661" s="41">
        <v>2.7184099999999999E-4</v>
      </c>
      <c r="M2661" s="44">
        <v>1614191.7</v>
      </c>
      <c r="N2661" s="44" t="s">
        <v>80</v>
      </c>
      <c r="O2661" s="44">
        <v>725.15</v>
      </c>
      <c r="P2661" s="50">
        <v>2467</v>
      </c>
      <c r="Q2661" s="50">
        <v>1985</v>
      </c>
      <c r="R2661" s="50">
        <v>2226</v>
      </c>
    </row>
    <row r="2662" spans="1:18" x14ac:dyDescent="0.3">
      <c r="A2662" s="38" t="s">
        <v>2739</v>
      </c>
      <c r="B2662" s="38" t="s">
        <v>32</v>
      </c>
      <c r="C2662" s="38" t="s">
        <v>33</v>
      </c>
      <c r="D2662" s="38" t="s">
        <v>33</v>
      </c>
      <c r="E2662" s="38" t="s">
        <v>33</v>
      </c>
      <c r="F2662" s="40">
        <v>12623348</v>
      </c>
      <c r="G2662" s="37">
        <v>365</v>
      </c>
      <c r="H2662" s="40">
        <v>11353098</v>
      </c>
      <c r="I2662" s="37">
        <v>365</v>
      </c>
      <c r="J2662" s="40">
        <v>11913945</v>
      </c>
      <c r="K2662" s="37">
        <v>366</v>
      </c>
      <c r="L2662" s="41">
        <v>3.5237099999999998E-4</v>
      </c>
      <c r="M2662" s="44">
        <v>2092384.07</v>
      </c>
      <c r="N2662" s="44" t="s">
        <v>80</v>
      </c>
      <c r="O2662" s="44">
        <v>799.54</v>
      </c>
      <c r="P2662" s="50">
        <v>2766</v>
      </c>
      <c r="Q2662" s="50">
        <v>2467</v>
      </c>
      <c r="R2662" s="50">
        <v>2617</v>
      </c>
    </row>
    <row r="2663" spans="1:18" x14ac:dyDescent="0.3">
      <c r="A2663" s="38" t="s">
        <v>2740</v>
      </c>
      <c r="B2663" s="38" t="s">
        <v>32</v>
      </c>
      <c r="C2663" s="38" t="s">
        <v>33</v>
      </c>
      <c r="D2663" s="38" t="s">
        <v>33</v>
      </c>
      <c r="E2663" s="38" t="s">
        <v>33</v>
      </c>
      <c r="F2663" s="40">
        <v>106792410</v>
      </c>
      <c r="G2663" s="37">
        <v>365</v>
      </c>
      <c r="H2663" s="40">
        <v>111491950.59999999</v>
      </c>
      <c r="I2663" s="37">
        <v>366</v>
      </c>
      <c r="J2663" s="40">
        <v>106346264.56</v>
      </c>
      <c r="K2663" s="37">
        <v>365</v>
      </c>
      <c r="L2663" s="41">
        <v>3.1845419999999998E-3</v>
      </c>
      <c r="M2663" s="44">
        <v>18909830.68</v>
      </c>
      <c r="N2663" s="44" t="s">
        <v>80</v>
      </c>
      <c r="O2663" s="44">
        <v>1689.28</v>
      </c>
      <c r="P2663" s="50">
        <v>11700</v>
      </c>
      <c r="Q2663" s="50">
        <v>10687</v>
      </c>
      <c r="R2663" s="50">
        <v>11194</v>
      </c>
    </row>
    <row r="2664" spans="1:18" x14ac:dyDescent="0.3">
      <c r="A2664" s="38" t="s">
        <v>2741</v>
      </c>
      <c r="B2664" s="38" t="s">
        <v>33</v>
      </c>
      <c r="C2664" s="38" t="s">
        <v>33</v>
      </c>
      <c r="D2664" s="38" t="s">
        <v>33</v>
      </c>
      <c r="E2664" s="38" t="s">
        <v>33</v>
      </c>
      <c r="F2664" s="40">
        <v>124660</v>
      </c>
      <c r="G2664" s="37">
        <v>365</v>
      </c>
      <c r="H2664" s="40">
        <v>161087</v>
      </c>
      <c r="I2664" s="37">
        <v>365</v>
      </c>
      <c r="J2664" s="40"/>
      <c r="K2664" s="37"/>
      <c r="L2664" s="41">
        <v>4.172E-6</v>
      </c>
      <c r="M2664" s="44" t="s">
        <v>80</v>
      </c>
      <c r="N2664" s="44" t="s">
        <v>80</v>
      </c>
      <c r="O2664" s="44" t="s">
        <v>80</v>
      </c>
      <c r="P2664" s="50" t="s">
        <v>80</v>
      </c>
      <c r="Q2664" s="50" t="s">
        <v>80</v>
      </c>
      <c r="R2664" s="50" t="s">
        <v>80</v>
      </c>
    </row>
    <row r="2665" spans="1:18" x14ac:dyDescent="0.3">
      <c r="A2665" s="38" t="s">
        <v>2742</v>
      </c>
      <c r="B2665" s="38" t="s">
        <v>32</v>
      </c>
      <c r="C2665" s="38" t="s">
        <v>33</v>
      </c>
      <c r="D2665" s="38" t="s">
        <v>33</v>
      </c>
      <c r="E2665" s="38" t="s">
        <v>33</v>
      </c>
      <c r="F2665" s="40">
        <v>7745448</v>
      </c>
      <c r="G2665" s="37">
        <v>365</v>
      </c>
      <c r="H2665" s="40">
        <v>8365185.6799999997</v>
      </c>
      <c r="I2665" s="37">
        <v>366</v>
      </c>
      <c r="J2665" s="40">
        <v>11322101.699999999</v>
      </c>
      <c r="K2665" s="37">
        <v>365</v>
      </c>
      <c r="L2665" s="41">
        <v>2.6948899999999998E-4</v>
      </c>
      <c r="M2665" s="44">
        <v>1600226.1</v>
      </c>
      <c r="N2665" s="44" t="s">
        <v>80</v>
      </c>
      <c r="O2665" s="44">
        <v>1033.07</v>
      </c>
      <c r="P2665" s="50">
        <v>1564</v>
      </c>
      <c r="Q2665" s="50">
        <v>1534</v>
      </c>
      <c r="R2665" s="50">
        <v>1549</v>
      </c>
    </row>
    <row r="2666" spans="1:18" x14ac:dyDescent="0.3">
      <c r="A2666" s="38" t="s">
        <v>2743</v>
      </c>
      <c r="B2666" s="38" t="s">
        <v>32</v>
      </c>
      <c r="C2666" s="38" t="s">
        <v>33</v>
      </c>
      <c r="D2666" s="38" t="s">
        <v>33</v>
      </c>
      <c r="E2666" s="38" t="s">
        <v>33</v>
      </c>
      <c r="F2666" s="40">
        <v>30007249</v>
      </c>
      <c r="G2666" s="37">
        <v>365</v>
      </c>
      <c r="H2666" s="40">
        <v>32256441</v>
      </c>
      <c r="I2666" s="37">
        <v>365</v>
      </c>
      <c r="J2666" s="40">
        <v>40471151</v>
      </c>
      <c r="K2666" s="37">
        <v>366</v>
      </c>
      <c r="L2666" s="41">
        <v>1.0088969999999999E-3</v>
      </c>
      <c r="M2666" s="44">
        <v>5990834.4800000004</v>
      </c>
      <c r="N2666" s="44" t="s">
        <v>80</v>
      </c>
      <c r="O2666" s="44">
        <v>533.47</v>
      </c>
      <c r="P2666" s="50">
        <v>11430</v>
      </c>
      <c r="Q2666" s="50">
        <v>11030</v>
      </c>
      <c r="R2666" s="50">
        <v>11230</v>
      </c>
    </row>
    <row r="2667" spans="1:18" x14ac:dyDescent="0.3">
      <c r="A2667" s="38" t="s">
        <v>2744</v>
      </c>
      <c r="B2667" s="38" t="s">
        <v>32</v>
      </c>
      <c r="C2667" s="38" t="s">
        <v>33</v>
      </c>
      <c r="D2667" s="38" t="s">
        <v>33</v>
      </c>
      <c r="E2667" s="38" t="s">
        <v>33</v>
      </c>
      <c r="F2667" s="40">
        <v>121551761</v>
      </c>
      <c r="G2667" s="37">
        <v>365</v>
      </c>
      <c r="H2667" s="40">
        <v>144698412</v>
      </c>
      <c r="I2667" s="37">
        <v>365</v>
      </c>
      <c r="J2667" s="40">
        <v>81281897</v>
      </c>
      <c r="K2667" s="37">
        <v>366</v>
      </c>
      <c r="L2667" s="41">
        <v>3.4007080000000001E-3</v>
      </c>
      <c r="M2667" s="44">
        <v>20193426.760000002</v>
      </c>
      <c r="N2667" s="44" t="s">
        <v>80</v>
      </c>
      <c r="O2667" s="44">
        <v>1743.07</v>
      </c>
      <c r="P2667" s="50">
        <v>12841</v>
      </c>
      <c r="Q2667" s="50">
        <v>10328</v>
      </c>
      <c r="R2667" s="50">
        <v>11585</v>
      </c>
    </row>
    <row r="2668" spans="1:18" x14ac:dyDescent="0.3">
      <c r="A2668" s="38" t="s">
        <v>2745</v>
      </c>
      <c r="B2668" s="38" t="s">
        <v>32</v>
      </c>
      <c r="C2668" s="38" t="s">
        <v>33</v>
      </c>
      <c r="D2668" s="38" t="s">
        <v>33</v>
      </c>
      <c r="E2668" s="38" t="s">
        <v>33</v>
      </c>
      <c r="F2668" s="40">
        <v>6536356</v>
      </c>
      <c r="G2668" s="37">
        <v>365</v>
      </c>
      <c r="H2668" s="40">
        <v>5629871.6900000004</v>
      </c>
      <c r="I2668" s="37">
        <v>366</v>
      </c>
      <c r="J2668" s="40">
        <v>6311748.21</v>
      </c>
      <c r="K2668" s="37">
        <v>365</v>
      </c>
      <c r="L2668" s="41">
        <v>1.8148599999999999E-4</v>
      </c>
      <c r="M2668" s="44">
        <v>1077664.8700000001</v>
      </c>
      <c r="N2668" s="44" t="s">
        <v>80</v>
      </c>
      <c r="O2668" s="44">
        <v>993.24</v>
      </c>
      <c r="P2668" s="50">
        <v>1078</v>
      </c>
      <c r="Q2668" s="50">
        <v>1091</v>
      </c>
      <c r="R2668" s="50">
        <v>1085</v>
      </c>
    </row>
    <row r="2669" spans="1:18" x14ac:dyDescent="0.3">
      <c r="A2669" s="38" t="s">
        <v>2746</v>
      </c>
      <c r="B2669" s="38" t="s">
        <v>32</v>
      </c>
      <c r="C2669" s="38" t="s">
        <v>33</v>
      </c>
      <c r="D2669" s="38" t="s">
        <v>33</v>
      </c>
      <c r="E2669" s="38" t="s">
        <v>33</v>
      </c>
      <c r="F2669" s="40">
        <v>31611676</v>
      </c>
      <c r="G2669" s="37">
        <v>365</v>
      </c>
      <c r="H2669" s="40">
        <v>29764698.879999999</v>
      </c>
      <c r="I2669" s="37">
        <v>366</v>
      </c>
      <c r="J2669" s="40">
        <v>28201754.98</v>
      </c>
      <c r="K2669" s="37">
        <v>365</v>
      </c>
      <c r="L2669" s="41">
        <v>8.7900700000000001E-4</v>
      </c>
      <c r="M2669" s="44">
        <v>5219547.3</v>
      </c>
      <c r="N2669" s="44" t="s">
        <v>80</v>
      </c>
      <c r="O2669" s="44">
        <v>1047.8900000000001</v>
      </c>
      <c r="P2669" s="50">
        <v>5179</v>
      </c>
      <c r="Q2669" s="50">
        <v>4783</v>
      </c>
      <c r="R2669" s="50">
        <v>4981</v>
      </c>
    </row>
    <row r="2670" spans="1:18" x14ac:dyDescent="0.3">
      <c r="A2670" s="38" t="s">
        <v>2747</v>
      </c>
      <c r="B2670" s="38" t="s">
        <v>33</v>
      </c>
      <c r="C2670" s="38" t="s">
        <v>33</v>
      </c>
      <c r="D2670" s="38" t="s">
        <v>33</v>
      </c>
      <c r="E2670" s="38" t="s">
        <v>33</v>
      </c>
      <c r="F2670" s="40">
        <v>2766152</v>
      </c>
      <c r="G2670" s="37">
        <v>365</v>
      </c>
      <c r="H2670" s="40">
        <v>2854486</v>
      </c>
      <c r="I2670" s="37">
        <v>365</v>
      </c>
      <c r="J2670" s="40">
        <v>3098668</v>
      </c>
      <c r="K2670" s="37">
        <v>366</v>
      </c>
      <c r="L2670" s="41">
        <v>8.5582999999999997E-5</v>
      </c>
      <c r="M2670" s="44" t="s">
        <v>80</v>
      </c>
      <c r="N2670" s="44" t="s">
        <v>80</v>
      </c>
      <c r="O2670" s="44" t="s">
        <v>80</v>
      </c>
      <c r="P2670" s="50" t="s">
        <v>80</v>
      </c>
      <c r="Q2670" s="50" t="s">
        <v>80</v>
      </c>
      <c r="R2670" s="50" t="s">
        <v>80</v>
      </c>
    </row>
    <row r="2671" spans="1:18" x14ac:dyDescent="0.3">
      <c r="A2671" s="38" t="s">
        <v>2748</v>
      </c>
      <c r="B2671" s="38" t="s">
        <v>32</v>
      </c>
      <c r="C2671" s="38" t="s">
        <v>33</v>
      </c>
      <c r="D2671" s="38" t="s">
        <v>33</v>
      </c>
      <c r="E2671" s="38" t="s">
        <v>33</v>
      </c>
      <c r="F2671" s="40">
        <v>2040249</v>
      </c>
      <c r="G2671" s="37">
        <v>365</v>
      </c>
      <c r="H2671" s="40">
        <v>1853145.89</v>
      </c>
      <c r="I2671" s="37">
        <v>366</v>
      </c>
      <c r="J2671" s="40">
        <v>1842888.21</v>
      </c>
      <c r="K2671" s="37">
        <v>365</v>
      </c>
      <c r="L2671" s="41">
        <v>5.6305999999999999E-5</v>
      </c>
      <c r="M2671" s="44">
        <v>334342.48</v>
      </c>
      <c r="N2671" s="44" t="s">
        <v>80</v>
      </c>
      <c r="O2671" s="44">
        <v>1044.82</v>
      </c>
      <c r="P2671" s="50">
        <v>345</v>
      </c>
      <c r="Q2671" s="50">
        <v>295</v>
      </c>
      <c r="R2671" s="50">
        <v>320</v>
      </c>
    </row>
    <row r="2672" spans="1:18" x14ac:dyDescent="0.3">
      <c r="A2672" s="38" t="s">
        <v>2749</v>
      </c>
      <c r="B2672" s="38" t="s">
        <v>32</v>
      </c>
      <c r="C2672" s="38" t="s">
        <v>33</v>
      </c>
      <c r="D2672" s="38" t="s">
        <v>33</v>
      </c>
      <c r="E2672" s="38" t="s">
        <v>33</v>
      </c>
      <c r="F2672" s="40">
        <v>4198365</v>
      </c>
      <c r="G2672" s="37">
        <v>365</v>
      </c>
      <c r="H2672" s="40">
        <v>3709872</v>
      </c>
      <c r="I2672" s="37">
        <v>365</v>
      </c>
      <c r="J2672" s="40">
        <v>3564976</v>
      </c>
      <c r="K2672" s="37">
        <v>366</v>
      </c>
      <c r="L2672" s="41">
        <v>1.12613E-4</v>
      </c>
      <c r="M2672" s="44">
        <v>668696.94999999995</v>
      </c>
      <c r="N2672" s="44" t="s">
        <v>80</v>
      </c>
      <c r="O2672" s="44">
        <v>979.06</v>
      </c>
      <c r="P2672" s="50">
        <v>725</v>
      </c>
      <c r="Q2672" s="50">
        <v>641</v>
      </c>
      <c r="R2672" s="50">
        <v>683</v>
      </c>
    </row>
    <row r="2673" spans="1:18" x14ac:dyDescent="0.3">
      <c r="A2673" s="38" t="s">
        <v>2750</v>
      </c>
      <c r="B2673" s="38" t="s">
        <v>34</v>
      </c>
      <c r="C2673" s="38" t="s">
        <v>33</v>
      </c>
      <c r="D2673" s="38" t="s">
        <v>33</v>
      </c>
      <c r="E2673" s="38" t="s">
        <v>33</v>
      </c>
      <c r="F2673" s="40">
        <v>8497123</v>
      </c>
      <c r="G2673" s="37">
        <v>365</v>
      </c>
      <c r="H2673" s="40">
        <v>9186171.4100000001</v>
      </c>
      <c r="I2673" s="37">
        <v>366</v>
      </c>
      <c r="J2673" s="40">
        <v>10123608.130000001</v>
      </c>
      <c r="K2673" s="37">
        <v>365</v>
      </c>
      <c r="L2673" s="41">
        <v>2.7291499999999998E-4</v>
      </c>
      <c r="M2673" s="44" t="s">
        <v>80</v>
      </c>
      <c r="N2673" s="44" t="s">
        <v>80</v>
      </c>
      <c r="O2673" s="44">
        <v>324.5</v>
      </c>
      <c r="P2673" s="50">
        <v>5331</v>
      </c>
      <c r="Q2673" s="50">
        <v>4657</v>
      </c>
      <c r="R2673" s="50">
        <v>4994</v>
      </c>
    </row>
    <row r="2674" spans="1:18" x14ac:dyDescent="0.3">
      <c r="A2674" s="38" t="s">
        <v>2751</v>
      </c>
      <c r="B2674" s="38" t="s">
        <v>33</v>
      </c>
      <c r="C2674" s="38" t="s">
        <v>33</v>
      </c>
      <c r="D2674" s="38" t="s">
        <v>33</v>
      </c>
      <c r="E2674" s="38" t="s">
        <v>33</v>
      </c>
      <c r="F2674" s="40">
        <v>843724</v>
      </c>
      <c r="G2674" s="37">
        <v>365</v>
      </c>
      <c r="H2674" s="40">
        <v>785530.86</v>
      </c>
      <c r="I2674" s="37">
        <v>366</v>
      </c>
      <c r="J2674" s="40">
        <v>1254609.8999999999</v>
      </c>
      <c r="K2674" s="37">
        <v>365</v>
      </c>
      <c r="L2674" s="41">
        <v>2.836E-5</v>
      </c>
      <c r="M2674" s="44" t="s">
        <v>80</v>
      </c>
      <c r="N2674" s="44" t="s">
        <v>80</v>
      </c>
      <c r="O2674" s="44" t="s">
        <v>80</v>
      </c>
      <c r="P2674" s="50" t="s">
        <v>80</v>
      </c>
      <c r="Q2674" s="50" t="s">
        <v>80</v>
      </c>
      <c r="R2674" s="50" t="s">
        <v>80</v>
      </c>
    </row>
    <row r="2675" spans="1:18" x14ac:dyDescent="0.3">
      <c r="A2675" s="38" t="s">
        <v>2752</v>
      </c>
      <c r="B2675" s="38" t="s">
        <v>32</v>
      </c>
      <c r="C2675" s="38" t="s">
        <v>33</v>
      </c>
      <c r="D2675" s="38" t="s">
        <v>33</v>
      </c>
      <c r="E2675" s="38" t="s">
        <v>33</v>
      </c>
      <c r="F2675" s="40">
        <v>1380445.71</v>
      </c>
      <c r="G2675" s="37">
        <v>395</v>
      </c>
      <c r="H2675" s="40">
        <v>2832604.44</v>
      </c>
      <c r="I2675" s="37">
        <v>366</v>
      </c>
      <c r="J2675" s="40">
        <v>1452110.52</v>
      </c>
      <c r="K2675" s="37">
        <v>365</v>
      </c>
      <c r="L2675" s="41">
        <v>5.5297000000000003E-5</v>
      </c>
      <c r="M2675" s="44">
        <v>328352.48</v>
      </c>
      <c r="N2675" s="44" t="s">
        <v>80</v>
      </c>
      <c r="O2675" s="44">
        <v>1094.51</v>
      </c>
      <c r="P2675" s="50">
        <v>321</v>
      </c>
      <c r="Q2675" s="50">
        <v>279</v>
      </c>
      <c r="R2675" s="50">
        <v>300</v>
      </c>
    </row>
    <row r="2676" spans="1:18" x14ac:dyDescent="0.3">
      <c r="A2676" s="38" t="s">
        <v>2753</v>
      </c>
      <c r="B2676" s="38" t="s">
        <v>32</v>
      </c>
      <c r="C2676" s="38" t="s">
        <v>33</v>
      </c>
      <c r="D2676" s="38" t="s">
        <v>33</v>
      </c>
      <c r="E2676" s="38" t="s">
        <v>33</v>
      </c>
      <c r="F2676" s="40">
        <v>28430101</v>
      </c>
      <c r="G2676" s="37">
        <v>365</v>
      </c>
      <c r="H2676" s="40">
        <v>24899517.140000001</v>
      </c>
      <c r="I2676" s="37">
        <v>366</v>
      </c>
      <c r="J2676" s="40">
        <v>29715685.399999999</v>
      </c>
      <c r="K2676" s="37">
        <v>365</v>
      </c>
      <c r="L2676" s="41">
        <v>8.1580800000000001E-4</v>
      </c>
      <c r="M2676" s="44">
        <v>4844270.57</v>
      </c>
      <c r="N2676" s="44" t="s">
        <v>80</v>
      </c>
      <c r="O2676" s="44">
        <v>1044.25</v>
      </c>
      <c r="P2676" s="50">
        <v>4920</v>
      </c>
      <c r="Q2676" s="50">
        <v>4357</v>
      </c>
      <c r="R2676" s="50">
        <v>4639</v>
      </c>
    </row>
    <row r="2677" spans="1:18" x14ac:dyDescent="0.3">
      <c r="A2677" s="38" t="s">
        <v>2754</v>
      </c>
      <c r="B2677" s="38" t="s">
        <v>32</v>
      </c>
      <c r="C2677" s="38" t="s">
        <v>33</v>
      </c>
      <c r="D2677" s="38" t="s">
        <v>33</v>
      </c>
      <c r="E2677" s="38" t="s">
        <v>33</v>
      </c>
      <c r="F2677" s="40">
        <v>4771778</v>
      </c>
      <c r="G2677" s="37">
        <v>365</v>
      </c>
      <c r="H2677" s="40">
        <v>4894746.7300000004</v>
      </c>
      <c r="I2677" s="37">
        <v>366</v>
      </c>
      <c r="J2677" s="40">
        <v>4205334.99</v>
      </c>
      <c r="K2677" s="37">
        <v>365</v>
      </c>
      <c r="L2677" s="41">
        <v>1.36031E-4</v>
      </c>
      <c r="M2677" s="44">
        <v>807752.31</v>
      </c>
      <c r="N2677" s="44" t="s">
        <v>80</v>
      </c>
      <c r="O2677" s="44">
        <v>1326.36</v>
      </c>
      <c r="P2677" s="50">
        <v>606</v>
      </c>
      <c r="Q2677" s="50">
        <v>612</v>
      </c>
      <c r="R2677" s="50">
        <v>609</v>
      </c>
    </row>
    <row r="2678" spans="1:18" x14ac:dyDescent="0.3">
      <c r="A2678" s="38" t="s">
        <v>2755</v>
      </c>
      <c r="B2678" s="38" t="s">
        <v>33</v>
      </c>
      <c r="C2678" s="38" t="s">
        <v>33</v>
      </c>
      <c r="D2678" s="38" t="s">
        <v>33</v>
      </c>
      <c r="E2678" s="38" t="s">
        <v>33</v>
      </c>
      <c r="F2678" s="40">
        <v>2132710.5699999998</v>
      </c>
      <c r="G2678" s="37">
        <v>211</v>
      </c>
      <c r="H2678" s="40"/>
      <c r="I2678" s="37"/>
      <c r="J2678" s="40"/>
      <c r="K2678" s="37"/>
      <c r="L2678" s="41">
        <v>6.3365000000000001E-5</v>
      </c>
      <c r="M2678" s="44" t="s">
        <v>80</v>
      </c>
      <c r="N2678" s="44" t="s">
        <v>80</v>
      </c>
      <c r="O2678" s="44" t="s">
        <v>80</v>
      </c>
      <c r="P2678" s="50" t="s">
        <v>80</v>
      </c>
      <c r="Q2678" s="50" t="s">
        <v>80</v>
      </c>
      <c r="R2678" s="50" t="s">
        <v>80</v>
      </c>
    </row>
    <row r="2679" spans="1:18" x14ac:dyDescent="0.3">
      <c r="A2679" s="38" t="s">
        <v>2756</v>
      </c>
      <c r="B2679" s="38" t="s">
        <v>32</v>
      </c>
      <c r="C2679" s="38" t="s">
        <v>33</v>
      </c>
      <c r="D2679" s="38" t="s">
        <v>33</v>
      </c>
      <c r="E2679" s="38" t="s">
        <v>33</v>
      </c>
      <c r="F2679" s="40">
        <v>4743556</v>
      </c>
      <c r="G2679" s="37">
        <v>365</v>
      </c>
      <c r="H2679" s="40">
        <v>5270199</v>
      </c>
      <c r="I2679" s="37">
        <v>365</v>
      </c>
      <c r="J2679" s="40">
        <v>4700633</v>
      </c>
      <c r="K2679" s="37">
        <v>366</v>
      </c>
      <c r="L2679" s="41">
        <v>1.4427600000000001E-4</v>
      </c>
      <c r="M2679" s="44">
        <v>856712.28</v>
      </c>
      <c r="N2679" s="44" t="s">
        <v>80</v>
      </c>
      <c r="O2679" s="44">
        <v>1427.85</v>
      </c>
      <c r="P2679" s="50">
        <v>630</v>
      </c>
      <c r="Q2679" s="50">
        <v>570</v>
      </c>
      <c r="R2679" s="50">
        <v>600</v>
      </c>
    </row>
    <row r="2680" spans="1:18" x14ac:dyDescent="0.3">
      <c r="A2680" s="38" t="s">
        <v>2757</v>
      </c>
      <c r="B2680" s="38" t="s">
        <v>32</v>
      </c>
      <c r="C2680" s="38" t="s">
        <v>33</v>
      </c>
      <c r="D2680" s="38" t="s">
        <v>33</v>
      </c>
      <c r="E2680" s="38" t="s">
        <v>33</v>
      </c>
      <c r="F2680" s="40">
        <v>4940928.3</v>
      </c>
      <c r="G2680" s="37">
        <v>395</v>
      </c>
      <c r="H2680" s="40">
        <v>6096894.1799999997</v>
      </c>
      <c r="I2680" s="37">
        <v>366</v>
      </c>
      <c r="J2680" s="40">
        <v>3265652.55</v>
      </c>
      <c r="K2680" s="37">
        <v>365</v>
      </c>
      <c r="L2680" s="41">
        <v>1.3991900000000001E-4</v>
      </c>
      <c r="M2680" s="44">
        <v>830841.64</v>
      </c>
      <c r="N2680" s="44" t="s">
        <v>80</v>
      </c>
      <c r="O2680" s="44">
        <v>883.87</v>
      </c>
      <c r="P2680" s="50">
        <v>1038</v>
      </c>
      <c r="Q2680" s="50">
        <v>842</v>
      </c>
      <c r="R2680" s="50">
        <v>940</v>
      </c>
    </row>
    <row r="2681" spans="1:18" x14ac:dyDescent="0.3">
      <c r="A2681" s="38" t="s">
        <v>2758</v>
      </c>
      <c r="B2681" s="38" t="s">
        <v>32</v>
      </c>
      <c r="C2681" s="38" t="s">
        <v>33</v>
      </c>
      <c r="D2681" s="38" t="s">
        <v>33</v>
      </c>
      <c r="E2681" s="38" t="s">
        <v>33</v>
      </c>
      <c r="F2681" s="40">
        <v>14025032</v>
      </c>
      <c r="G2681" s="37">
        <v>365</v>
      </c>
      <c r="H2681" s="40">
        <v>15899764</v>
      </c>
      <c r="I2681" s="37">
        <v>366</v>
      </c>
      <c r="J2681" s="40">
        <v>17677936.370000001</v>
      </c>
      <c r="K2681" s="37">
        <v>365</v>
      </c>
      <c r="L2681" s="41">
        <v>4.6716200000000002E-4</v>
      </c>
      <c r="M2681" s="44">
        <v>2774012.17</v>
      </c>
      <c r="N2681" s="44" t="s">
        <v>80</v>
      </c>
      <c r="O2681" s="44">
        <v>769.92</v>
      </c>
      <c r="P2681" s="50">
        <v>3800</v>
      </c>
      <c r="Q2681" s="50">
        <v>3406</v>
      </c>
      <c r="R2681" s="50">
        <v>3603</v>
      </c>
    </row>
    <row r="2682" spans="1:18" x14ac:dyDescent="0.3">
      <c r="A2682" s="38" t="s">
        <v>2759</v>
      </c>
      <c r="B2682" s="38" t="s">
        <v>32</v>
      </c>
      <c r="C2682" s="38" t="s">
        <v>33</v>
      </c>
      <c r="D2682" s="38" t="s">
        <v>33</v>
      </c>
      <c r="E2682" s="38" t="s">
        <v>33</v>
      </c>
      <c r="F2682" s="40">
        <v>8093190</v>
      </c>
      <c r="G2682" s="37">
        <v>365</v>
      </c>
      <c r="H2682" s="40">
        <v>7798711</v>
      </c>
      <c r="I2682" s="37">
        <v>365</v>
      </c>
      <c r="J2682" s="40">
        <v>7435546</v>
      </c>
      <c r="K2682" s="37">
        <v>366</v>
      </c>
      <c r="L2682" s="41">
        <v>2.2889399999999999E-4</v>
      </c>
      <c r="M2682" s="44">
        <v>1359176.21</v>
      </c>
      <c r="N2682" s="44" t="s">
        <v>80</v>
      </c>
      <c r="O2682" s="44">
        <v>1475.76</v>
      </c>
      <c r="P2682" s="50">
        <v>946</v>
      </c>
      <c r="Q2682" s="50">
        <v>895</v>
      </c>
      <c r="R2682" s="50">
        <v>921</v>
      </c>
    </row>
    <row r="2683" spans="1:18" x14ac:dyDescent="0.3">
      <c r="A2683" s="38" t="s">
        <v>2760</v>
      </c>
      <c r="B2683" s="38" t="s">
        <v>32</v>
      </c>
      <c r="C2683" s="38" t="s">
        <v>33</v>
      </c>
      <c r="D2683" s="38" t="s">
        <v>33</v>
      </c>
      <c r="E2683" s="38" t="s">
        <v>33</v>
      </c>
      <c r="F2683" s="40">
        <v>56865286</v>
      </c>
      <c r="G2683" s="37">
        <v>365</v>
      </c>
      <c r="H2683" s="40">
        <v>52631478.170000002</v>
      </c>
      <c r="I2683" s="37">
        <v>366</v>
      </c>
      <c r="J2683" s="40">
        <v>50129238.130000003</v>
      </c>
      <c r="K2683" s="37">
        <v>365</v>
      </c>
      <c r="L2683" s="41">
        <v>1.5664870000000001E-3</v>
      </c>
      <c r="M2683" s="44">
        <v>9301810.4000000004</v>
      </c>
      <c r="N2683" s="44" t="s">
        <v>80</v>
      </c>
      <c r="O2683" s="44">
        <v>945.59</v>
      </c>
      <c r="P2683" s="50">
        <v>10006</v>
      </c>
      <c r="Q2683" s="50">
        <v>9667</v>
      </c>
      <c r="R2683" s="50">
        <v>9837</v>
      </c>
    </row>
    <row r="2684" spans="1:18" x14ac:dyDescent="0.3">
      <c r="A2684" s="38" t="s">
        <v>2761</v>
      </c>
      <c r="B2684" s="38" t="s">
        <v>33</v>
      </c>
      <c r="C2684" s="38" t="s">
        <v>33</v>
      </c>
      <c r="D2684" s="38" t="s">
        <v>33</v>
      </c>
      <c r="E2684" s="38" t="s">
        <v>33</v>
      </c>
      <c r="F2684" s="40">
        <v>248225.58</v>
      </c>
      <c r="G2684" s="37">
        <v>214</v>
      </c>
      <c r="H2684" s="40"/>
      <c r="I2684" s="37"/>
      <c r="J2684" s="40"/>
      <c r="K2684" s="37"/>
      <c r="L2684" s="41">
        <v>7.3749999999999997E-6</v>
      </c>
      <c r="M2684" s="44" t="s">
        <v>80</v>
      </c>
      <c r="N2684" s="44" t="s">
        <v>80</v>
      </c>
      <c r="O2684" s="44" t="s">
        <v>80</v>
      </c>
      <c r="P2684" s="50" t="s">
        <v>80</v>
      </c>
      <c r="Q2684" s="50" t="s">
        <v>80</v>
      </c>
      <c r="R2684" s="50" t="s">
        <v>80</v>
      </c>
    </row>
    <row r="2685" spans="1:18" x14ac:dyDescent="0.3">
      <c r="A2685" s="38" t="s">
        <v>2762</v>
      </c>
      <c r="B2685" s="38" t="s">
        <v>32</v>
      </c>
      <c r="C2685" s="38" t="s">
        <v>33</v>
      </c>
      <c r="D2685" s="38" t="s">
        <v>33</v>
      </c>
      <c r="E2685" s="38" t="s">
        <v>33</v>
      </c>
      <c r="F2685" s="40">
        <v>4709504</v>
      </c>
      <c r="G2685" s="37">
        <v>365</v>
      </c>
      <c r="H2685" s="40">
        <v>5200777.3</v>
      </c>
      <c r="I2685" s="37">
        <v>366</v>
      </c>
      <c r="J2685" s="40">
        <v>4380904.68</v>
      </c>
      <c r="K2685" s="37">
        <v>365</v>
      </c>
      <c r="L2685" s="41">
        <v>1.40097E-4</v>
      </c>
      <c r="M2685" s="44">
        <v>831895.97</v>
      </c>
      <c r="N2685" s="44" t="s">
        <v>80</v>
      </c>
      <c r="O2685" s="44">
        <v>1882.12</v>
      </c>
      <c r="P2685" s="50">
        <v>434</v>
      </c>
      <c r="Q2685" s="50">
        <v>450</v>
      </c>
      <c r="R2685" s="50">
        <v>442</v>
      </c>
    </row>
    <row r="2686" spans="1:18" x14ac:dyDescent="0.3">
      <c r="A2686" s="38" t="s">
        <v>2763</v>
      </c>
      <c r="B2686" s="38" t="s">
        <v>33</v>
      </c>
      <c r="C2686" s="38" t="s">
        <v>33</v>
      </c>
      <c r="D2686" s="38" t="s">
        <v>33</v>
      </c>
      <c r="E2686" s="38" t="s">
        <v>33</v>
      </c>
      <c r="F2686" s="40">
        <v>16963527</v>
      </c>
      <c r="G2686" s="37">
        <v>365</v>
      </c>
      <c r="H2686" s="40">
        <v>16092530.869999999</v>
      </c>
      <c r="I2686" s="37">
        <v>366</v>
      </c>
      <c r="J2686" s="40">
        <v>16742552.68</v>
      </c>
      <c r="K2686" s="37">
        <v>365</v>
      </c>
      <c r="L2686" s="41">
        <v>4.8882600000000004E-4</v>
      </c>
      <c r="M2686" s="44" t="s">
        <v>80</v>
      </c>
      <c r="N2686" s="44" t="s">
        <v>80</v>
      </c>
      <c r="O2686" s="44" t="s">
        <v>80</v>
      </c>
      <c r="P2686" s="50" t="s">
        <v>80</v>
      </c>
      <c r="Q2686" s="50" t="s">
        <v>80</v>
      </c>
      <c r="R2686" s="50" t="s">
        <v>80</v>
      </c>
    </row>
    <row r="2687" spans="1:18" x14ac:dyDescent="0.3">
      <c r="A2687" s="38" t="s">
        <v>2764</v>
      </c>
      <c r="B2687" s="38" t="s">
        <v>32</v>
      </c>
      <c r="C2687" s="38" t="s">
        <v>33</v>
      </c>
      <c r="D2687" s="38" t="s">
        <v>33</v>
      </c>
      <c r="E2687" s="38" t="s">
        <v>33</v>
      </c>
      <c r="F2687" s="40">
        <v>2957155</v>
      </c>
      <c r="G2687" s="37">
        <v>365</v>
      </c>
      <c r="H2687" s="40">
        <v>2856252.65</v>
      </c>
      <c r="I2687" s="37">
        <v>366</v>
      </c>
      <c r="J2687" s="40">
        <v>2787031.84</v>
      </c>
      <c r="K2687" s="37">
        <v>365</v>
      </c>
      <c r="L2687" s="41">
        <v>8.4395999999999996E-5</v>
      </c>
      <c r="M2687" s="44">
        <v>501146.8</v>
      </c>
      <c r="N2687" s="44" t="s">
        <v>80</v>
      </c>
      <c r="O2687" s="44">
        <v>1537.26</v>
      </c>
      <c r="P2687" s="50">
        <v>379</v>
      </c>
      <c r="Q2687" s="50">
        <v>272</v>
      </c>
      <c r="R2687" s="50">
        <v>326</v>
      </c>
    </row>
    <row r="2688" spans="1:18" x14ac:dyDescent="0.3">
      <c r="A2688" s="38" t="s">
        <v>2765</v>
      </c>
      <c r="B2688" s="38" t="s">
        <v>32</v>
      </c>
      <c r="C2688" s="38" t="s">
        <v>33</v>
      </c>
      <c r="D2688" s="38" t="s">
        <v>33</v>
      </c>
      <c r="E2688" s="38" t="s">
        <v>33</v>
      </c>
      <c r="F2688" s="40">
        <v>71550702</v>
      </c>
      <c r="G2688" s="37">
        <v>365</v>
      </c>
      <c r="H2688" s="40">
        <v>75089261.989999995</v>
      </c>
      <c r="I2688" s="37">
        <v>366</v>
      </c>
      <c r="J2688" s="40">
        <v>76687114.640000001</v>
      </c>
      <c r="K2688" s="37">
        <v>365</v>
      </c>
      <c r="L2688" s="41">
        <v>2.1913599999999998E-3</v>
      </c>
      <c r="M2688" s="44">
        <v>13012311.029999999</v>
      </c>
      <c r="N2688" s="44" t="s">
        <v>80</v>
      </c>
      <c r="O2688" s="44">
        <v>2264.19</v>
      </c>
      <c r="P2688" s="50">
        <v>6280</v>
      </c>
      <c r="Q2688" s="50">
        <v>5213</v>
      </c>
      <c r="R2688" s="50">
        <v>5747</v>
      </c>
    </row>
    <row r="2689" spans="1:18" x14ac:dyDescent="0.3">
      <c r="A2689" s="38" t="s">
        <v>2766</v>
      </c>
      <c r="B2689" s="38" t="s">
        <v>32</v>
      </c>
      <c r="C2689" s="38" t="s">
        <v>33</v>
      </c>
      <c r="D2689" s="38" t="s">
        <v>33</v>
      </c>
      <c r="E2689" s="38" t="s">
        <v>33</v>
      </c>
      <c r="F2689" s="40">
        <v>2766255</v>
      </c>
      <c r="G2689" s="37">
        <v>365</v>
      </c>
      <c r="H2689" s="40">
        <v>2727830.49</v>
      </c>
      <c r="I2689" s="37">
        <v>366</v>
      </c>
      <c r="J2689" s="40">
        <v>2117172.62</v>
      </c>
      <c r="K2689" s="37">
        <v>365</v>
      </c>
      <c r="L2689" s="41">
        <v>7.462E-5</v>
      </c>
      <c r="M2689" s="44">
        <v>443094.17</v>
      </c>
      <c r="N2689" s="44" t="s">
        <v>80</v>
      </c>
      <c r="O2689" s="44">
        <v>1334.62</v>
      </c>
      <c r="P2689" s="50">
        <v>329</v>
      </c>
      <c r="Q2689" s="50">
        <v>334</v>
      </c>
      <c r="R2689" s="50">
        <v>332</v>
      </c>
    </row>
    <row r="2690" spans="1:18" x14ac:dyDescent="0.3">
      <c r="A2690" s="38" t="s">
        <v>2767</v>
      </c>
      <c r="B2690" s="38" t="s">
        <v>32</v>
      </c>
      <c r="C2690" s="38" t="s">
        <v>33</v>
      </c>
      <c r="D2690" s="38" t="s">
        <v>33</v>
      </c>
      <c r="E2690" s="38" t="s">
        <v>33</v>
      </c>
      <c r="F2690" s="40">
        <v>2578620</v>
      </c>
      <c r="G2690" s="37">
        <v>365</v>
      </c>
      <c r="H2690" s="40">
        <v>2461854</v>
      </c>
      <c r="I2690" s="37">
        <v>365</v>
      </c>
      <c r="J2690" s="40">
        <v>2477424</v>
      </c>
      <c r="K2690" s="37">
        <v>366</v>
      </c>
      <c r="L2690" s="41">
        <v>7.3784999999999999E-5</v>
      </c>
      <c r="M2690" s="44">
        <v>438136.02</v>
      </c>
      <c r="N2690" s="44" t="s">
        <v>80</v>
      </c>
      <c r="O2690" s="44">
        <v>684.59</v>
      </c>
      <c r="P2690" s="50">
        <v>667</v>
      </c>
      <c r="Q2690" s="50">
        <v>612</v>
      </c>
      <c r="R2690" s="50">
        <v>640</v>
      </c>
    </row>
    <row r="2691" spans="1:18" x14ac:dyDescent="0.3">
      <c r="A2691" s="38" t="s">
        <v>2768</v>
      </c>
      <c r="B2691" s="38" t="s">
        <v>32</v>
      </c>
      <c r="C2691" s="38" t="s">
        <v>33</v>
      </c>
      <c r="D2691" s="38" t="s">
        <v>33</v>
      </c>
      <c r="E2691" s="38" t="s">
        <v>33</v>
      </c>
      <c r="F2691" s="40">
        <v>30816982</v>
      </c>
      <c r="G2691" s="37">
        <v>365</v>
      </c>
      <c r="H2691" s="40">
        <v>31593224.219999999</v>
      </c>
      <c r="I2691" s="37">
        <v>366</v>
      </c>
      <c r="J2691" s="40">
        <v>20890015.550000001</v>
      </c>
      <c r="K2691" s="37">
        <v>365</v>
      </c>
      <c r="L2691" s="41">
        <v>8.16083E-4</v>
      </c>
      <c r="M2691" s="44">
        <v>4845907.3899999997</v>
      </c>
      <c r="N2691" s="44" t="s">
        <v>80</v>
      </c>
      <c r="O2691" s="44">
        <v>45716.11</v>
      </c>
      <c r="P2691" s="50">
        <v>117</v>
      </c>
      <c r="Q2691" s="50">
        <v>94</v>
      </c>
      <c r="R2691" s="50">
        <v>106</v>
      </c>
    </row>
    <row r="2692" spans="1:18" x14ac:dyDescent="0.3">
      <c r="A2692" s="38" t="s">
        <v>2769</v>
      </c>
      <c r="B2692" s="38" t="s">
        <v>32</v>
      </c>
      <c r="C2692" s="38" t="s">
        <v>33</v>
      </c>
      <c r="D2692" s="38" t="s">
        <v>33</v>
      </c>
      <c r="E2692" s="38" t="s">
        <v>33</v>
      </c>
      <c r="F2692" s="40">
        <v>23029361</v>
      </c>
      <c r="G2692" s="37">
        <v>365</v>
      </c>
      <c r="H2692" s="40">
        <v>17557655</v>
      </c>
      <c r="I2692" s="37">
        <v>365</v>
      </c>
      <c r="J2692" s="40">
        <v>14474643</v>
      </c>
      <c r="K2692" s="37">
        <v>366</v>
      </c>
      <c r="L2692" s="41">
        <v>5.4044800000000001E-4</v>
      </c>
      <c r="M2692" s="44">
        <v>3209186.23</v>
      </c>
      <c r="N2692" s="44" t="s">
        <v>80</v>
      </c>
      <c r="O2692" s="44">
        <v>995.1</v>
      </c>
      <c r="P2692" s="50">
        <v>3209</v>
      </c>
      <c r="Q2692" s="50">
        <v>3240</v>
      </c>
      <c r="R2692" s="50">
        <v>3225</v>
      </c>
    </row>
    <row r="2693" spans="1:18" x14ac:dyDescent="0.3">
      <c r="A2693" s="38" t="s">
        <v>2770</v>
      </c>
      <c r="B2693" s="38" t="s">
        <v>32</v>
      </c>
      <c r="C2693" s="38" t="s">
        <v>33</v>
      </c>
      <c r="D2693" s="38" t="s">
        <v>33</v>
      </c>
      <c r="E2693" s="38" t="s">
        <v>33</v>
      </c>
      <c r="F2693" s="40">
        <v>17783290</v>
      </c>
      <c r="G2693" s="37">
        <v>365</v>
      </c>
      <c r="H2693" s="40">
        <v>18170169</v>
      </c>
      <c r="I2693" s="37">
        <v>365</v>
      </c>
      <c r="J2693" s="40">
        <v>19263387</v>
      </c>
      <c r="K2693" s="37">
        <v>366</v>
      </c>
      <c r="L2693" s="41">
        <v>5.4193299999999998E-4</v>
      </c>
      <c r="M2693" s="44">
        <v>3218002.03</v>
      </c>
      <c r="N2693" s="44" t="s">
        <v>80</v>
      </c>
      <c r="O2693" s="44">
        <v>946.19</v>
      </c>
      <c r="P2693" s="50">
        <v>3532</v>
      </c>
      <c r="Q2693" s="50">
        <v>3269</v>
      </c>
      <c r="R2693" s="50">
        <v>3401</v>
      </c>
    </row>
    <row r="2694" spans="1:18" x14ac:dyDescent="0.3">
      <c r="A2694" s="38" t="s">
        <v>2771</v>
      </c>
      <c r="B2694" s="38" t="s">
        <v>32</v>
      </c>
      <c r="C2694" s="38" t="s">
        <v>33</v>
      </c>
      <c r="D2694" s="38" t="s">
        <v>33</v>
      </c>
      <c r="E2694" s="38" t="s">
        <v>33</v>
      </c>
      <c r="F2694" s="40">
        <v>2483754</v>
      </c>
      <c r="G2694" s="37">
        <v>365</v>
      </c>
      <c r="H2694" s="40">
        <v>2404307</v>
      </c>
      <c r="I2694" s="37">
        <v>365</v>
      </c>
      <c r="J2694" s="40">
        <v>2475064</v>
      </c>
      <c r="K2694" s="37">
        <v>366</v>
      </c>
      <c r="L2694" s="41">
        <v>7.2268999999999995E-5</v>
      </c>
      <c r="M2694" s="44">
        <v>429136.14</v>
      </c>
      <c r="N2694" s="44" t="s">
        <v>80</v>
      </c>
      <c r="O2694" s="44">
        <v>581.49</v>
      </c>
      <c r="P2694" s="50">
        <v>750</v>
      </c>
      <c r="Q2694" s="50">
        <v>726</v>
      </c>
      <c r="R2694" s="50">
        <v>738</v>
      </c>
    </row>
    <row r="2695" spans="1:18" x14ac:dyDescent="0.3">
      <c r="A2695" s="38" t="s">
        <v>2772</v>
      </c>
      <c r="B2695" s="38" t="s">
        <v>32</v>
      </c>
      <c r="C2695" s="38" t="s">
        <v>33</v>
      </c>
      <c r="D2695" s="38" t="s">
        <v>33</v>
      </c>
      <c r="E2695" s="38" t="s">
        <v>33</v>
      </c>
      <c r="F2695" s="40">
        <v>4775081</v>
      </c>
      <c r="G2695" s="37">
        <v>365</v>
      </c>
      <c r="H2695" s="40">
        <v>4769348</v>
      </c>
      <c r="I2695" s="37">
        <v>365</v>
      </c>
      <c r="J2695" s="40">
        <v>5344711</v>
      </c>
      <c r="K2695" s="37">
        <v>366</v>
      </c>
      <c r="L2695" s="41">
        <v>1.4617499999999999E-4</v>
      </c>
      <c r="M2695" s="44">
        <v>867985.75</v>
      </c>
      <c r="N2695" s="44" t="s">
        <v>80</v>
      </c>
      <c r="O2695" s="44">
        <v>2214.25</v>
      </c>
      <c r="P2695" s="50">
        <v>373</v>
      </c>
      <c r="Q2695" s="50">
        <v>410</v>
      </c>
      <c r="R2695" s="50">
        <v>392</v>
      </c>
    </row>
    <row r="2696" spans="1:18" x14ac:dyDescent="0.3">
      <c r="A2696" s="38" t="s">
        <v>2773</v>
      </c>
      <c r="B2696" s="38" t="s">
        <v>32</v>
      </c>
      <c r="C2696" s="38" t="s">
        <v>33</v>
      </c>
      <c r="D2696" s="38" t="s">
        <v>33</v>
      </c>
      <c r="E2696" s="38" t="s">
        <v>33</v>
      </c>
      <c r="F2696" s="40">
        <v>1919396</v>
      </c>
      <c r="G2696" s="37">
        <v>365</v>
      </c>
      <c r="H2696" s="40">
        <v>3372319.77</v>
      </c>
      <c r="I2696" s="37">
        <v>366</v>
      </c>
      <c r="J2696" s="40">
        <v>3178693.96</v>
      </c>
      <c r="K2696" s="37">
        <v>365</v>
      </c>
      <c r="L2696" s="41">
        <v>8.2965000000000003E-5</v>
      </c>
      <c r="M2696" s="44">
        <v>492644.99</v>
      </c>
      <c r="N2696" s="44" t="s">
        <v>80</v>
      </c>
      <c r="O2696" s="44">
        <v>634.03</v>
      </c>
      <c r="P2696" s="50">
        <v>848</v>
      </c>
      <c r="Q2696" s="50">
        <v>706</v>
      </c>
      <c r="R2696" s="50">
        <v>777</v>
      </c>
    </row>
    <row r="2697" spans="1:18" x14ac:dyDescent="0.3">
      <c r="A2697" s="38" t="s">
        <v>2774</v>
      </c>
      <c r="B2697" s="38" t="s">
        <v>32</v>
      </c>
      <c r="C2697" s="38" t="s">
        <v>33</v>
      </c>
      <c r="D2697" s="38" t="s">
        <v>33</v>
      </c>
      <c r="E2697" s="38" t="s">
        <v>33</v>
      </c>
      <c r="F2697" s="40">
        <v>3165337</v>
      </c>
      <c r="G2697" s="37">
        <v>365</v>
      </c>
      <c r="H2697" s="40">
        <v>2741786.26</v>
      </c>
      <c r="I2697" s="37">
        <v>366</v>
      </c>
      <c r="J2697" s="40">
        <v>2618787.23</v>
      </c>
      <c r="K2697" s="37">
        <v>275</v>
      </c>
      <c r="L2697" s="41">
        <v>8.3688000000000002E-5</v>
      </c>
      <c r="M2697" s="44">
        <v>496940.26</v>
      </c>
      <c r="N2697" s="44" t="s">
        <v>80</v>
      </c>
      <c r="O2697" s="44">
        <v>1656.47</v>
      </c>
      <c r="P2697" s="50">
        <v>249</v>
      </c>
      <c r="Q2697" s="50">
        <v>350</v>
      </c>
      <c r="R2697" s="50">
        <v>300</v>
      </c>
    </row>
    <row r="2698" spans="1:18" x14ac:dyDescent="0.3">
      <c r="A2698" s="38" t="s">
        <v>2775</v>
      </c>
      <c r="B2698" s="38" t="s">
        <v>32</v>
      </c>
      <c r="C2698" s="38" t="s">
        <v>33</v>
      </c>
      <c r="D2698" s="38" t="s">
        <v>33</v>
      </c>
      <c r="E2698" s="38" t="s">
        <v>33</v>
      </c>
      <c r="F2698" s="40">
        <v>4057972</v>
      </c>
      <c r="G2698" s="37">
        <v>365</v>
      </c>
      <c r="H2698" s="40">
        <v>3951074.14</v>
      </c>
      <c r="I2698" s="37">
        <v>366</v>
      </c>
      <c r="J2698" s="40">
        <v>3481634.86</v>
      </c>
      <c r="K2698" s="37">
        <v>214</v>
      </c>
      <c r="L2698" s="41">
        <v>1.12711E-4</v>
      </c>
      <c r="M2698" s="44">
        <v>669281.22</v>
      </c>
      <c r="N2698" s="44" t="s">
        <v>80</v>
      </c>
      <c r="O2698" s="44">
        <v>676.04</v>
      </c>
      <c r="P2698" s="50">
        <v>871</v>
      </c>
      <c r="Q2698" s="50">
        <v>1108</v>
      </c>
      <c r="R2698" s="50">
        <v>990</v>
      </c>
    </row>
    <row r="2699" spans="1:18" x14ac:dyDescent="0.3">
      <c r="A2699" s="38" t="s">
        <v>2776</v>
      </c>
      <c r="B2699" s="38" t="s">
        <v>32</v>
      </c>
      <c r="C2699" s="38" t="s">
        <v>33</v>
      </c>
      <c r="D2699" s="38" t="s">
        <v>33</v>
      </c>
      <c r="E2699" s="38" t="s">
        <v>33</v>
      </c>
      <c r="F2699" s="40">
        <v>1827436</v>
      </c>
      <c r="G2699" s="37">
        <v>365</v>
      </c>
      <c r="H2699" s="40">
        <v>1470083.37</v>
      </c>
      <c r="I2699" s="37">
        <v>366</v>
      </c>
      <c r="J2699" s="40">
        <v>1506883.17</v>
      </c>
      <c r="K2699" s="37">
        <v>365</v>
      </c>
      <c r="L2699" s="41">
        <v>4.7182000000000003E-5</v>
      </c>
      <c r="M2699" s="44">
        <v>280167.34000000003</v>
      </c>
      <c r="N2699" s="44" t="s">
        <v>80</v>
      </c>
      <c r="O2699" s="44">
        <v>2188.81</v>
      </c>
      <c r="P2699" s="50">
        <v>133</v>
      </c>
      <c r="Q2699" s="50">
        <v>123</v>
      </c>
      <c r="R2699" s="50">
        <v>128</v>
      </c>
    </row>
    <row r="2700" spans="1:18" x14ac:dyDescent="0.3">
      <c r="A2700" s="38" t="s">
        <v>2777</v>
      </c>
      <c r="B2700" s="38" t="s">
        <v>32</v>
      </c>
      <c r="C2700" s="38" t="s">
        <v>33</v>
      </c>
      <c r="D2700" s="38" t="s">
        <v>33</v>
      </c>
      <c r="E2700" s="38" t="s">
        <v>33</v>
      </c>
      <c r="F2700" s="40">
        <v>12117472</v>
      </c>
      <c r="G2700" s="37">
        <v>365</v>
      </c>
      <c r="H2700" s="40">
        <v>14259202</v>
      </c>
      <c r="I2700" s="37">
        <v>365</v>
      </c>
      <c r="J2700" s="40">
        <v>16786441</v>
      </c>
      <c r="K2700" s="37">
        <v>366</v>
      </c>
      <c r="L2700" s="41">
        <v>4.2366099999999998E-4</v>
      </c>
      <c r="M2700" s="44">
        <v>2515700.9900000002</v>
      </c>
      <c r="N2700" s="44" t="s">
        <v>80</v>
      </c>
      <c r="O2700" s="44">
        <v>801.18</v>
      </c>
      <c r="P2700" s="50">
        <v>3368</v>
      </c>
      <c r="Q2700" s="50">
        <v>2911</v>
      </c>
      <c r="R2700" s="50">
        <v>3140</v>
      </c>
    </row>
    <row r="2701" spans="1:18" x14ac:dyDescent="0.3">
      <c r="A2701" s="38" t="s">
        <v>2778</v>
      </c>
      <c r="B2701" s="38" t="s">
        <v>32</v>
      </c>
      <c r="C2701" s="38" t="s">
        <v>33</v>
      </c>
      <c r="D2701" s="38" t="s">
        <v>33</v>
      </c>
      <c r="E2701" s="38" t="s">
        <v>33</v>
      </c>
      <c r="F2701" s="40">
        <v>5136913</v>
      </c>
      <c r="G2701" s="37">
        <v>365</v>
      </c>
      <c r="H2701" s="40">
        <v>4901177.12</v>
      </c>
      <c r="I2701" s="37">
        <v>366</v>
      </c>
      <c r="J2701" s="40">
        <v>4272037.2300000004</v>
      </c>
      <c r="K2701" s="37">
        <v>365</v>
      </c>
      <c r="L2701" s="41">
        <v>1.40371E-4</v>
      </c>
      <c r="M2701" s="44">
        <v>833525.54</v>
      </c>
      <c r="N2701" s="44" t="s">
        <v>80</v>
      </c>
      <c r="O2701" s="44">
        <v>1296.31</v>
      </c>
      <c r="P2701" s="50">
        <v>650</v>
      </c>
      <c r="Q2701" s="50">
        <v>635</v>
      </c>
      <c r="R2701" s="50">
        <v>643</v>
      </c>
    </row>
    <row r="2702" spans="1:18" x14ac:dyDescent="0.3">
      <c r="A2702" s="38" t="s">
        <v>2779</v>
      </c>
      <c r="B2702" s="38" t="s">
        <v>32</v>
      </c>
      <c r="C2702" s="38" t="s">
        <v>33</v>
      </c>
      <c r="D2702" s="38" t="s">
        <v>33</v>
      </c>
      <c r="E2702" s="38" t="s">
        <v>33</v>
      </c>
      <c r="F2702" s="40">
        <v>67585200</v>
      </c>
      <c r="G2702" s="37">
        <v>365</v>
      </c>
      <c r="H2702" s="40">
        <v>63273582.719999999</v>
      </c>
      <c r="I2702" s="37">
        <v>366</v>
      </c>
      <c r="J2702" s="40">
        <v>60683285.329999998</v>
      </c>
      <c r="K2702" s="37">
        <v>365</v>
      </c>
      <c r="L2702" s="41">
        <v>1.879674E-3</v>
      </c>
      <c r="M2702" s="44">
        <v>11161515.140000001</v>
      </c>
      <c r="N2702" s="44" t="s">
        <v>80</v>
      </c>
      <c r="O2702" s="44">
        <v>10964.16</v>
      </c>
      <c r="P2702" s="50">
        <v>1020</v>
      </c>
      <c r="Q2702" s="50">
        <v>1015</v>
      </c>
      <c r="R2702" s="50">
        <v>1018</v>
      </c>
    </row>
    <row r="2703" spans="1:18" x14ac:dyDescent="0.3">
      <c r="A2703" s="38" t="s">
        <v>2780</v>
      </c>
      <c r="B2703" s="38" t="s">
        <v>32</v>
      </c>
      <c r="C2703" s="38" t="s">
        <v>33</v>
      </c>
      <c r="D2703" s="38" t="s">
        <v>33</v>
      </c>
      <c r="E2703" s="38" t="s">
        <v>33</v>
      </c>
      <c r="F2703" s="40">
        <v>3717748</v>
      </c>
      <c r="G2703" s="37">
        <v>365</v>
      </c>
      <c r="H2703" s="40">
        <v>3458031</v>
      </c>
      <c r="I2703" s="37">
        <v>365</v>
      </c>
      <c r="J2703" s="40">
        <v>3861319</v>
      </c>
      <c r="K2703" s="37">
        <v>366</v>
      </c>
      <c r="L2703" s="41">
        <v>1.08378E-4</v>
      </c>
      <c r="M2703" s="44">
        <v>643546.36</v>
      </c>
      <c r="N2703" s="44" t="s">
        <v>80</v>
      </c>
      <c r="O2703" s="44">
        <v>1535.91</v>
      </c>
      <c r="P2703" s="50">
        <v>431</v>
      </c>
      <c r="Q2703" s="50">
        <v>407</v>
      </c>
      <c r="R2703" s="50">
        <v>419</v>
      </c>
    </row>
    <row r="2704" spans="1:18" x14ac:dyDescent="0.3">
      <c r="A2704" s="38" t="s">
        <v>2781</v>
      </c>
      <c r="B2704" s="38" t="s">
        <v>32</v>
      </c>
      <c r="C2704" s="38" t="s">
        <v>33</v>
      </c>
      <c r="D2704" s="38" t="s">
        <v>33</v>
      </c>
      <c r="E2704" s="38" t="s">
        <v>33</v>
      </c>
      <c r="F2704" s="40">
        <v>22974545</v>
      </c>
      <c r="G2704" s="37">
        <v>365</v>
      </c>
      <c r="H2704" s="40">
        <v>26140311.710000001</v>
      </c>
      <c r="I2704" s="37">
        <v>366</v>
      </c>
      <c r="J2704" s="40">
        <v>23337649.07</v>
      </c>
      <c r="K2704" s="37">
        <v>365</v>
      </c>
      <c r="L2704" s="41">
        <v>7.1035200000000003E-4</v>
      </c>
      <c r="M2704" s="44">
        <v>4218077.42</v>
      </c>
      <c r="N2704" s="44" t="s">
        <v>80</v>
      </c>
      <c r="O2704" s="44">
        <v>1104.21</v>
      </c>
      <c r="P2704" s="50">
        <v>4015</v>
      </c>
      <c r="Q2704" s="50">
        <v>3624</v>
      </c>
      <c r="R2704" s="50">
        <v>3820</v>
      </c>
    </row>
    <row r="2705" spans="1:18" x14ac:dyDescent="0.3">
      <c r="A2705" s="38" t="s">
        <v>2782</v>
      </c>
      <c r="B2705" s="38" t="s">
        <v>33</v>
      </c>
      <c r="C2705" s="38" t="s">
        <v>33</v>
      </c>
      <c r="D2705" s="38" t="s">
        <v>33</v>
      </c>
      <c r="E2705" s="38" t="s">
        <v>33</v>
      </c>
      <c r="F2705" s="40">
        <v>762103</v>
      </c>
      <c r="G2705" s="37">
        <v>365</v>
      </c>
      <c r="H2705" s="40">
        <v>1095030.92</v>
      </c>
      <c r="I2705" s="37">
        <v>366</v>
      </c>
      <c r="J2705" s="40">
        <v>1373666.19</v>
      </c>
      <c r="K2705" s="37">
        <v>365</v>
      </c>
      <c r="L2705" s="41">
        <v>3.1705999999999998E-5</v>
      </c>
      <c r="M2705" s="44" t="s">
        <v>80</v>
      </c>
      <c r="N2705" s="44" t="s">
        <v>80</v>
      </c>
      <c r="O2705" s="44" t="s">
        <v>80</v>
      </c>
      <c r="P2705" s="50" t="s">
        <v>80</v>
      </c>
      <c r="Q2705" s="50" t="s">
        <v>80</v>
      </c>
      <c r="R2705" s="50" t="s">
        <v>80</v>
      </c>
    </row>
    <row r="2706" spans="1:18" x14ac:dyDescent="0.3">
      <c r="A2706" s="38" t="s">
        <v>2783</v>
      </c>
      <c r="B2706" s="38" t="s">
        <v>32</v>
      </c>
      <c r="C2706" s="38" t="s">
        <v>33</v>
      </c>
      <c r="D2706" s="38" t="s">
        <v>33</v>
      </c>
      <c r="E2706" s="38" t="s">
        <v>33</v>
      </c>
      <c r="F2706" s="40">
        <v>31900693</v>
      </c>
      <c r="G2706" s="37">
        <v>365</v>
      </c>
      <c r="H2706" s="40">
        <v>34477034</v>
      </c>
      <c r="I2706" s="37">
        <v>365</v>
      </c>
      <c r="J2706" s="40">
        <v>31064049</v>
      </c>
      <c r="K2706" s="37">
        <v>366</v>
      </c>
      <c r="L2706" s="41">
        <v>9.5555200000000003E-4</v>
      </c>
      <c r="M2706" s="44">
        <v>5674072.2999999998</v>
      </c>
      <c r="N2706" s="44" t="s">
        <v>80</v>
      </c>
      <c r="O2706" s="44">
        <v>946.31</v>
      </c>
      <c r="P2706" s="50">
        <v>6346</v>
      </c>
      <c r="Q2706" s="50">
        <v>5645</v>
      </c>
      <c r="R2706" s="50">
        <v>5996</v>
      </c>
    </row>
    <row r="2707" spans="1:18" x14ac:dyDescent="0.3">
      <c r="A2707" s="38" t="s">
        <v>2784</v>
      </c>
      <c r="B2707" s="38" t="s">
        <v>32</v>
      </c>
      <c r="C2707" s="38" t="s">
        <v>33</v>
      </c>
      <c r="D2707" s="38" t="s">
        <v>33</v>
      </c>
      <c r="E2707" s="38" t="s">
        <v>33</v>
      </c>
      <c r="F2707" s="40">
        <v>12049921</v>
      </c>
      <c r="G2707" s="37">
        <v>365</v>
      </c>
      <c r="H2707" s="40">
        <v>12528814.48</v>
      </c>
      <c r="I2707" s="37">
        <v>366</v>
      </c>
      <c r="J2707" s="40">
        <v>12039221.050000001</v>
      </c>
      <c r="K2707" s="37">
        <v>365</v>
      </c>
      <c r="L2707" s="41">
        <v>3.5922800000000001E-4</v>
      </c>
      <c r="M2707" s="44">
        <v>2133098.2599999998</v>
      </c>
      <c r="N2707" s="44" t="s">
        <v>80</v>
      </c>
      <c r="O2707" s="44">
        <v>414.03</v>
      </c>
      <c r="P2707" s="50">
        <v>5594</v>
      </c>
      <c r="Q2707" s="50">
        <v>4710</v>
      </c>
      <c r="R2707" s="50">
        <v>5152</v>
      </c>
    </row>
    <row r="2708" spans="1:18" x14ac:dyDescent="0.3">
      <c r="A2708" s="38" t="s">
        <v>2785</v>
      </c>
      <c r="B2708" s="38" t="s">
        <v>32</v>
      </c>
      <c r="C2708" s="38" t="s">
        <v>33</v>
      </c>
      <c r="D2708" s="38" t="s">
        <v>33</v>
      </c>
      <c r="E2708" s="38" t="s">
        <v>33</v>
      </c>
      <c r="F2708" s="40">
        <v>1908886</v>
      </c>
      <c r="G2708" s="37">
        <v>365</v>
      </c>
      <c r="H2708" s="40">
        <v>2132627</v>
      </c>
      <c r="I2708" s="37">
        <v>365</v>
      </c>
      <c r="J2708" s="40">
        <v>1667217</v>
      </c>
      <c r="K2708" s="37">
        <v>366</v>
      </c>
      <c r="L2708" s="41">
        <v>5.5943999999999998E-5</v>
      </c>
      <c r="M2708" s="44">
        <v>332195.95</v>
      </c>
      <c r="N2708" s="44" t="s">
        <v>80</v>
      </c>
      <c r="O2708" s="44">
        <v>635.16999999999996</v>
      </c>
      <c r="P2708" s="50">
        <v>557</v>
      </c>
      <c r="Q2708" s="50">
        <v>489</v>
      </c>
      <c r="R2708" s="50">
        <v>523</v>
      </c>
    </row>
    <row r="2709" spans="1:18" x14ac:dyDescent="0.3">
      <c r="A2709" s="38" t="s">
        <v>2786</v>
      </c>
      <c r="B2709" s="38" t="s">
        <v>32</v>
      </c>
      <c r="C2709" s="38" t="s">
        <v>33</v>
      </c>
      <c r="D2709" s="38" t="s">
        <v>33</v>
      </c>
      <c r="E2709" s="38" t="s">
        <v>33</v>
      </c>
      <c r="F2709" s="40">
        <v>4945491</v>
      </c>
      <c r="G2709" s="37">
        <v>365</v>
      </c>
      <c r="H2709" s="40">
        <v>4551467.2300000004</v>
      </c>
      <c r="I2709" s="37">
        <v>366</v>
      </c>
      <c r="J2709" s="40">
        <v>3458745.12</v>
      </c>
      <c r="K2709" s="37">
        <v>365</v>
      </c>
      <c r="L2709" s="41">
        <v>1.2704E-4</v>
      </c>
      <c r="M2709" s="44">
        <v>754364.19</v>
      </c>
      <c r="N2709" s="44" t="s">
        <v>80</v>
      </c>
      <c r="O2709" s="44">
        <v>2557.17</v>
      </c>
      <c r="P2709" s="50">
        <v>269</v>
      </c>
      <c r="Q2709" s="50">
        <v>320</v>
      </c>
      <c r="R2709" s="50">
        <v>295</v>
      </c>
    </row>
    <row r="2710" spans="1:18" x14ac:dyDescent="0.3">
      <c r="A2710" s="38" t="s">
        <v>2787</v>
      </c>
      <c r="B2710" s="38" t="s">
        <v>32</v>
      </c>
      <c r="C2710" s="38" t="s">
        <v>33</v>
      </c>
      <c r="D2710" s="38" t="s">
        <v>33</v>
      </c>
      <c r="E2710" s="38" t="s">
        <v>33</v>
      </c>
      <c r="F2710" s="40">
        <v>22290212</v>
      </c>
      <c r="G2710" s="37">
        <v>365</v>
      </c>
      <c r="H2710" s="40">
        <v>19203433.850000001</v>
      </c>
      <c r="I2710" s="37">
        <v>366</v>
      </c>
      <c r="J2710" s="40">
        <v>18508459.559999999</v>
      </c>
      <c r="K2710" s="37">
        <v>365</v>
      </c>
      <c r="L2710" s="41">
        <v>5.8899400000000002E-4</v>
      </c>
      <c r="M2710" s="44">
        <v>3497452.88</v>
      </c>
      <c r="N2710" s="44" t="s">
        <v>80</v>
      </c>
      <c r="O2710" s="44">
        <v>1830.17</v>
      </c>
      <c r="P2710" s="50">
        <v>1936</v>
      </c>
      <c r="Q2710" s="50">
        <v>1886</v>
      </c>
      <c r="R2710" s="50">
        <v>1911</v>
      </c>
    </row>
    <row r="2711" spans="1:18" x14ac:dyDescent="0.3">
      <c r="A2711" s="38" t="s">
        <v>2788</v>
      </c>
      <c r="B2711" s="38" t="s">
        <v>32</v>
      </c>
      <c r="C2711" s="38" t="s">
        <v>33</v>
      </c>
      <c r="D2711" s="38" t="s">
        <v>33</v>
      </c>
      <c r="E2711" s="38" t="s">
        <v>33</v>
      </c>
      <c r="F2711" s="40">
        <v>4921041</v>
      </c>
      <c r="G2711" s="37">
        <v>365</v>
      </c>
      <c r="H2711" s="40">
        <v>4406263.05</v>
      </c>
      <c r="I2711" s="37">
        <v>366</v>
      </c>
      <c r="J2711" s="40">
        <v>4438142.07</v>
      </c>
      <c r="K2711" s="37">
        <v>365</v>
      </c>
      <c r="L2711" s="41">
        <v>1.3512999999999999E-4</v>
      </c>
      <c r="M2711" s="44">
        <v>802401.88</v>
      </c>
      <c r="N2711" s="44" t="s">
        <v>80</v>
      </c>
      <c r="O2711" s="44">
        <v>730.12</v>
      </c>
      <c r="P2711" s="50">
        <v>1103</v>
      </c>
      <c r="Q2711" s="50">
        <v>1094</v>
      </c>
      <c r="R2711" s="50">
        <v>1099</v>
      </c>
    </row>
    <row r="2712" spans="1:18" x14ac:dyDescent="0.3">
      <c r="A2712" s="38" t="s">
        <v>2789</v>
      </c>
      <c r="B2712" s="38" t="s">
        <v>32</v>
      </c>
      <c r="C2712" s="38" t="s">
        <v>33</v>
      </c>
      <c r="D2712" s="38" t="s">
        <v>33</v>
      </c>
      <c r="E2712" s="38" t="s">
        <v>33</v>
      </c>
      <c r="F2712" s="40">
        <v>9216607</v>
      </c>
      <c r="G2712" s="37">
        <v>365</v>
      </c>
      <c r="H2712" s="40">
        <v>9911602.9199999999</v>
      </c>
      <c r="I2712" s="37">
        <v>366</v>
      </c>
      <c r="J2712" s="40">
        <v>10091154.460000001</v>
      </c>
      <c r="K2712" s="37">
        <v>365</v>
      </c>
      <c r="L2712" s="41">
        <v>2.8668600000000003E-4</v>
      </c>
      <c r="M2712" s="44">
        <v>1702341.23</v>
      </c>
      <c r="N2712" s="44" t="s">
        <v>80</v>
      </c>
      <c r="O2712" s="44">
        <v>837.35</v>
      </c>
      <c r="P2712" s="50">
        <v>2098</v>
      </c>
      <c r="Q2712" s="50">
        <v>1968</v>
      </c>
      <c r="R2712" s="50">
        <v>2033</v>
      </c>
    </row>
    <row r="2713" spans="1:18" x14ac:dyDescent="0.3">
      <c r="A2713" s="38" t="s">
        <v>2790</v>
      </c>
      <c r="B2713" s="38" t="s">
        <v>32</v>
      </c>
      <c r="C2713" s="38" t="s">
        <v>33</v>
      </c>
      <c r="D2713" s="38" t="s">
        <v>33</v>
      </c>
      <c r="E2713" s="38" t="s">
        <v>33</v>
      </c>
      <c r="F2713" s="40">
        <v>1409856</v>
      </c>
      <c r="G2713" s="37">
        <v>365</v>
      </c>
      <c r="H2713" s="40">
        <v>1193008.48</v>
      </c>
      <c r="I2713" s="37">
        <v>366</v>
      </c>
      <c r="J2713" s="40">
        <v>1388006.37</v>
      </c>
      <c r="K2713" s="37">
        <v>365</v>
      </c>
      <c r="L2713" s="41">
        <v>3.9205000000000002E-5</v>
      </c>
      <c r="M2713" s="44">
        <v>232798.78</v>
      </c>
      <c r="N2713" s="44" t="s">
        <v>80</v>
      </c>
      <c r="O2713" s="44">
        <v>448.55</v>
      </c>
      <c r="P2713" s="50">
        <v>521</v>
      </c>
      <c r="Q2713" s="50">
        <v>516</v>
      </c>
      <c r="R2713" s="50">
        <v>519</v>
      </c>
    </row>
    <row r="2714" spans="1:18" x14ac:dyDescent="0.3">
      <c r="A2714" s="38" t="s">
        <v>2791</v>
      </c>
      <c r="B2714" s="38" t="s">
        <v>32</v>
      </c>
      <c r="C2714" s="38" t="s">
        <v>33</v>
      </c>
      <c r="D2714" s="38" t="s">
        <v>33</v>
      </c>
      <c r="E2714" s="38" t="s">
        <v>33</v>
      </c>
      <c r="F2714" s="40">
        <v>2564121</v>
      </c>
      <c r="G2714" s="37">
        <v>365</v>
      </c>
      <c r="H2714" s="40">
        <v>1902035.94</v>
      </c>
      <c r="I2714" s="37">
        <v>366</v>
      </c>
      <c r="J2714" s="40">
        <v>2036071.04</v>
      </c>
      <c r="K2714" s="37">
        <v>365</v>
      </c>
      <c r="L2714" s="41">
        <v>6.3881999999999996E-5</v>
      </c>
      <c r="M2714" s="44">
        <v>379330.88</v>
      </c>
      <c r="N2714" s="44" t="s">
        <v>80</v>
      </c>
      <c r="O2714" s="44">
        <v>2671.34</v>
      </c>
      <c r="P2714" s="50">
        <v>132</v>
      </c>
      <c r="Q2714" s="50">
        <v>151</v>
      </c>
      <c r="R2714" s="50">
        <v>142</v>
      </c>
    </row>
    <row r="2715" spans="1:18" x14ac:dyDescent="0.3">
      <c r="A2715" s="38" t="s">
        <v>2792</v>
      </c>
      <c r="B2715" s="38" t="s">
        <v>32</v>
      </c>
      <c r="C2715" s="38" t="s">
        <v>33</v>
      </c>
      <c r="D2715" s="38" t="s">
        <v>33</v>
      </c>
      <c r="E2715" s="38" t="s">
        <v>33</v>
      </c>
      <c r="F2715" s="40">
        <v>6482808</v>
      </c>
      <c r="G2715" s="37">
        <v>365</v>
      </c>
      <c r="H2715" s="40">
        <v>9181702.4800000004</v>
      </c>
      <c r="I2715" s="37">
        <v>335</v>
      </c>
      <c r="J2715" s="40">
        <v>10014615.34</v>
      </c>
      <c r="K2715" s="37">
        <v>365</v>
      </c>
      <c r="L2715" s="41">
        <v>2.5184099999999999E-4</v>
      </c>
      <c r="M2715" s="44">
        <v>1495432.53</v>
      </c>
      <c r="N2715" s="44" t="s">
        <v>80</v>
      </c>
      <c r="O2715" s="44">
        <v>1148.57</v>
      </c>
      <c r="P2715" s="50">
        <v>1262</v>
      </c>
      <c r="Q2715" s="50">
        <v>1342</v>
      </c>
      <c r="R2715" s="50">
        <v>1302</v>
      </c>
    </row>
    <row r="2716" spans="1:18" x14ac:dyDescent="0.3">
      <c r="A2716" s="38" t="s">
        <v>2793</v>
      </c>
      <c r="B2716" s="38" t="s">
        <v>32</v>
      </c>
      <c r="C2716" s="38" t="s">
        <v>33</v>
      </c>
      <c r="D2716" s="38" t="s">
        <v>33</v>
      </c>
      <c r="E2716" s="38" t="s">
        <v>33</v>
      </c>
      <c r="F2716" s="40">
        <v>8130422</v>
      </c>
      <c r="G2716" s="37">
        <v>365</v>
      </c>
      <c r="H2716" s="40">
        <v>8922340.2300000004</v>
      </c>
      <c r="I2716" s="37">
        <v>366</v>
      </c>
      <c r="J2716" s="40">
        <v>10748326.01</v>
      </c>
      <c r="K2716" s="37">
        <v>365</v>
      </c>
      <c r="L2716" s="41">
        <v>2.72954E-4</v>
      </c>
      <c r="M2716" s="44">
        <v>1620802.96</v>
      </c>
      <c r="N2716" s="44" t="s">
        <v>80</v>
      </c>
      <c r="O2716" s="44">
        <v>912.1</v>
      </c>
      <c r="P2716" s="50">
        <v>1791</v>
      </c>
      <c r="Q2716" s="50">
        <v>1763</v>
      </c>
      <c r="R2716" s="50">
        <v>1777</v>
      </c>
    </row>
    <row r="2717" spans="1:18" x14ac:dyDescent="0.3">
      <c r="A2717" s="38" t="s">
        <v>2794</v>
      </c>
      <c r="B2717" s="38" t="s">
        <v>32</v>
      </c>
      <c r="C2717" s="38" t="s">
        <v>33</v>
      </c>
      <c r="D2717" s="38" t="s">
        <v>33</v>
      </c>
      <c r="E2717" s="38" t="s">
        <v>33</v>
      </c>
      <c r="F2717" s="40">
        <v>11652680</v>
      </c>
      <c r="G2717" s="37">
        <v>365</v>
      </c>
      <c r="H2717" s="40">
        <v>14846522.6</v>
      </c>
      <c r="I2717" s="37">
        <v>366</v>
      </c>
      <c r="J2717" s="40">
        <v>15942019.43</v>
      </c>
      <c r="K2717" s="37">
        <v>365</v>
      </c>
      <c r="L2717" s="41">
        <v>4.1631200000000001E-4</v>
      </c>
      <c r="M2717" s="44">
        <v>2472064.48</v>
      </c>
      <c r="N2717" s="44" t="s">
        <v>80</v>
      </c>
      <c r="O2717" s="44">
        <v>2278.4</v>
      </c>
      <c r="P2717" s="50">
        <v>1111</v>
      </c>
      <c r="Q2717" s="50">
        <v>1059</v>
      </c>
      <c r="R2717" s="50">
        <v>1085</v>
      </c>
    </row>
    <row r="2718" spans="1:18" x14ac:dyDescent="0.3">
      <c r="A2718" s="38" t="s">
        <v>2795</v>
      </c>
      <c r="B2718" s="38" t="s">
        <v>32</v>
      </c>
      <c r="C2718" s="38" t="s">
        <v>33</v>
      </c>
      <c r="D2718" s="38" t="s">
        <v>33</v>
      </c>
      <c r="E2718" s="38" t="s">
        <v>33</v>
      </c>
      <c r="F2718" s="40">
        <v>1596377</v>
      </c>
      <c r="G2718" s="37">
        <v>365</v>
      </c>
      <c r="H2718" s="40">
        <v>1435102.21</v>
      </c>
      <c r="I2718" s="37">
        <v>366</v>
      </c>
      <c r="J2718" s="40">
        <v>1625751.95</v>
      </c>
      <c r="K2718" s="37">
        <v>365</v>
      </c>
      <c r="L2718" s="41">
        <v>4.5738000000000002E-5</v>
      </c>
      <c r="M2718" s="44">
        <v>271594.07</v>
      </c>
      <c r="N2718" s="44" t="s">
        <v>80</v>
      </c>
      <c r="O2718" s="44">
        <v>2858.88</v>
      </c>
      <c r="P2718" s="50">
        <v>86</v>
      </c>
      <c r="Q2718" s="50">
        <v>104</v>
      </c>
      <c r="R2718" s="50">
        <v>95</v>
      </c>
    </row>
    <row r="2719" spans="1:18" x14ac:dyDescent="0.3">
      <c r="A2719" s="38" t="s">
        <v>2796</v>
      </c>
      <c r="B2719" s="38" t="s">
        <v>33</v>
      </c>
      <c r="C2719" s="38" t="s">
        <v>33</v>
      </c>
      <c r="D2719" s="38" t="s">
        <v>33</v>
      </c>
      <c r="E2719" s="38" t="s">
        <v>33</v>
      </c>
      <c r="F2719" s="40">
        <v>190902</v>
      </c>
      <c r="G2719" s="37">
        <v>365</v>
      </c>
      <c r="H2719" s="40">
        <v>303525</v>
      </c>
      <c r="I2719" s="37">
        <v>365</v>
      </c>
      <c r="J2719" s="40">
        <v>434118</v>
      </c>
      <c r="K2719" s="37">
        <v>366</v>
      </c>
      <c r="L2719" s="41">
        <v>9.1169999999999993E-6</v>
      </c>
      <c r="M2719" s="44" t="s">
        <v>80</v>
      </c>
      <c r="N2719" s="44" t="s">
        <v>80</v>
      </c>
      <c r="O2719" s="44" t="s">
        <v>80</v>
      </c>
      <c r="P2719" s="50" t="s">
        <v>80</v>
      </c>
      <c r="Q2719" s="50" t="s">
        <v>80</v>
      </c>
      <c r="R2719" s="50" t="s">
        <v>80</v>
      </c>
    </row>
    <row r="2720" spans="1:18" x14ac:dyDescent="0.3">
      <c r="A2720" s="38" t="s">
        <v>2797</v>
      </c>
      <c r="B2720" s="38" t="s">
        <v>32</v>
      </c>
      <c r="C2720" s="38" t="s">
        <v>33</v>
      </c>
      <c r="D2720" s="38" t="s">
        <v>33</v>
      </c>
      <c r="E2720" s="38" t="s">
        <v>33</v>
      </c>
      <c r="F2720" s="40">
        <v>8815816</v>
      </c>
      <c r="G2720" s="37">
        <v>365</v>
      </c>
      <c r="H2720" s="40">
        <v>9660945.6600000001</v>
      </c>
      <c r="I2720" s="37">
        <v>366</v>
      </c>
      <c r="J2720" s="40">
        <v>9945985.8200000003</v>
      </c>
      <c r="K2720" s="37">
        <v>365</v>
      </c>
      <c r="L2720" s="41">
        <v>2.7886700000000003E-4</v>
      </c>
      <c r="M2720" s="44">
        <v>1655916.09</v>
      </c>
      <c r="N2720" s="44" t="s">
        <v>80</v>
      </c>
      <c r="O2720" s="44">
        <v>1365.14</v>
      </c>
      <c r="P2720" s="50">
        <v>1276</v>
      </c>
      <c r="Q2720" s="50">
        <v>1149</v>
      </c>
      <c r="R2720" s="50">
        <v>1213</v>
      </c>
    </row>
    <row r="2721" spans="1:18" x14ac:dyDescent="0.3">
      <c r="A2721" s="38" t="s">
        <v>2798</v>
      </c>
      <c r="B2721" s="38" t="s">
        <v>32</v>
      </c>
      <c r="C2721" s="38" t="s">
        <v>33</v>
      </c>
      <c r="D2721" s="38" t="s">
        <v>33</v>
      </c>
      <c r="E2721" s="38" t="s">
        <v>33</v>
      </c>
      <c r="F2721" s="40">
        <v>9378476</v>
      </c>
      <c r="G2721" s="37">
        <v>365</v>
      </c>
      <c r="H2721" s="40">
        <v>9597975.1799999997</v>
      </c>
      <c r="I2721" s="37">
        <v>366</v>
      </c>
      <c r="J2721" s="40">
        <v>8732149.3300000001</v>
      </c>
      <c r="K2721" s="37">
        <v>365</v>
      </c>
      <c r="L2721" s="41">
        <v>2.7178E-4</v>
      </c>
      <c r="M2721" s="44">
        <v>1613832.66</v>
      </c>
      <c r="N2721" s="44" t="s">
        <v>80</v>
      </c>
      <c r="O2721" s="44">
        <v>774.39</v>
      </c>
      <c r="P2721" s="50">
        <v>2086</v>
      </c>
      <c r="Q2721" s="50">
        <v>2081</v>
      </c>
      <c r="R2721" s="50">
        <v>2084</v>
      </c>
    </row>
    <row r="2722" spans="1:18" x14ac:dyDescent="0.3">
      <c r="A2722" s="38" t="s">
        <v>2799</v>
      </c>
      <c r="B2722" s="38" t="s">
        <v>33</v>
      </c>
      <c r="C2722" s="38" t="s">
        <v>33</v>
      </c>
      <c r="D2722" s="38" t="s">
        <v>33</v>
      </c>
      <c r="E2722" s="38" t="s">
        <v>33</v>
      </c>
      <c r="F2722" s="40">
        <v>666370</v>
      </c>
      <c r="G2722" s="37">
        <v>365</v>
      </c>
      <c r="H2722" s="40">
        <v>1003725.07</v>
      </c>
      <c r="I2722" s="37">
        <v>366</v>
      </c>
      <c r="J2722" s="40">
        <v>934703.84</v>
      </c>
      <c r="K2722" s="37">
        <v>365</v>
      </c>
      <c r="L2722" s="41">
        <v>2.5522000000000001E-5</v>
      </c>
      <c r="M2722" s="44" t="s">
        <v>80</v>
      </c>
      <c r="N2722" s="44" t="s">
        <v>80</v>
      </c>
      <c r="O2722" s="44" t="s">
        <v>80</v>
      </c>
      <c r="P2722" s="50" t="s">
        <v>80</v>
      </c>
      <c r="Q2722" s="50" t="s">
        <v>80</v>
      </c>
      <c r="R2722" s="50" t="s">
        <v>80</v>
      </c>
    </row>
    <row r="2723" spans="1:18" x14ac:dyDescent="0.3">
      <c r="A2723" s="38" t="s">
        <v>2800</v>
      </c>
      <c r="B2723" s="38" t="s">
        <v>33</v>
      </c>
      <c r="C2723" s="38" t="s">
        <v>33</v>
      </c>
      <c r="D2723" s="38" t="s">
        <v>33</v>
      </c>
      <c r="E2723" s="38" t="s">
        <v>32</v>
      </c>
      <c r="F2723" s="40"/>
      <c r="G2723" s="37"/>
      <c r="H2723" s="40"/>
      <c r="I2723" s="37"/>
      <c r="J2723" s="40"/>
      <c r="K2723" s="37"/>
      <c r="L2723" s="41" t="s">
        <v>80</v>
      </c>
      <c r="M2723" s="44" t="s">
        <v>80</v>
      </c>
      <c r="N2723" s="44" t="s">
        <v>80</v>
      </c>
      <c r="O2723" s="44" t="s">
        <v>80</v>
      </c>
      <c r="P2723" s="50" t="s">
        <v>80</v>
      </c>
      <c r="Q2723" s="50" t="s">
        <v>80</v>
      </c>
      <c r="R2723" s="50" t="s">
        <v>80</v>
      </c>
    </row>
    <row r="2724" spans="1:18" x14ac:dyDescent="0.3">
      <c r="A2724" s="38" t="s">
        <v>2801</v>
      </c>
      <c r="B2724" s="38" t="s">
        <v>33</v>
      </c>
      <c r="C2724" s="38" t="s">
        <v>33</v>
      </c>
      <c r="D2724" s="38" t="s">
        <v>33</v>
      </c>
      <c r="E2724" s="38" t="s">
        <v>32</v>
      </c>
      <c r="F2724" s="40"/>
      <c r="G2724" s="37"/>
      <c r="H2724" s="40"/>
      <c r="I2724" s="37"/>
      <c r="J2724" s="40"/>
      <c r="K2724" s="37"/>
      <c r="L2724" s="41" t="s">
        <v>80</v>
      </c>
      <c r="M2724" s="44" t="s">
        <v>80</v>
      </c>
      <c r="N2724" s="44" t="s">
        <v>80</v>
      </c>
      <c r="O2724" s="44" t="s">
        <v>80</v>
      </c>
      <c r="P2724" s="50" t="s">
        <v>80</v>
      </c>
      <c r="Q2724" s="50" t="s">
        <v>80</v>
      </c>
      <c r="R2724" s="50" t="s">
        <v>80</v>
      </c>
    </row>
    <row r="2725" spans="1:18" x14ac:dyDescent="0.3">
      <c r="A2725" s="38" t="s">
        <v>2802</v>
      </c>
      <c r="B2725" s="38" t="s">
        <v>32</v>
      </c>
      <c r="C2725" s="38" t="s">
        <v>33</v>
      </c>
      <c r="D2725" s="38" t="s">
        <v>33</v>
      </c>
      <c r="E2725" s="38" t="s">
        <v>33</v>
      </c>
      <c r="F2725" s="40">
        <v>9420953</v>
      </c>
      <c r="G2725" s="37">
        <v>365</v>
      </c>
      <c r="H2725" s="40">
        <v>9225958.4000000004</v>
      </c>
      <c r="I2725" s="37">
        <v>366</v>
      </c>
      <c r="J2725" s="40">
        <v>6241104.2000000002</v>
      </c>
      <c r="K2725" s="37">
        <v>365</v>
      </c>
      <c r="L2725" s="41">
        <v>2.4388900000000001E-4</v>
      </c>
      <c r="M2725" s="44">
        <v>1448215.21</v>
      </c>
      <c r="N2725" s="44" t="s">
        <v>80</v>
      </c>
      <c r="O2725" s="44">
        <v>1376.63</v>
      </c>
      <c r="P2725" s="50">
        <v>1216</v>
      </c>
      <c r="Q2725" s="50">
        <v>887</v>
      </c>
      <c r="R2725" s="50">
        <v>1052</v>
      </c>
    </row>
    <row r="2726" spans="1:18" x14ac:dyDescent="0.3">
      <c r="A2726" s="38" t="s">
        <v>2803</v>
      </c>
      <c r="B2726" s="38" t="s">
        <v>32</v>
      </c>
      <c r="C2726" s="38" t="s">
        <v>33</v>
      </c>
      <c r="D2726" s="38" t="s">
        <v>33</v>
      </c>
      <c r="E2726" s="38" t="s">
        <v>33</v>
      </c>
      <c r="F2726" s="40">
        <v>12191567</v>
      </c>
      <c r="G2726" s="37">
        <v>365</v>
      </c>
      <c r="H2726" s="40">
        <v>8808887.0600000005</v>
      </c>
      <c r="I2726" s="37">
        <v>366</v>
      </c>
      <c r="J2726" s="40">
        <v>13029857.699999999</v>
      </c>
      <c r="K2726" s="37">
        <v>365</v>
      </c>
      <c r="L2726" s="41">
        <v>3.3474299999999998E-4</v>
      </c>
      <c r="M2726" s="44">
        <v>1987707.1</v>
      </c>
      <c r="N2726" s="44" t="s">
        <v>80</v>
      </c>
      <c r="O2726" s="44">
        <v>1154.97</v>
      </c>
      <c r="P2726" s="50">
        <v>1617</v>
      </c>
      <c r="Q2726" s="50">
        <v>1825</v>
      </c>
      <c r="R2726" s="50">
        <v>1721</v>
      </c>
    </row>
    <row r="2727" spans="1:18" x14ac:dyDescent="0.3">
      <c r="A2727" s="38" t="s">
        <v>2804</v>
      </c>
      <c r="B2727" s="38" t="s">
        <v>34</v>
      </c>
      <c r="C2727" s="38" t="s">
        <v>33</v>
      </c>
      <c r="D2727" s="38" t="s">
        <v>33</v>
      </c>
      <c r="E2727" s="38" t="s">
        <v>33</v>
      </c>
      <c r="F2727" s="40">
        <v>32055201</v>
      </c>
      <c r="G2727" s="37">
        <v>365</v>
      </c>
      <c r="H2727" s="40">
        <v>29734558</v>
      </c>
      <c r="I2727" s="37">
        <v>365</v>
      </c>
      <c r="J2727" s="40">
        <v>28829819</v>
      </c>
      <c r="K2727" s="37">
        <v>366</v>
      </c>
      <c r="L2727" s="41">
        <v>8.8934699999999997E-4</v>
      </c>
      <c r="M2727" s="44" t="s">
        <v>80</v>
      </c>
      <c r="N2727" s="44" t="s">
        <v>80</v>
      </c>
      <c r="O2727" s="44">
        <v>1071.8399999999999</v>
      </c>
      <c r="P2727" s="50">
        <v>4997</v>
      </c>
      <c r="Q2727" s="50">
        <v>4856</v>
      </c>
      <c r="R2727" s="50">
        <v>4927</v>
      </c>
    </row>
    <row r="2728" spans="1:18" x14ac:dyDescent="0.3">
      <c r="A2728" s="38" t="s">
        <v>2805</v>
      </c>
      <c r="B2728" s="38" t="s">
        <v>32</v>
      </c>
      <c r="C2728" s="38" t="s">
        <v>33</v>
      </c>
      <c r="D2728" s="38" t="s">
        <v>33</v>
      </c>
      <c r="E2728" s="38" t="s">
        <v>33</v>
      </c>
      <c r="F2728" s="40">
        <v>38150753</v>
      </c>
      <c r="G2728" s="37">
        <v>365</v>
      </c>
      <c r="H2728" s="40">
        <v>36387952.539999999</v>
      </c>
      <c r="I2728" s="37">
        <v>366</v>
      </c>
      <c r="J2728" s="40">
        <v>31127718.41</v>
      </c>
      <c r="K2728" s="37">
        <v>365</v>
      </c>
      <c r="L2728" s="41">
        <v>1.036435E-3</v>
      </c>
      <c r="M2728" s="44">
        <v>6154358.8399999999</v>
      </c>
      <c r="N2728" s="44" t="s">
        <v>80</v>
      </c>
      <c r="O2728" s="44">
        <v>1356.78</v>
      </c>
      <c r="P2728" s="50">
        <v>4632</v>
      </c>
      <c r="Q2728" s="50">
        <v>4440</v>
      </c>
      <c r="R2728" s="50">
        <v>4536</v>
      </c>
    </row>
    <row r="2729" spans="1:18" x14ac:dyDescent="0.3">
      <c r="A2729" s="38" t="s">
        <v>2806</v>
      </c>
      <c r="B2729" s="38" t="s">
        <v>32</v>
      </c>
      <c r="C2729" s="38" t="s">
        <v>33</v>
      </c>
      <c r="D2729" s="38" t="s">
        <v>33</v>
      </c>
      <c r="E2729" s="38" t="s">
        <v>33</v>
      </c>
      <c r="F2729" s="40">
        <v>524078546</v>
      </c>
      <c r="G2729" s="37">
        <v>365</v>
      </c>
      <c r="H2729" s="40">
        <v>485723718</v>
      </c>
      <c r="I2729" s="37">
        <v>365</v>
      </c>
      <c r="J2729" s="40">
        <v>598942714</v>
      </c>
      <c r="K2729" s="37">
        <v>366</v>
      </c>
      <c r="L2729" s="41">
        <v>1.5803365999999999E-2</v>
      </c>
      <c r="M2729" s="44">
        <v>93840494.469999999</v>
      </c>
      <c r="N2729" s="44" t="s">
        <v>80</v>
      </c>
      <c r="O2729" s="44">
        <v>39461.94</v>
      </c>
      <c r="P2729" s="50">
        <v>2527</v>
      </c>
      <c r="Q2729" s="50">
        <v>2228</v>
      </c>
      <c r="R2729" s="50">
        <v>2378</v>
      </c>
    </row>
    <row r="2730" spans="1:18" x14ac:dyDescent="0.3">
      <c r="A2730" s="38" t="s">
        <v>2807</v>
      </c>
      <c r="B2730" s="38" t="s">
        <v>32</v>
      </c>
      <c r="C2730" s="38" t="s">
        <v>33</v>
      </c>
      <c r="D2730" s="38" t="s">
        <v>33</v>
      </c>
      <c r="E2730" s="38" t="s">
        <v>33</v>
      </c>
      <c r="F2730" s="40">
        <v>61630426</v>
      </c>
      <c r="G2730" s="37">
        <v>365</v>
      </c>
      <c r="H2730" s="40">
        <v>71334011.349999994</v>
      </c>
      <c r="I2730" s="37">
        <v>366</v>
      </c>
      <c r="J2730" s="40">
        <v>73424460.280000001</v>
      </c>
      <c r="K2730" s="37">
        <v>365</v>
      </c>
      <c r="L2730" s="41">
        <v>2.0246449999999998E-3</v>
      </c>
      <c r="M2730" s="44">
        <v>12022358.199999999</v>
      </c>
      <c r="N2730" s="44" t="s">
        <v>80</v>
      </c>
      <c r="O2730" s="44">
        <v>2068.9</v>
      </c>
      <c r="P2730" s="50">
        <v>6056</v>
      </c>
      <c r="Q2730" s="50">
        <v>5565</v>
      </c>
      <c r="R2730" s="50">
        <v>5811</v>
      </c>
    </row>
    <row r="2731" spans="1:18" x14ac:dyDescent="0.3">
      <c r="A2731" s="38" t="s">
        <v>2808</v>
      </c>
      <c r="B2731" s="38" t="s">
        <v>32</v>
      </c>
      <c r="C2731" s="38" t="s">
        <v>33</v>
      </c>
      <c r="D2731" s="38" t="s">
        <v>33</v>
      </c>
      <c r="E2731" s="38" t="s">
        <v>33</v>
      </c>
      <c r="F2731" s="40">
        <v>94398194</v>
      </c>
      <c r="G2731" s="37">
        <v>365</v>
      </c>
      <c r="H2731" s="40">
        <v>112474118.73</v>
      </c>
      <c r="I2731" s="37">
        <v>366</v>
      </c>
      <c r="J2731" s="40">
        <v>108871307.59</v>
      </c>
      <c r="K2731" s="37">
        <v>365</v>
      </c>
      <c r="L2731" s="41">
        <v>3.096302E-3</v>
      </c>
      <c r="M2731" s="44">
        <v>18385863.010000002</v>
      </c>
      <c r="N2731" s="44" t="s">
        <v>80</v>
      </c>
      <c r="O2731" s="44">
        <v>2244.09</v>
      </c>
      <c r="P2731" s="50">
        <v>8543</v>
      </c>
      <c r="Q2731" s="50">
        <v>7843</v>
      </c>
      <c r="R2731" s="50">
        <v>8193</v>
      </c>
    </row>
    <row r="2732" spans="1:18" x14ac:dyDescent="0.3">
      <c r="A2732" s="38" t="s">
        <v>2809</v>
      </c>
      <c r="B2732" s="38" t="s">
        <v>32</v>
      </c>
      <c r="C2732" s="38" t="s">
        <v>33</v>
      </c>
      <c r="D2732" s="38" t="s">
        <v>33</v>
      </c>
      <c r="E2732" s="38" t="s">
        <v>33</v>
      </c>
      <c r="F2732" s="40">
        <v>14181271</v>
      </c>
      <c r="G2732" s="37">
        <v>365</v>
      </c>
      <c r="H2732" s="40">
        <v>12271180.33</v>
      </c>
      <c r="I2732" s="37">
        <v>366</v>
      </c>
      <c r="J2732" s="40">
        <v>10199959.74</v>
      </c>
      <c r="K2732" s="37">
        <v>365</v>
      </c>
      <c r="L2732" s="41">
        <v>3.59596E-4</v>
      </c>
      <c r="M2732" s="44">
        <v>2135283.5699999998</v>
      </c>
      <c r="N2732" s="44" t="s">
        <v>80</v>
      </c>
      <c r="O2732" s="44">
        <v>1202.3</v>
      </c>
      <c r="P2732" s="50">
        <v>1927</v>
      </c>
      <c r="Q2732" s="50">
        <v>1625</v>
      </c>
      <c r="R2732" s="50">
        <v>1776</v>
      </c>
    </row>
    <row r="2733" spans="1:18" x14ac:dyDescent="0.3">
      <c r="A2733" s="38" t="s">
        <v>2810</v>
      </c>
      <c r="B2733" s="38" t="s">
        <v>32</v>
      </c>
      <c r="C2733" s="38" t="s">
        <v>33</v>
      </c>
      <c r="D2733" s="38" t="s">
        <v>33</v>
      </c>
      <c r="E2733" s="38" t="s">
        <v>33</v>
      </c>
      <c r="F2733" s="40">
        <v>113683358</v>
      </c>
      <c r="G2733" s="37">
        <v>365</v>
      </c>
      <c r="H2733" s="40">
        <v>111247497</v>
      </c>
      <c r="I2733" s="37">
        <v>365</v>
      </c>
      <c r="J2733" s="40">
        <v>142660946</v>
      </c>
      <c r="K2733" s="37">
        <v>366</v>
      </c>
      <c r="L2733" s="41">
        <v>3.6110869999999998E-3</v>
      </c>
      <c r="M2733" s="44">
        <v>21442657.940000001</v>
      </c>
      <c r="N2733" s="44" t="s">
        <v>80</v>
      </c>
      <c r="O2733" s="44">
        <v>14870.08</v>
      </c>
      <c r="P2733" s="50">
        <v>1490</v>
      </c>
      <c r="Q2733" s="50">
        <v>1394</v>
      </c>
      <c r="R2733" s="50">
        <v>1442</v>
      </c>
    </row>
    <row r="2734" spans="1:18" x14ac:dyDescent="0.3">
      <c r="A2734" s="38" t="s">
        <v>2811</v>
      </c>
      <c r="B2734" s="38" t="s">
        <v>32</v>
      </c>
      <c r="C2734" s="38" t="s">
        <v>33</v>
      </c>
      <c r="D2734" s="38" t="s">
        <v>33</v>
      </c>
      <c r="E2734" s="38" t="s">
        <v>33</v>
      </c>
      <c r="F2734" s="40">
        <v>18242139</v>
      </c>
      <c r="G2734" s="37">
        <v>365</v>
      </c>
      <c r="H2734" s="40">
        <v>18891293.030000001</v>
      </c>
      <c r="I2734" s="37">
        <v>366</v>
      </c>
      <c r="J2734" s="40">
        <v>13519339.08</v>
      </c>
      <c r="K2734" s="37">
        <v>365</v>
      </c>
      <c r="L2734" s="41">
        <v>4.9635800000000002E-4</v>
      </c>
      <c r="M2734" s="44">
        <v>2947376.76</v>
      </c>
      <c r="N2734" s="44" t="s">
        <v>80</v>
      </c>
      <c r="O2734" s="44">
        <v>2027.08</v>
      </c>
      <c r="P2734" s="50">
        <v>1588</v>
      </c>
      <c r="Q2734" s="50">
        <v>1319</v>
      </c>
      <c r="R2734" s="50">
        <v>1454</v>
      </c>
    </row>
    <row r="2735" spans="1:18" x14ac:dyDescent="0.3">
      <c r="A2735" s="38" t="s">
        <v>2812</v>
      </c>
      <c r="B2735" s="38" t="s">
        <v>32</v>
      </c>
      <c r="C2735" s="38" t="s">
        <v>33</v>
      </c>
      <c r="D2735" s="38" t="s">
        <v>33</v>
      </c>
      <c r="E2735" s="38" t="s">
        <v>33</v>
      </c>
      <c r="F2735" s="40">
        <v>25278515</v>
      </c>
      <c r="G2735" s="37">
        <v>365</v>
      </c>
      <c r="H2735" s="40">
        <v>28387832</v>
      </c>
      <c r="I2735" s="37">
        <v>365</v>
      </c>
      <c r="J2735" s="40">
        <v>29273364</v>
      </c>
      <c r="K2735" s="37">
        <v>366</v>
      </c>
      <c r="L2735" s="41">
        <v>8.1370399999999995E-4</v>
      </c>
      <c r="M2735" s="44">
        <v>4831778.45</v>
      </c>
      <c r="N2735" s="44" t="s">
        <v>80</v>
      </c>
      <c r="O2735" s="44">
        <v>1900.78</v>
      </c>
      <c r="P2735" s="50">
        <v>2556</v>
      </c>
      <c r="Q2735" s="50">
        <v>2528</v>
      </c>
      <c r="R2735" s="50">
        <v>2542</v>
      </c>
    </row>
    <row r="2736" spans="1:18" x14ac:dyDescent="0.3">
      <c r="A2736" s="38" t="s">
        <v>2813</v>
      </c>
      <c r="B2736" s="38" t="s">
        <v>32</v>
      </c>
      <c r="C2736" s="38" t="s">
        <v>33</v>
      </c>
      <c r="D2736" s="38" t="s">
        <v>33</v>
      </c>
      <c r="E2736" s="38" t="s">
        <v>33</v>
      </c>
      <c r="F2736" s="40">
        <v>59871262</v>
      </c>
      <c r="G2736" s="37">
        <v>365</v>
      </c>
      <c r="H2736" s="40">
        <v>57191378.289999999</v>
      </c>
      <c r="I2736" s="37">
        <v>366</v>
      </c>
      <c r="J2736" s="40">
        <v>51388529.82</v>
      </c>
      <c r="K2736" s="37">
        <v>365</v>
      </c>
      <c r="L2736" s="41">
        <v>1.6525559999999999E-3</v>
      </c>
      <c r="M2736" s="44">
        <v>9812891.2200000007</v>
      </c>
      <c r="N2736" s="44" t="s">
        <v>80</v>
      </c>
      <c r="O2736" s="44">
        <v>2445.2800000000002</v>
      </c>
      <c r="P2736" s="50">
        <v>4265</v>
      </c>
      <c r="Q2736" s="50">
        <v>3761</v>
      </c>
      <c r="R2736" s="50">
        <v>4013</v>
      </c>
    </row>
    <row r="2737" spans="1:18" x14ac:dyDescent="0.3">
      <c r="A2737" s="38" t="s">
        <v>2814</v>
      </c>
      <c r="B2737" s="38" t="s">
        <v>32</v>
      </c>
      <c r="C2737" s="38" t="s">
        <v>33</v>
      </c>
      <c r="D2737" s="38" t="s">
        <v>33</v>
      </c>
      <c r="E2737" s="38" t="s">
        <v>33</v>
      </c>
      <c r="F2737" s="40">
        <v>32773331</v>
      </c>
      <c r="G2737" s="37">
        <v>365</v>
      </c>
      <c r="H2737" s="40">
        <v>28938736.789999999</v>
      </c>
      <c r="I2737" s="37">
        <v>366</v>
      </c>
      <c r="J2737" s="40">
        <v>30065715.760000002</v>
      </c>
      <c r="K2737" s="37">
        <v>365</v>
      </c>
      <c r="L2737" s="41">
        <v>9.0109000000000001E-4</v>
      </c>
      <c r="M2737" s="44">
        <v>5350679.45</v>
      </c>
      <c r="N2737" s="44" t="s">
        <v>80</v>
      </c>
      <c r="O2737" s="44">
        <v>1983.94</v>
      </c>
      <c r="P2737" s="50">
        <v>2775</v>
      </c>
      <c r="Q2737" s="50">
        <v>2619</v>
      </c>
      <c r="R2737" s="50">
        <v>2697</v>
      </c>
    </row>
    <row r="2738" spans="1:18" x14ac:dyDescent="0.3">
      <c r="A2738" s="38" t="s">
        <v>2815</v>
      </c>
      <c r="B2738" s="38" t="s">
        <v>32</v>
      </c>
      <c r="C2738" s="38" t="s">
        <v>33</v>
      </c>
      <c r="D2738" s="38" t="s">
        <v>33</v>
      </c>
      <c r="E2738" s="38" t="s">
        <v>33</v>
      </c>
      <c r="F2738" s="40">
        <v>43229520</v>
      </c>
      <c r="G2738" s="37">
        <v>365</v>
      </c>
      <c r="H2738" s="40">
        <v>42351788.700000003</v>
      </c>
      <c r="I2738" s="37">
        <v>366</v>
      </c>
      <c r="J2738" s="40">
        <v>44383232.659999996</v>
      </c>
      <c r="K2738" s="37">
        <v>365</v>
      </c>
      <c r="L2738" s="41">
        <v>1.2756530000000001E-3</v>
      </c>
      <c r="M2738" s="44">
        <v>7574833.2300000004</v>
      </c>
      <c r="N2738" s="44" t="s">
        <v>80</v>
      </c>
      <c r="O2738" s="44">
        <v>2269.27</v>
      </c>
      <c r="P2738" s="50">
        <v>3461</v>
      </c>
      <c r="Q2738" s="50">
        <v>3215</v>
      </c>
      <c r="R2738" s="50">
        <v>3338</v>
      </c>
    </row>
    <row r="2739" spans="1:18" x14ac:dyDescent="0.3">
      <c r="A2739" s="38" t="s">
        <v>2816</v>
      </c>
      <c r="B2739" s="38" t="s">
        <v>32</v>
      </c>
      <c r="C2739" s="38" t="s">
        <v>33</v>
      </c>
      <c r="D2739" s="38" t="s">
        <v>33</v>
      </c>
      <c r="E2739" s="38" t="s">
        <v>33</v>
      </c>
      <c r="F2739" s="40">
        <v>25917733</v>
      </c>
      <c r="G2739" s="37">
        <v>365</v>
      </c>
      <c r="H2739" s="40">
        <v>31856335</v>
      </c>
      <c r="I2739" s="37">
        <v>365</v>
      </c>
      <c r="J2739" s="40">
        <v>30089108</v>
      </c>
      <c r="K2739" s="37">
        <v>366</v>
      </c>
      <c r="L2739" s="41">
        <v>8.6144699999999999E-4</v>
      </c>
      <c r="M2739" s="44">
        <v>5115277.25</v>
      </c>
      <c r="N2739" s="44" t="s">
        <v>80</v>
      </c>
      <c r="O2739" s="44">
        <v>7245.44</v>
      </c>
      <c r="P2739" s="50">
        <v>824</v>
      </c>
      <c r="Q2739" s="50">
        <v>588</v>
      </c>
      <c r="R2739" s="50">
        <v>706</v>
      </c>
    </row>
    <row r="2740" spans="1:18" x14ac:dyDescent="0.3">
      <c r="A2740" s="38" t="s">
        <v>2817</v>
      </c>
      <c r="B2740" s="38" t="s">
        <v>32</v>
      </c>
      <c r="C2740" s="38" t="s">
        <v>33</v>
      </c>
      <c r="D2740" s="38" t="s">
        <v>33</v>
      </c>
      <c r="E2740" s="38" t="s">
        <v>33</v>
      </c>
      <c r="F2740" s="40">
        <v>293346065</v>
      </c>
      <c r="G2740" s="37">
        <v>365</v>
      </c>
      <c r="H2740" s="40">
        <v>292486336</v>
      </c>
      <c r="I2740" s="37">
        <v>365</v>
      </c>
      <c r="J2740" s="40">
        <v>377452025</v>
      </c>
      <c r="K2740" s="37">
        <v>366</v>
      </c>
      <c r="L2740" s="41">
        <v>9.4627640000000002E-3</v>
      </c>
      <c r="M2740" s="44">
        <v>56189954.439999998</v>
      </c>
      <c r="N2740" s="44" t="s">
        <v>80</v>
      </c>
      <c r="O2740" s="44">
        <v>30242.17</v>
      </c>
      <c r="P2740" s="50">
        <v>2056</v>
      </c>
      <c r="Q2740" s="50">
        <v>1660</v>
      </c>
      <c r="R2740" s="50">
        <v>1858</v>
      </c>
    </row>
    <row r="2741" spans="1:18" x14ac:dyDescent="0.3">
      <c r="A2741" s="38" t="s">
        <v>2818</v>
      </c>
      <c r="B2741" s="38" t="s">
        <v>32</v>
      </c>
      <c r="C2741" s="38" t="s">
        <v>33</v>
      </c>
      <c r="D2741" s="38" t="s">
        <v>33</v>
      </c>
      <c r="E2741" s="38" t="s">
        <v>33</v>
      </c>
      <c r="F2741" s="40">
        <v>54523880.520000003</v>
      </c>
      <c r="G2741" s="37">
        <v>184</v>
      </c>
      <c r="H2741" s="40">
        <v>44605187.009999998</v>
      </c>
      <c r="I2741" s="37">
        <v>366</v>
      </c>
      <c r="J2741" s="40">
        <v>35924833.280000001</v>
      </c>
      <c r="K2741" s="37">
        <v>365</v>
      </c>
      <c r="L2741" s="41">
        <v>1.325148E-3</v>
      </c>
      <c r="M2741" s="44">
        <v>7868740.7400000002</v>
      </c>
      <c r="N2741" s="44" t="s">
        <v>80</v>
      </c>
      <c r="O2741" s="44">
        <v>1724.47</v>
      </c>
      <c r="P2741" s="50">
        <v>5117</v>
      </c>
      <c r="Q2741" s="50">
        <v>4009</v>
      </c>
      <c r="R2741" s="50">
        <v>4563</v>
      </c>
    </row>
    <row r="2742" spans="1:18" x14ac:dyDescent="0.3">
      <c r="A2742" s="38" t="s">
        <v>2819</v>
      </c>
      <c r="B2742" s="38" t="s">
        <v>32</v>
      </c>
      <c r="C2742" s="38" t="s">
        <v>33</v>
      </c>
      <c r="D2742" s="38" t="s">
        <v>33</v>
      </c>
      <c r="E2742" s="38" t="s">
        <v>33</v>
      </c>
      <c r="F2742" s="40">
        <v>28843224</v>
      </c>
      <c r="G2742" s="37">
        <v>365</v>
      </c>
      <c r="H2742" s="40">
        <v>33511663.219999999</v>
      </c>
      <c r="I2742" s="37">
        <v>366</v>
      </c>
      <c r="J2742" s="40">
        <v>29316220.960000001</v>
      </c>
      <c r="K2742" s="37">
        <v>365</v>
      </c>
      <c r="L2742" s="41">
        <v>8.9864199999999995E-4</v>
      </c>
      <c r="M2742" s="44">
        <v>5336142.66</v>
      </c>
      <c r="N2742" s="44" t="s">
        <v>80</v>
      </c>
      <c r="O2742" s="44">
        <v>1382.78</v>
      </c>
      <c r="P2742" s="50">
        <v>4145</v>
      </c>
      <c r="Q2742" s="50">
        <v>3572</v>
      </c>
      <c r="R2742" s="50">
        <v>3859</v>
      </c>
    </row>
    <row r="2743" spans="1:18" x14ac:dyDescent="0.3">
      <c r="A2743" s="38" t="s">
        <v>2820</v>
      </c>
      <c r="B2743" s="38" t="s">
        <v>32</v>
      </c>
      <c r="C2743" s="38" t="s">
        <v>33</v>
      </c>
      <c r="D2743" s="38" t="s">
        <v>33</v>
      </c>
      <c r="E2743" s="38" t="s">
        <v>33</v>
      </c>
      <c r="F2743" s="40">
        <v>49842567</v>
      </c>
      <c r="G2743" s="37">
        <v>365</v>
      </c>
      <c r="H2743" s="40">
        <v>42078964.170000002</v>
      </c>
      <c r="I2743" s="37">
        <v>366</v>
      </c>
      <c r="J2743" s="40">
        <v>47259503.329999998</v>
      </c>
      <c r="K2743" s="37">
        <v>365</v>
      </c>
      <c r="L2743" s="41">
        <v>1.367091E-3</v>
      </c>
      <c r="M2743" s="44">
        <v>8117794.46</v>
      </c>
      <c r="N2743" s="44" t="s">
        <v>80</v>
      </c>
      <c r="O2743" s="44">
        <v>927.75</v>
      </c>
      <c r="P2743" s="50">
        <v>8651</v>
      </c>
      <c r="Q2743" s="50">
        <v>8848</v>
      </c>
      <c r="R2743" s="50">
        <v>8750</v>
      </c>
    </row>
    <row r="2744" spans="1:18" x14ac:dyDescent="0.3">
      <c r="A2744" s="38" t="s">
        <v>2821</v>
      </c>
      <c r="B2744" s="38" t="s">
        <v>32</v>
      </c>
      <c r="C2744" s="38" t="s">
        <v>33</v>
      </c>
      <c r="D2744" s="38" t="s">
        <v>33</v>
      </c>
      <c r="E2744" s="38" t="s">
        <v>33</v>
      </c>
      <c r="F2744" s="40">
        <v>95709509</v>
      </c>
      <c r="G2744" s="37">
        <v>365</v>
      </c>
      <c r="H2744" s="40">
        <v>99464076.680000007</v>
      </c>
      <c r="I2744" s="37">
        <v>366</v>
      </c>
      <c r="J2744" s="40">
        <v>102910195.40000001</v>
      </c>
      <c r="K2744" s="37">
        <v>365</v>
      </c>
      <c r="L2744" s="41">
        <v>2.925141E-3</v>
      </c>
      <c r="M2744" s="44">
        <v>17369507.66</v>
      </c>
      <c r="N2744" s="44" t="s">
        <v>80</v>
      </c>
      <c r="O2744" s="44">
        <v>4195.53</v>
      </c>
      <c r="P2744" s="50">
        <v>4426</v>
      </c>
      <c r="Q2744" s="50">
        <v>3854</v>
      </c>
      <c r="R2744" s="50">
        <v>4140</v>
      </c>
    </row>
    <row r="2745" spans="1:18" x14ac:dyDescent="0.3">
      <c r="A2745" s="38" t="s">
        <v>2822</v>
      </c>
      <c r="B2745" s="38" t="s">
        <v>32</v>
      </c>
      <c r="C2745" s="38" t="s">
        <v>33</v>
      </c>
      <c r="D2745" s="38" t="s">
        <v>33</v>
      </c>
      <c r="E2745" s="38" t="s">
        <v>33</v>
      </c>
      <c r="F2745" s="40">
        <v>54794327</v>
      </c>
      <c r="G2745" s="37">
        <v>365</v>
      </c>
      <c r="H2745" s="40">
        <v>71124849.400000006</v>
      </c>
      <c r="I2745" s="37">
        <v>366</v>
      </c>
      <c r="J2745" s="40">
        <v>47559191.149999999</v>
      </c>
      <c r="K2745" s="37">
        <v>365</v>
      </c>
      <c r="L2745" s="41">
        <v>1.698062E-3</v>
      </c>
      <c r="M2745" s="44">
        <v>10083102.710000001</v>
      </c>
      <c r="N2745" s="44" t="s">
        <v>80</v>
      </c>
      <c r="O2745" s="44">
        <v>4025.19</v>
      </c>
      <c r="P2745" s="50">
        <v>2731</v>
      </c>
      <c r="Q2745" s="50">
        <v>2279</v>
      </c>
      <c r="R2745" s="50">
        <v>2505</v>
      </c>
    </row>
    <row r="2746" spans="1:18" x14ac:dyDescent="0.3">
      <c r="A2746" s="38" t="s">
        <v>2823</v>
      </c>
      <c r="B2746" s="38" t="s">
        <v>32</v>
      </c>
      <c r="C2746" s="38" t="s">
        <v>33</v>
      </c>
      <c r="D2746" s="38" t="s">
        <v>33</v>
      </c>
      <c r="E2746" s="38" t="s">
        <v>33</v>
      </c>
      <c r="F2746" s="40">
        <v>72416491</v>
      </c>
      <c r="G2746" s="37">
        <v>365</v>
      </c>
      <c r="H2746" s="40">
        <v>76202160.959999993</v>
      </c>
      <c r="I2746" s="37">
        <v>366</v>
      </c>
      <c r="J2746" s="40">
        <v>67463047.269999996</v>
      </c>
      <c r="K2746" s="37">
        <v>365</v>
      </c>
      <c r="L2746" s="41">
        <v>2.1190169999999999E-3</v>
      </c>
      <c r="M2746" s="44">
        <v>12582738.279999999</v>
      </c>
      <c r="N2746" s="44" t="s">
        <v>80</v>
      </c>
      <c r="O2746" s="44">
        <v>1874.66</v>
      </c>
      <c r="P2746" s="50">
        <v>7019</v>
      </c>
      <c r="Q2746" s="50">
        <v>6405</v>
      </c>
      <c r="R2746" s="50">
        <v>6712</v>
      </c>
    </row>
    <row r="2747" spans="1:18" x14ac:dyDescent="0.3">
      <c r="A2747" s="38" t="s">
        <v>2824</v>
      </c>
      <c r="B2747" s="38" t="s">
        <v>34</v>
      </c>
      <c r="C2747" s="38" t="s">
        <v>33</v>
      </c>
      <c r="D2747" s="38" t="s">
        <v>33</v>
      </c>
      <c r="E2747" s="38" t="s">
        <v>33</v>
      </c>
      <c r="F2747" s="40">
        <v>1580830</v>
      </c>
      <c r="G2747" s="37">
        <v>365</v>
      </c>
      <c r="H2747" s="40">
        <v>3087053</v>
      </c>
      <c r="I2747" s="37">
        <v>365</v>
      </c>
      <c r="J2747" s="40">
        <v>3885714</v>
      </c>
      <c r="K2747" s="37">
        <v>366</v>
      </c>
      <c r="L2747" s="41">
        <v>8.3893000000000005E-5</v>
      </c>
      <c r="M2747" s="44" t="s">
        <v>80</v>
      </c>
      <c r="N2747" s="44" t="s">
        <v>80</v>
      </c>
      <c r="O2747" s="44">
        <v>1976.83</v>
      </c>
      <c r="P2747" s="50">
        <v>286</v>
      </c>
      <c r="Q2747" s="50">
        <v>217</v>
      </c>
      <c r="R2747" s="50">
        <v>252</v>
      </c>
    </row>
    <row r="2748" spans="1:18" x14ac:dyDescent="0.3">
      <c r="A2748" s="38" t="s">
        <v>2825</v>
      </c>
      <c r="B2748" s="38" t="s">
        <v>32</v>
      </c>
      <c r="C2748" s="38" t="s">
        <v>33</v>
      </c>
      <c r="D2748" s="38" t="s">
        <v>33</v>
      </c>
      <c r="E2748" s="38" t="s">
        <v>33</v>
      </c>
      <c r="F2748" s="40">
        <v>36725669</v>
      </c>
      <c r="G2748" s="37">
        <v>365</v>
      </c>
      <c r="H2748" s="40">
        <v>42782950.439999998</v>
      </c>
      <c r="I2748" s="37">
        <v>366</v>
      </c>
      <c r="J2748" s="40">
        <v>39419952.789999999</v>
      </c>
      <c r="K2748" s="37">
        <v>365</v>
      </c>
      <c r="L2748" s="41">
        <v>1.1660900000000001E-3</v>
      </c>
      <c r="M2748" s="44">
        <v>6924249.7300000004</v>
      </c>
      <c r="N2748" s="44" t="s">
        <v>80</v>
      </c>
      <c r="O2748" s="44">
        <v>2039.54</v>
      </c>
      <c r="P2748" s="50">
        <v>3415</v>
      </c>
      <c r="Q2748" s="50">
        <v>3375</v>
      </c>
      <c r="R2748" s="50">
        <v>3395</v>
      </c>
    </row>
    <row r="2749" spans="1:18" x14ac:dyDescent="0.3">
      <c r="A2749" s="38" t="s">
        <v>2826</v>
      </c>
      <c r="B2749" s="38" t="s">
        <v>32</v>
      </c>
      <c r="C2749" s="38" t="s">
        <v>33</v>
      </c>
      <c r="D2749" s="38" t="s">
        <v>33</v>
      </c>
      <c r="E2749" s="38" t="s">
        <v>33</v>
      </c>
      <c r="F2749" s="40">
        <v>84032909</v>
      </c>
      <c r="G2749" s="37">
        <v>365</v>
      </c>
      <c r="H2749" s="40">
        <v>84412912.75</v>
      </c>
      <c r="I2749" s="37">
        <v>366</v>
      </c>
      <c r="J2749" s="40">
        <v>75010665.170000002</v>
      </c>
      <c r="K2749" s="37">
        <v>365</v>
      </c>
      <c r="L2749" s="41">
        <v>2.3878749999999998E-3</v>
      </c>
      <c r="M2749" s="44">
        <v>14179216.73</v>
      </c>
      <c r="N2749" s="44" t="s">
        <v>80</v>
      </c>
      <c r="O2749" s="44">
        <v>1640.92</v>
      </c>
      <c r="P2749" s="50">
        <v>8861</v>
      </c>
      <c r="Q2749" s="50">
        <v>8421</v>
      </c>
      <c r="R2749" s="50">
        <v>8641</v>
      </c>
    </row>
    <row r="2750" spans="1:18" x14ac:dyDescent="0.3">
      <c r="A2750" s="38" t="s">
        <v>2827</v>
      </c>
      <c r="B2750" s="38" t="s">
        <v>32</v>
      </c>
      <c r="C2750" s="38" t="s">
        <v>33</v>
      </c>
      <c r="D2750" s="38" t="s">
        <v>33</v>
      </c>
      <c r="E2750" s="38" t="s">
        <v>33</v>
      </c>
      <c r="F2750" s="40">
        <v>27805130</v>
      </c>
      <c r="G2750" s="37">
        <v>365</v>
      </c>
      <c r="H2750" s="40">
        <v>31680715</v>
      </c>
      <c r="I2750" s="37">
        <v>365</v>
      </c>
      <c r="J2750" s="40">
        <v>30576039</v>
      </c>
      <c r="K2750" s="37">
        <v>366</v>
      </c>
      <c r="L2750" s="41">
        <v>8.8328799999999998E-4</v>
      </c>
      <c r="M2750" s="44">
        <v>5244971.68</v>
      </c>
      <c r="N2750" s="44" t="s">
        <v>80</v>
      </c>
      <c r="O2750" s="44">
        <v>2294.39</v>
      </c>
      <c r="P2750" s="50">
        <v>2334</v>
      </c>
      <c r="Q2750" s="50">
        <v>2238</v>
      </c>
      <c r="R2750" s="50">
        <v>2286</v>
      </c>
    </row>
    <row r="2751" spans="1:18" x14ac:dyDescent="0.3">
      <c r="A2751" s="38" t="s">
        <v>2828</v>
      </c>
      <c r="B2751" s="38" t="s">
        <v>32</v>
      </c>
      <c r="C2751" s="38" t="s">
        <v>33</v>
      </c>
      <c r="D2751" s="38" t="s">
        <v>33</v>
      </c>
      <c r="E2751" s="38" t="s">
        <v>33</v>
      </c>
      <c r="F2751" s="40">
        <v>108188051</v>
      </c>
      <c r="G2751" s="37">
        <v>365</v>
      </c>
      <c r="H2751" s="40">
        <v>135417193.99000001</v>
      </c>
      <c r="I2751" s="37">
        <v>366</v>
      </c>
      <c r="J2751" s="40">
        <v>157399513.31999999</v>
      </c>
      <c r="K2751" s="37">
        <v>365</v>
      </c>
      <c r="L2751" s="41">
        <v>3.9351569999999999E-3</v>
      </c>
      <c r="M2751" s="44">
        <v>23366990.460000001</v>
      </c>
      <c r="N2751" s="44" t="s">
        <v>80</v>
      </c>
      <c r="O2751" s="44">
        <v>3821.88</v>
      </c>
      <c r="P2751" s="50">
        <v>6376</v>
      </c>
      <c r="Q2751" s="50">
        <v>5852</v>
      </c>
      <c r="R2751" s="50">
        <v>6114</v>
      </c>
    </row>
    <row r="2752" spans="1:18" x14ac:dyDescent="0.3">
      <c r="A2752" s="38" t="s">
        <v>2829</v>
      </c>
      <c r="B2752" s="38" t="s">
        <v>32</v>
      </c>
      <c r="C2752" s="38" t="s">
        <v>33</v>
      </c>
      <c r="D2752" s="38" t="s">
        <v>33</v>
      </c>
      <c r="E2752" s="38" t="s">
        <v>33</v>
      </c>
      <c r="F2752" s="40">
        <v>12523296</v>
      </c>
      <c r="G2752" s="37">
        <v>365</v>
      </c>
      <c r="H2752" s="40">
        <v>13136149.550000001</v>
      </c>
      <c r="I2752" s="37">
        <v>366</v>
      </c>
      <c r="J2752" s="40">
        <v>13082608.83</v>
      </c>
      <c r="K2752" s="37">
        <v>365</v>
      </c>
      <c r="L2752" s="41">
        <v>3.8011099999999998E-4</v>
      </c>
      <c r="M2752" s="44">
        <v>2257101.71</v>
      </c>
      <c r="N2752" s="44" t="s">
        <v>80</v>
      </c>
      <c r="O2752" s="44">
        <v>2521.9</v>
      </c>
      <c r="P2752" s="50">
        <v>914</v>
      </c>
      <c r="Q2752" s="50">
        <v>876</v>
      </c>
      <c r="R2752" s="50">
        <v>895</v>
      </c>
    </row>
    <row r="2753" spans="1:18" x14ac:dyDescent="0.3">
      <c r="A2753" s="38" t="s">
        <v>2830</v>
      </c>
      <c r="B2753" s="38" t="s">
        <v>33</v>
      </c>
      <c r="C2753" s="38" t="s">
        <v>33</v>
      </c>
      <c r="D2753" s="38" t="s">
        <v>33</v>
      </c>
      <c r="E2753" s="38" t="s">
        <v>33</v>
      </c>
      <c r="F2753" s="40">
        <v>0</v>
      </c>
      <c r="G2753" s="37">
        <v>365</v>
      </c>
      <c r="H2753" s="40">
        <v>0</v>
      </c>
      <c r="I2753" s="37">
        <v>366</v>
      </c>
      <c r="J2753" s="40">
        <v>0</v>
      </c>
      <c r="K2753" s="37">
        <v>365</v>
      </c>
      <c r="L2753" s="41">
        <v>0</v>
      </c>
      <c r="M2753" s="44" t="s">
        <v>80</v>
      </c>
      <c r="N2753" s="44" t="s">
        <v>80</v>
      </c>
      <c r="O2753" s="44" t="s">
        <v>80</v>
      </c>
      <c r="P2753" s="50" t="s">
        <v>80</v>
      </c>
      <c r="Q2753" s="50" t="s">
        <v>80</v>
      </c>
      <c r="R2753" s="50" t="s">
        <v>80</v>
      </c>
    </row>
    <row r="2754" spans="1:18" x14ac:dyDescent="0.3">
      <c r="A2754" s="38" t="s">
        <v>2831</v>
      </c>
      <c r="B2754" s="38" t="s">
        <v>33</v>
      </c>
      <c r="C2754" s="38" t="s">
        <v>33</v>
      </c>
      <c r="D2754" s="38" t="s">
        <v>33</v>
      </c>
      <c r="E2754" s="38" t="s">
        <v>33</v>
      </c>
      <c r="F2754" s="40">
        <v>116093</v>
      </c>
      <c r="G2754" s="37">
        <v>365</v>
      </c>
      <c r="H2754" s="40">
        <v>132727.35999999999</v>
      </c>
      <c r="I2754" s="37">
        <v>366</v>
      </c>
      <c r="J2754" s="40">
        <v>431494.95</v>
      </c>
      <c r="K2754" s="37">
        <v>365</v>
      </c>
      <c r="L2754" s="41">
        <v>6.7100000000000001E-6</v>
      </c>
      <c r="M2754" s="44" t="s">
        <v>80</v>
      </c>
      <c r="N2754" s="44" t="s">
        <v>80</v>
      </c>
      <c r="O2754" s="44" t="s">
        <v>80</v>
      </c>
      <c r="P2754" s="50" t="s">
        <v>80</v>
      </c>
      <c r="Q2754" s="50" t="s">
        <v>80</v>
      </c>
      <c r="R2754" s="50" t="s">
        <v>80</v>
      </c>
    </row>
    <row r="2755" spans="1:18" x14ac:dyDescent="0.3">
      <c r="A2755" s="38" t="s">
        <v>2832</v>
      </c>
      <c r="B2755" s="38" t="s">
        <v>32</v>
      </c>
      <c r="C2755" s="38" t="s">
        <v>33</v>
      </c>
      <c r="D2755" s="38" t="s">
        <v>33</v>
      </c>
      <c r="E2755" s="38" t="s">
        <v>33</v>
      </c>
      <c r="F2755" s="40">
        <v>31652188</v>
      </c>
      <c r="G2755" s="37">
        <v>365</v>
      </c>
      <c r="H2755" s="40">
        <v>38380304.479999997</v>
      </c>
      <c r="I2755" s="37">
        <v>366</v>
      </c>
      <c r="J2755" s="40">
        <v>33110711.420000002</v>
      </c>
      <c r="K2755" s="37">
        <v>365</v>
      </c>
      <c r="L2755" s="41">
        <v>1.0109030000000001E-3</v>
      </c>
      <c r="M2755" s="44">
        <v>6002748.2999999998</v>
      </c>
      <c r="N2755" s="44" t="s">
        <v>80</v>
      </c>
      <c r="O2755" s="44">
        <v>2713.72</v>
      </c>
      <c r="P2755" s="50">
        <v>2232</v>
      </c>
      <c r="Q2755" s="50">
        <v>2192</v>
      </c>
      <c r="R2755" s="50">
        <v>2212</v>
      </c>
    </row>
    <row r="2756" spans="1:18" x14ac:dyDescent="0.3">
      <c r="A2756" s="38" t="s">
        <v>2833</v>
      </c>
      <c r="B2756" s="38" t="s">
        <v>32</v>
      </c>
      <c r="C2756" s="38" t="s">
        <v>33</v>
      </c>
      <c r="D2756" s="38" t="s">
        <v>33</v>
      </c>
      <c r="E2756" s="38" t="s">
        <v>33</v>
      </c>
      <c r="F2756" s="40">
        <v>7406073</v>
      </c>
      <c r="G2756" s="37">
        <v>365</v>
      </c>
      <c r="H2756" s="40">
        <v>4507259</v>
      </c>
      <c r="I2756" s="37">
        <v>365</v>
      </c>
      <c r="J2756" s="40">
        <v>7577545</v>
      </c>
      <c r="K2756" s="37">
        <v>366</v>
      </c>
      <c r="L2756" s="41">
        <v>1.9188899999999999E-4</v>
      </c>
      <c r="M2756" s="44">
        <v>1139436.73</v>
      </c>
      <c r="N2756" s="44" t="s">
        <v>80</v>
      </c>
      <c r="O2756" s="44">
        <v>1483.64</v>
      </c>
      <c r="P2756" s="50">
        <v>816</v>
      </c>
      <c r="Q2756" s="50">
        <v>720</v>
      </c>
      <c r="R2756" s="50">
        <v>768</v>
      </c>
    </row>
    <row r="2757" spans="1:18" x14ac:dyDescent="0.3">
      <c r="A2757" s="38" t="s">
        <v>2834</v>
      </c>
      <c r="B2757" s="38" t="s">
        <v>32</v>
      </c>
      <c r="C2757" s="38" t="s">
        <v>33</v>
      </c>
      <c r="D2757" s="38" t="s">
        <v>33</v>
      </c>
      <c r="E2757" s="38" t="s">
        <v>33</v>
      </c>
      <c r="F2757" s="40">
        <v>7031027</v>
      </c>
      <c r="G2757" s="37">
        <v>365</v>
      </c>
      <c r="H2757" s="40">
        <v>7745437.6200000001</v>
      </c>
      <c r="I2757" s="37">
        <v>366</v>
      </c>
      <c r="J2757" s="40">
        <v>8039359.46</v>
      </c>
      <c r="K2757" s="37">
        <v>365</v>
      </c>
      <c r="L2757" s="41">
        <v>2.2385999999999999E-4</v>
      </c>
      <c r="M2757" s="44">
        <v>1329281.69</v>
      </c>
      <c r="N2757" s="44" t="s">
        <v>80</v>
      </c>
      <c r="O2757" s="44">
        <v>4329.91</v>
      </c>
      <c r="P2757" s="50">
        <v>336</v>
      </c>
      <c r="Q2757" s="50">
        <v>278</v>
      </c>
      <c r="R2757" s="50">
        <v>307</v>
      </c>
    </row>
    <row r="2758" spans="1:18" x14ac:dyDescent="0.3">
      <c r="A2758" s="38" t="s">
        <v>2835</v>
      </c>
      <c r="B2758" s="38" t="s">
        <v>32</v>
      </c>
      <c r="C2758" s="38" t="s">
        <v>33</v>
      </c>
      <c r="D2758" s="38" t="s">
        <v>33</v>
      </c>
      <c r="E2758" s="38" t="s">
        <v>33</v>
      </c>
      <c r="F2758" s="40">
        <v>52190551.469999999</v>
      </c>
      <c r="G2758" s="37">
        <v>245</v>
      </c>
      <c r="H2758" s="40">
        <v>29931479</v>
      </c>
      <c r="I2758" s="37">
        <v>365</v>
      </c>
      <c r="J2758" s="40">
        <v>39457326</v>
      </c>
      <c r="K2758" s="37">
        <v>366</v>
      </c>
      <c r="L2758" s="41">
        <v>1.196197E-3</v>
      </c>
      <c r="M2758" s="44">
        <v>7103023.9800000004</v>
      </c>
      <c r="N2758" s="44" t="s">
        <v>80</v>
      </c>
      <c r="O2758" s="44">
        <v>1243.53</v>
      </c>
      <c r="P2758" s="50">
        <v>6130</v>
      </c>
      <c r="Q2758" s="50">
        <v>5294</v>
      </c>
      <c r="R2758" s="50">
        <v>5712</v>
      </c>
    </row>
    <row r="2759" spans="1:18" x14ac:dyDescent="0.3">
      <c r="A2759" s="38" t="s">
        <v>2836</v>
      </c>
      <c r="B2759" s="38" t="s">
        <v>33</v>
      </c>
      <c r="C2759" s="38" t="s">
        <v>33</v>
      </c>
      <c r="D2759" s="38" t="s">
        <v>33</v>
      </c>
      <c r="E2759" s="38" t="s">
        <v>33</v>
      </c>
      <c r="F2759" s="40">
        <v>2480484</v>
      </c>
      <c r="G2759" s="37">
        <v>365</v>
      </c>
      <c r="H2759" s="40">
        <v>1702940</v>
      </c>
      <c r="I2759" s="37">
        <v>365</v>
      </c>
      <c r="J2759" s="40">
        <v>2015189</v>
      </c>
      <c r="K2759" s="37">
        <v>366</v>
      </c>
      <c r="L2759" s="41">
        <v>6.0934000000000003E-5</v>
      </c>
      <c r="M2759" s="44" t="s">
        <v>80</v>
      </c>
      <c r="N2759" s="44" t="s">
        <v>80</v>
      </c>
      <c r="O2759" s="44" t="s">
        <v>80</v>
      </c>
      <c r="P2759" s="50" t="s">
        <v>80</v>
      </c>
      <c r="Q2759" s="50" t="s">
        <v>80</v>
      </c>
      <c r="R2759" s="50" t="s">
        <v>80</v>
      </c>
    </row>
    <row r="2760" spans="1:18" x14ac:dyDescent="0.3">
      <c r="A2760" s="38" t="s">
        <v>2837</v>
      </c>
      <c r="B2760" s="38" t="s">
        <v>32</v>
      </c>
      <c r="C2760" s="38" t="s">
        <v>33</v>
      </c>
      <c r="D2760" s="38" t="s">
        <v>33</v>
      </c>
      <c r="E2760" s="38" t="s">
        <v>33</v>
      </c>
      <c r="F2760" s="40">
        <v>13491248</v>
      </c>
      <c r="G2760" s="37">
        <v>365</v>
      </c>
      <c r="H2760" s="40">
        <v>14373534.449999999</v>
      </c>
      <c r="I2760" s="37">
        <v>366</v>
      </c>
      <c r="J2760" s="40">
        <v>11851170.25</v>
      </c>
      <c r="K2760" s="37">
        <v>365</v>
      </c>
      <c r="L2760" s="41">
        <v>3.8935100000000002E-4</v>
      </c>
      <c r="M2760" s="44">
        <v>2311971.56</v>
      </c>
      <c r="N2760" s="44" t="s">
        <v>80</v>
      </c>
      <c r="O2760" s="44">
        <v>1309.1600000000001</v>
      </c>
      <c r="P2760" s="50">
        <v>1743</v>
      </c>
      <c r="Q2760" s="50">
        <v>1789</v>
      </c>
      <c r="R2760" s="50">
        <v>1766</v>
      </c>
    </row>
    <row r="2761" spans="1:18" x14ac:dyDescent="0.3">
      <c r="A2761" s="38" t="s">
        <v>2838</v>
      </c>
      <c r="B2761" s="38" t="s">
        <v>32</v>
      </c>
      <c r="C2761" s="38" t="s">
        <v>33</v>
      </c>
      <c r="D2761" s="38" t="s">
        <v>33</v>
      </c>
      <c r="E2761" s="38" t="s">
        <v>33</v>
      </c>
      <c r="F2761" s="40">
        <v>4519803</v>
      </c>
      <c r="G2761" s="37">
        <v>365</v>
      </c>
      <c r="H2761" s="40">
        <v>5549628.6699999999</v>
      </c>
      <c r="I2761" s="37">
        <v>396</v>
      </c>
      <c r="J2761" s="40">
        <v>5397757</v>
      </c>
      <c r="K2761" s="37">
        <v>366</v>
      </c>
      <c r="L2761" s="41">
        <v>1.51667E-4</v>
      </c>
      <c r="M2761" s="44">
        <v>900599.34</v>
      </c>
      <c r="N2761" s="44" t="s">
        <v>80</v>
      </c>
      <c r="O2761" s="44">
        <v>1745.35</v>
      </c>
      <c r="P2761" s="50">
        <v>534</v>
      </c>
      <c r="Q2761" s="50">
        <v>498</v>
      </c>
      <c r="R2761" s="50">
        <v>516</v>
      </c>
    </row>
    <row r="2762" spans="1:18" x14ac:dyDescent="0.3">
      <c r="A2762" s="38" t="s">
        <v>2839</v>
      </c>
      <c r="B2762" s="38" t="s">
        <v>32</v>
      </c>
      <c r="C2762" s="38" t="s">
        <v>33</v>
      </c>
      <c r="D2762" s="38" t="s">
        <v>33</v>
      </c>
      <c r="E2762" s="38" t="s">
        <v>33</v>
      </c>
      <c r="F2762" s="40">
        <v>7158409</v>
      </c>
      <c r="G2762" s="37">
        <v>365</v>
      </c>
      <c r="H2762" s="40">
        <v>6734398</v>
      </c>
      <c r="I2762" s="37">
        <v>365</v>
      </c>
      <c r="J2762" s="40">
        <v>6840666</v>
      </c>
      <c r="K2762" s="37">
        <v>366</v>
      </c>
      <c r="L2762" s="41">
        <v>2.0350699999999999E-4</v>
      </c>
      <c r="M2762" s="44">
        <v>1208426.73</v>
      </c>
      <c r="N2762" s="44" t="s">
        <v>80</v>
      </c>
      <c r="O2762" s="44">
        <v>1728.79</v>
      </c>
      <c r="P2762" s="50">
        <v>797</v>
      </c>
      <c r="Q2762" s="50">
        <v>601</v>
      </c>
      <c r="R2762" s="50">
        <v>699</v>
      </c>
    </row>
    <row r="2763" spans="1:18" x14ac:dyDescent="0.3">
      <c r="A2763" s="38" t="s">
        <v>2840</v>
      </c>
      <c r="B2763" s="38" t="s">
        <v>32</v>
      </c>
      <c r="C2763" s="38" t="s">
        <v>33</v>
      </c>
      <c r="D2763" s="38" t="s">
        <v>33</v>
      </c>
      <c r="E2763" s="38" t="s">
        <v>33</v>
      </c>
      <c r="F2763" s="40">
        <v>41487224</v>
      </c>
      <c r="G2763" s="37">
        <v>365</v>
      </c>
      <c r="H2763" s="40">
        <v>44702612</v>
      </c>
      <c r="I2763" s="37">
        <v>365</v>
      </c>
      <c r="J2763" s="40">
        <v>43856891</v>
      </c>
      <c r="K2763" s="37">
        <v>366</v>
      </c>
      <c r="L2763" s="41">
        <v>1.275747E-3</v>
      </c>
      <c r="M2763" s="44">
        <v>7575395.4699999997</v>
      </c>
      <c r="N2763" s="44" t="s">
        <v>80</v>
      </c>
      <c r="O2763" s="44">
        <v>5422.62</v>
      </c>
      <c r="P2763" s="50">
        <v>1488</v>
      </c>
      <c r="Q2763" s="50">
        <v>1305</v>
      </c>
      <c r="R2763" s="50">
        <v>1397</v>
      </c>
    </row>
    <row r="2764" spans="1:18" x14ac:dyDescent="0.3">
      <c r="A2764" s="38" t="s">
        <v>2841</v>
      </c>
      <c r="B2764" s="38" t="s">
        <v>32</v>
      </c>
      <c r="C2764" s="38" t="s">
        <v>33</v>
      </c>
      <c r="D2764" s="38" t="s">
        <v>33</v>
      </c>
      <c r="E2764" s="38" t="s">
        <v>33</v>
      </c>
      <c r="F2764" s="40">
        <v>3720006</v>
      </c>
      <c r="G2764" s="37">
        <v>365</v>
      </c>
      <c r="H2764" s="40">
        <v>4011702</v>
      </c>
      <c r="I2764" s="37">
        <v>365</v>
      </c>
      <c r="J2764" s="40">
        <v>1506797</v>
      </c>
      <c r="K2764" s="37">
        <v>366</v>
      </c>
      <c r="L2764" s="41">
        <v>9.0334000000000006E-5</v>
      </c>
      <c r="M2764" s="44">
        <v>536404.80000000005</v>
      </c>
      <c r="N2764" s="44" t="s">
        <v>80</v>
      </c>
      <c r="O2764" s="44">
        <v>1189.3699999999999</v>
      </c>
      <c r="P2764" s="50">
        <v>501</v>
      </c>
      <c r="Q2764" s="50">
        <v>400</v>
      </c>
      <c r="R2764" s="50">
        <v>451</v>
      </c>
    </row>
    <row r="2765" spans="1:18" x14ac:dyDescent="0.3">
      <c r="A2765" s="38" t="s">
        <v>2842</v>
      </c>
      <c r="B2765" s="38" t="s">
        <v>32</v>
      </c>
      <c r="C2765" s="38" t="s">
        <v>33</v>
      </c>
      <c r="D2765" s="38" t="s">
        <v>33</v>
      </c>
      <c r="E2765" s="38" t="s">
        <v>33</v>
      </c>
      <c r="F2765" s="40">
        <v>26600510</v>
      </c>
      <c r="G2765" s="37">
        <v>365</v>
      </c>
      <c r="H2765" s="40">
        <v>30069028.100000001</v>
      </c>
      <c r="I2765" s="37">
        <v>366</v>
      </c>
      <c r="J2765" s="40">
        <v>31663411.050000001</v>
      </c>
      <c r="K2765" s="37">
        <v>365</v>
      </c>
      <c r="L2765" s="41">
        <v>8.6667799999999996E-4</v>
      </c>
      <c r="M2765" s="44">
        <v>5146342.26</v>
      </c>
      <c r="N2765" s="44" t="s">
        <v>80</v>
      </c>
      <c r="O2765" s="44">
        <v>1863.94</v>
      </c>
      <c r="P2765" s="50">
        <v>2828</v>
      </c>
      <c r="Q2765" s="50">
        <v>2693</v>
      </c>
      <c r="R2765" s="50">
        <v>2761</v>
      </c>
    </row>
    <row r="2766" spans="1:18" x14ac:dyDescent="0.3">
      <c r="A2766" s="38" t="s">
        <v>2843</v>
      </c>
      <c r="B2766" s="38" t="s">
        <v>32</v>
      </c>
      <c r="C2766" s="38" t="s">
        <v>33</v>
      </c>
      <c r="D2766" s="38" t="s">
        <v>33</v>
      </c>
      <c r="E2766" s="38" t="s">
        <v>33</v>
      </c>
      <c r="F2766" s="40">
        <v>51784214</v>
      </c>
      <c r="G2766" s="37">
        <v>365</v>
      </c>
      <c r="H2766" s="40">
        <v>53847156.539999999</v>
      </c>
      <c r="I2766" s="37">
        <v>366</v>
      </c>
      <c r="J2766" s="40">
        <v>51179374.359999999</v>
      </c>
      <c r="K2766" s="37">
        <v>365</v>
      </c>
      <c r="L2766" s="41">
        <v>1.53827E-3</v>
      </c>
      <c r="M2766" s="44">
        <v>9134256.4100000001</v>
      </c>
      <c r="N2766" s="44" t="s">
        <v>80</v>
      </c>
      <c r="O2766" s="44">
        <v>1222.3</v>
      </c>
      <c r="P2766" s="50">
        <v>7645</v>
      </c>
      <c r="Q2766" s="50">
        <v>7301</v>
      </c>
      <c r="R2766" s="50">
        <v>7473</v>
      </c>
    </row>
    <row r="2767" spans="1:18" x14ac:dyDescent="0.3">
      <c r="A2767" s="38" t="s">
        <v>2844</v>
      </c>
      <c r="B2767" s="38" t="s">
        <v>32</v>
      </c>
      <c r="C2767" s="38" t="s">
        <v>33</v>
      </c>
      <c r="D2767" s="38" t="s">
        <v>33</v>
      </c>
      <c r="E2767" s="38" t="s">
        <v>33</v>
      </c>
      <c r="F2767" s="40">
        <v>10700806</v>
      </c>
      <c r="G2767" s="37">
        <v>365</v>
      </c>
      <c r="H2767" s="40">
        <v>11654251</v>
      </c>
      <c r="I2767" s="37">
        <v>365</v>
      </c>
      <c r="J2767" s="40">
        <v>12704875</v>
      </c>
      <c r="K2767" s="37">
        <v>366</v>
      </c>
      <c r="L2767" s="41">
        <v>3.4407799999999999E-4</v>
      </c>
      <c r="M2767" s="44">
        <v>2043138.79</v>
      </c>
      <c r="N2767" s="44" t="s">
        <v>80</v>
      </c>
      <c r="O2767" s="44">
        <v>1612.58</v>
      </c>
      <c r="P2767" s="50">
        <v>1342</v>
      </c>
      <c r="Q2767" s="50">
        <v>1191</v>
      </c>
      <c r="R2767" s="50">
        <v>1267</v>
      </c>
    </row>
    <row r="2768" spans="1:18" x14ac:dyDescent="0.3">
      <c r="A2768" s="38" t="s">
        <v>2845</v>
      </c>
      <c r="B2768" s="38" t="s">
        <v>32</v>
      </c>
      <c r="C2768" s="38" t="s">
        <v>33</v>
      </c>
      <c r="D2768" s="38" t="s">
        <v>33</v>
      </c>
      <c r="E2768" s="38" t="s">
        <v>33</v>
      </c>
      <c r="F2768" s="40">
        <v>44222767</v>
      </c>
      <c r="G2768" s="37">
        <v>365</v>
      </c>
      <c r="H2768" s="40">
        <v>42436521.560000002</v>
      </c>
      <c r="I2768" s="37">
        <v>366</v>
      </c>
      <c r="J2768" s="40">
        <v>38254513.530000001</v>
      </c>
      <c r="K2768" s="37">
        <v>365</v>
      </c>
      <c r="L2768" s="41">
        <v>1.2254379999999999E-3</v>
      </c>
      <c r="M2768" s="44">
        <v>7276658.3399999999</v>
      </c>
      <c r="N2768" s="44" t="s">
        <v>80</v>
      </c>
      <c r="O2768" s="44">
        <v>2412.69</v>
      </c>
      <c r="P2768" s="50">
        <v>2942</v>
      </c>
      <c r="Q2768" s="50">
        <v>3089</v>
      </c>
      <c r="R2768" s="50">
        <v>3016</v>
      </c>
    </row>
    <row r="2769" spans="1:18" x14ac:dyDescent="0.3">
      <c r="A2769" s="38" t="s">
        <v>2846</v>
      </c>
      <c r="B2769" s="38" t="s">
        <v>33</v>
      </c>
      <c r="C2769" s="38" t="s">
        <v>33</v>
      </c>
      <c r="D2769" s="38" t="s">
        <v>33</v>
      </c>
      <c r="E2769" s="38" t="s">
        <v>33</v>
      </c>
      <c r="F2769" s="40">
        <v>2969869</v>
      </c>
      <c r="G2769" s="37">
        <v>365</v>
      </c>
      <c r="H2769" s="40">
        <v>3127887</v>
      </c>
      <c r="I2769" s="37">
        <v>365</v>
      </c>
      <c r="J2769" s="40">
        <v>1529813</v>
      </c>
      <c r="K2769" s="37">
        <v>366</v>
      </c>
      <c r="L2769" s="41">
        <v>7.4646000000000003E-5</v>
      </c>
      <c r="M2769" s="44" t="s">
        <v>80</v>
      </c>
      <c r="N2769" s="44" t="s">
        <v>80</v>
      </c>
      <c r="O2769" s="44" t="s">
        <v>80</v>
      </c>
      <c r="P2769" s="50" t="s">
        <v>80</v>
      </c>
      <c r="Q2769" s="50" t="s">
        <v>80</v>
      </c>
      <c r="R2769" s="50" t="s">
        <v>80</v>
      </c>
    </row>
    <row r="2770" spans="1:18" x14ac:dyDescent="0.3">
      <c r="A2770" s="38" t="s">
        <v>2847</v>
      </c>
      <c r="B2770" s="38" t="s">
        <v>32</v>
      </c>
      <c r="C2770" s="38" t="s">
        <v>33</v>
      </c>
      <c r="D2770" s="38" t="s">
        <v>33</v>
      </c>
      <c r="E2770" s="38" t="s">
        <v>33</v>
      </c>
      <c r="F2770" s="40">
        <v>55123928</v>
      </c>
      <c r="G2770" s="37">
        <v>365</v>
      </c>
      <c r="H2770" s="40">
        <v>66067301</v>
      </c>
      <c r="I2770" s="37">
        <v>365</v>
      </c>
      <c r="J2770" s="40">
        <v>67999425</v>
      </c>
      <c r="K2770" s="37">
        <v>366</v>
      </c>
      <c r="L2770" s="41">
        <v>1.8557490000000001E-3</v>
      </c>
      <c r="M2770" s="44">
        <v>11019450.189999999</v>
      </c>
      <c r="N2770" s="44" t="s">
        <v>80</v>
      </c>
      <c r="O2770" s="44">
        <v>3332.16</v>
      </c>
      <c r="P2770" s="50">
        <v>3535</v>
      </c>
      <c r="Q2770" s="50">
        <v>3078</v>
      </c>
      <c r="R2770" s="50">
        <v>3307</v>
      </c>
    </row>
    <row r="2771" spans="1:18" x14ac:dyDescent="0.3">
      <c r="A2771" s="38" t="s">
        <v>2848</v>
      </c>
      <c r="B2771" s="38" t="s">
        <v>32</v>
      </c>
      <c r="C2771" s="38" t="s">
        <v>33</v>
      </c>
      <c r="D2771" s="38" t="s">
        <v>33</v>
      </c>
      <c r="E2771" s="38" t="s">
        <v>33</v>
      </c>
      <c r="F2771" s="40">
        <v>109466690</v>
      </c>
      <c r="G2771" s="37">
        <v>365</v>
      </c>
      <c r="H2771" s="40">
        <v>110754128.03</v>
      </c>
      <c r="I2771" s="37">
        <v>366</v>
      </c>
      <c r="J2771" s="40">
        <v>92731825.640000001</v>
      </c>
      <c r="K2771" s="37">
        <v>365</v>
      </c>
      <c r="L2771" s="41">
        <v>3.068734E-3</v>
      </c>
      <c r="M2771" s="44">
        <v>18222163.57</v>
      </c>
      <c r="N2771" s="44" t="s">
        <v>80</v>
      </c>
      <c r="O2771" s="44">
        <v>11325.15</v>
      </c>
      <c r="P2771" s="50">
        <v>1615</v>
      </c>
      <c r="Q2771" s="50">
        <v>1603</v>
      </c>
      <c r="R2771" s="50">
        <v>1609</v>
      </c>
    </row>
    <row r="2772" spans="1:18" x14ac:dyDescent="0.3">
      <c r="A2772" s="38" t="s">
        <v>2849</v>
      </c>
      <c r="B2772" s="38" t="s">
        <v>32</v>
      </c>
      <c r="C2772" s="38" t="s">
        <v>33</v>
      </c>
      <c r="D2772" s="38" t="s">
        <v>33</v>
      </c>
      <c r="E2772" s="38" t="s">
        <v>33</v>
      </c>
      <c r="F2772" s="40">
        <v>13329178</v>
      </c>
      <c r="G2772" s="37">
        <v>365</v>
      </c>
      <c r="H2772" s="40">
        <v>10587882</v>
      </c>
      <c r="I2772" s="37">
        <v>365</v>
      </c>
      <c r="J2772" s="40">
        <v>10532270</v>
      </c>
      <c r="K2772" s="37">
        <v>366</v>
      </c>
      <c r="L2772" s="41">
        <v>3.38291E-4</v>
      </c>
      <c r="M2772" s="44">
        <v>2008774.89</v>
      </c>
      <c r="N2772" s="44" t="s">
        <v>80</v>
      </c>
      <c r="O2772" s="44">
        <v>2090.3000000000002</v>
      </c>
      <c r="P2772" s="50">
        <v>1032</v>
      </c>
      <c r="Q2772" s="50">
        <v>889</v>
      </c>
      <c r="R2772" s="50">
        <v>961</v>
      </c>
    </row>
    <row r="2773" spans="1:18" x14ac:dyDescent="0.3">
      <c r="A2773" s="38" t="s">
        <v>2850</v>
      </c>
      <c r="B2773" s="38" t="s">
        <v>32</v>
      </c>
      <c r="C2773" s="38" t="s">
        <v>33</v>
      </c>
      <c r="D2773" s="38" t="s">
        <v>33</v>
      </c>
      <c r="E2773" s="38" t="s">
        <v>33</v>
      </c>
      <c r="F2773" s="40">
        <v>35007849</v>
      </c>
      <c r="G2773" s="37">
        <v>365</v>
      </c>
      <c r="H2773" s="40">
        <v>51886720</v>
      </c>
      <c r="I2773" s="37">
        <v>365</v>
      </c>
      <c r="J2773" s="40">
        <v>38115284</v>
      </c>
      <c r="K2773" s="37">
        <v>366</v>
      </c>
      <c r="L2773" s="41">
        <v>1.2235519999999999E-3</v>
      </c>
      <c r="M2773" s="44">
        <v>7265459.8200000003</v>
      </c>
      <c r="N2773" s="44" t="s">
        <v>80</v>
      </c>
      <c r="O2773" s="44">
        <v>2704.94</v>
      </c>
      <c r="P2773" s="50">
        <v>2806</v>
      </c>
      <c r="Q2773" s="50">
        <v>2565</v>
      </c>
      <c r="R2773" s="50">
        <v>2686</v>
      </c>
    </row>
    <row r="2774" spans="1:18" x14ac:dyDescent="0.3">
      <c r="A2774" s="38" t="s">
        <v>2851</v>
      </c>
      <c r="B2774" s="38" t="s">
        <v>32</v>
      </c>
      <c r="C2774" s="38" t="s">
        <v>33</v>
      </c>
      <c r="D2774" s="38" t="s">
        <v>33</v>
      </c>
      <c r="E2774" s="38" t="s">
        <v>33</v>
      </c>
      <c r="F2774" s="40">
        <v>27010398</v>
      </c>
      <c r="G2774" s="37">
        <v>365</v>
      </c>
      <c r="H2774" s="40">
        <v>26192089</v>
      </c>
      <c r="I2774" s="37">
        <v>365</v>
      </c>
      <c r="J2774" s="40">
        <v>30470769</v>
      </c>
      <c r="K2774" s="37">
        <v>366</v>
      </c>
      <c r="L2774" s="41">
        <v>8.2165999999999999E-4</v>
      </c>
      <c r="M2774" s="44">
        <v>4879021.22</v>
      </c>
      <c r="N2774" s="44" t="s">
        <v>80</v>
      </c>
      <c r="O2774" s="44">
        <v>2037.17</v>
      </c>
      <c r="P2774" s="50">
        <v>2367</v>
      </c>
      <c r="Q2774" s="50">
        <v>2422</v>
      </c>
      <c r="R2774" s="50">
        <v>2395</v>
      </c>
    </row>
    <row r="2775" spans="1:18" x14ac:dyDescent="0.3">
      <c r="A2775" s="38" t="s">
        <v>2852</v>
      </c>
      <c r="B2775" s="38" t="s">
        <v>32</v>
      </c>
      <c r="C2775" s="38" t="s">
        <v>33</v>
      </c>
      <c r="D2775" s="38" t="s">
        <v>33</v>
      </c>
      <c r="E2775" s="38" t="s">
        <v>33</v>
      </c>
      <c r="F2775" s="40">
        <v>87284449</v>
      </c>
      <c r="G2775" s="37">
        <v>365</v>
      </c>
      <c r="H2775" s="40">
        <v>88754317</v>
      </c>
      <c r="I2775" s="37">
        <v>365</v>
      </c>
      <c r="J2775" s="40">
        <v>72066206</v>
      </c>
      <c r="K2775" s="37">
        <v>366</v>
      </c>
      <c r="L2775" s="41">
        <v>2.43253E-3</v>
      </c>
      <c r="M2775" s="44">
        <v>14444377.9</v>
      </c>
      <c r="N2775" s="44" t="s">
        <v>80</v>
      </c>
      <c r="O2775" s="44">
        <v>1760.65</v>
      </c>
      <c r="P2775" s="50">
        <v>8139</v>
      </c>
      <c r="Q2775" s="50">
        <v>8269</v>
      </c>
      <c r="R2775" s="50">
        <v>8204</v>
      </c>
    </row>
    <row r="2776" spans="1:18" x14ac:dyDescent="0.3">
      <c r="A2776" s="38" t="s">
        <v>2853</v>
      </c>
      <c r="B2776" s="38" t="s">
        <v>32</v>
      </c>
      <c r="C2776" s="38" t="s">
        <v>33</v>
      </c>
      <c r="D2776" s="38" t="s">
        <v>33</v>
      </c>
      <c r="E2776" s="38" t="s">
        <v>33</v>
      </c>
      <c r="F2776" s="40">
        <v>23213635</v>
      </c>
      <c r="G2776" s="37">
        <v>365</v>
      </c>
      <c r="H2776" s="40">
        <v>26494721</v>
      </c>
      <c r="I2776" s="37">
        <v>365</v>
      </c>
      <c r="J2776" s="40">
        <v>27931844</v>
      </c>
      <c r="K2776" s="37">
        <v>366</v>
      </c>
      <c r="L2776" s="41">
        <v>7.6174999999999995E-4</v>
      </c>
      <c r="M2776" s="44">
        <v>4523274.6399999997</v>
      </c>
      <c r="N2776" s="44" t="s">
        <v>80</v>
      </c>
      <c r="O2776" s="44">
        <v>1104.8499999999999</v>
      </c>
      <c r="P2776" s="50">
        <v>4075</v>
      </c>
      <c r="Q2776" s="50">
        <v>4112</v>
      </c>
      <c r="R2776" s="50">
        <v>4094</v>
      </c>
    </row>
    <row r="2777" spans="1:18" x14ac:dyDescent="0.3">
      <c r="A2777" s="38" t="s">
        <v>2854</v>
      </c>
      <c r="B2777" s="38" t="s">
        <v>32</v>
      </c>
      <c r="C2777" s="38" t="s">
        <v>33</v>
      </c>
      <c r="D2777" s="38" t="s">
        <v>33</v>
      </c>
      <c r="E2777" s="38" t="s">
        <v>33</v>
      </c>
      <c r="F2777" s="40">
        <v>1652198</v>
      </c>
      <c r="G2777" s="37">
        <v>365</v>
      </c>
      <c r="H2777" s="40">
        <v>1680358.28</v>
      </c>
      <c r="I2777" s="37">
        <v>366</v>
      </c>
      <c r="J2777" s="40">
        <v>2709054.79</v>
      </c>
      <c r="K2777" s="37">
        <v>365</v>
      </c>
      <c r="L2777" s="41">
        <v>5.9404999999999998E-5</v>
      </c>
      <c r="M2777" s="44">
        <v>352747.02</v>
      </c>
      <c r="N2777" s="44" t="s">
        <v>80</v>
      </c>
      <c r="O2777" s="44">
        <v>9044.7999999999993</v>
      </c>
      <c r="P2777" s="50">
        <v>42</v>
      </c>
      <c r="Q2777" s="50">
        <v>36</v>
      </c>
      <c r="R2777" s="50">
        <v>39</v>
      </c>
    </row>
    <row r="2778" spans="1:18" x14ac:dyDescent="0.3">
      <c r="A2778" s="38" t="s">
        <v>2855</v>
      </c>
      <c r="B2778" s="38" t="s">
        <v>32</v>
      </c>
      <c r="C2778" s="38" t="s">
        <v>33</v>
      </c>
      <c r="D2778" s="38" t="s">
        <v>33</v>
      </c>
      <c r="E2778" s="38" t="s">
        <v>33</v>
      </c>
      <c r="F2778" s="40">
        <v>4727214</v>
      </c>
      <c r="G2778" s="37">
        <v>365</v>
      </c>
      <c r="H2778" s="40">
        <v>3146100</v>
      </c>
      <c r="I2778" s="37">
        <v>365</v>
      </c>
      <c r="J2778" s="40">
        <v>6557034</v>
      </c>
      <c r="K2778" s="37">
        <v>366</v>
      </c>
      <c r="L2778" s="41">
        <v>1.42151E-4</v>
      </c>
      <c r="M2778" s="44">
        <v>844092.31</v>
      </c>
      <c r="N2778" s="44" t="s">
        <v>80</v>
      </c>
      <c r="O2778" s="44">
        <v>7815.67</v>
      </c>
      <c r="P2778" s="50">
        <v>128</v>
      </c>
      <c r="Q2778" s="50">
        <v>88</v>
      </c>
      <c r="R2778" s="50">
        <v>108</v>
      </c>
    </row>
    <row r="2779" spans="1:18" x14ac:dyDescent="0.3">
      <c r="A2779" s="38" t="s">
        <v>2856</v>
      </c>
      <c r="B2779" s="38" t="s">
        <v>32</v>
      </c>
      <c r="C2779" s="38" t="s">
        <v>33</v>
      </c>
      <c r="D2779" s="38" t="s">
        <v>33</v>
      </c>
      <c r="E2779" s="38" t="s">
        <v>33</v>
      </c>
      <c r="F2779" s="40">
        <v>11093853</v>
      </c>
      <c r="G2779" s="37">
        <v>365</v>
      </c>
      <c r="H2779" s="40">
        <v>11812338</v>
      </c>
      <c r="I2779" s="37">
        <v>365</v>
      </c>
      <c r="J2779" s="40">
        <v>11206262</v>
      </c>
      <c r="K2779" s="37">
        <v>366</v>
      </c>
      <c r="L2779" s="41">
        <v>3.3460599999999999E-4</v>
      </c>
      <c r="M2779" s="44">
        <v>1986893.55</v>
      </c>
      <c r="N2779" s="44" t="s">
        <v>80</v>
      </c>
      <c r="O2779" s="44">
        <v>989.98</v>
      </c>
      <c r="P2779" s="50">
        <v>2090</v>
      </c>
      <c r="Q2779" s="50">
        <v>1923</v>
      </c>
      <c r="R2779" s="50">
        <v>2007</v>
      </c>
    </row>
    <row r="2780" spans="1:18" x14ac:dyDescent="0.3">
      <c r="A2780" s="38" t="s">
        <v>2857</v>
      </c>
      <c r="B2780" s="38" t="s">
        <v>32</v>
      </c>
      <c r="C2780" s="38" t="s">
        <v>33</v>
      </c>
      <c r="D2780" s="38" t="s">
        <v>33</v>
      </c>
      <c r="E2780" s="38" t="s">
        <v>33</v>
      </c>
      <c r="F2780" s="40">
        <v>9961054</v>
      </c>
      <c r="G2780" s="37">
        <v>365</v>
      </c>
      <c r="H2780" s="40">
        <v>8751730</v>
      </c>
      <c r="I2780" s="37">
        <v>365</v>
      </c>
      <c r="J2780" s="40">
        <v>10791386</v>
      </c>
      <c r="K2780" s="37">
        <v>366</v>
      </c>
      <c r="L2780" s="41">
        <v>2.8987300000000001E-4</v>
      </c>
      <c r="M2780" s="44">
        <v>1721269.2</v>
      </c>
      <c r="N2780" s="44" t="s">
        <v>80</v>
      </c>
      <c r="O2780" s="44">
        <v>2619.89</v>
      </c>
      <c r="P2780" s="50">
        <v>658</v>
      </c>
      <c r="Q2780" s="50">
        <v>655</v>
      </c>
      <c r="R2780" s="50">
        <v>657</v>
      </c>
    </row>
    <row r="2781" spans="1:18" x14ac:dyDescent="0.3">
      <c r="A2781" s="38" t="s">
        <v>2858</v>
      </c>
      <c r="B2781" s="38" t="s">
        <v>32</v>
      </c>
      <c r="C2781" s="38" t="s">
        <v>33</v>
      </c>
      <c r="D2781" s="38" t="s">
        <v>33</v>
      </c>
      <c r="E2781" s="38" t="s">
        <v>33</v>
      </c>
      <c r="F2781" s="40">
        <v>13607247</v>
      </c>
      <c r="G2781" s="37">
        <v>365</v>
      </c>
      <c r="H2781" s="40">
        <v>11407211</v>
      </c>
      <c r="I2781" s="37">
        <v>365</v>
      </c>
      <c r="J2781" s="40">
        <v>12860276</v>
      </c>
      <c r="K2781" s="37">
        <v>366</v>
      </c>
      <c r="L2781" s="41">
        <v>3.7203399999999998E-4</v>
      </c>
      <c r="M2781" s="44">
        <v>2209137.86</v>
      </c>
      <c r="N2781" s="44" t="s">
        <v>80</v>
      </c>
      <c r="O2781" s="44">
        <v>1601.99</v>
      </c>
      <c r="P2781" s="50">
        <v>1457</v>
      </c>
      <c r="Q2781" s="50">
        <v>1300</v>
      </c>
      <c r="R2781" s="50">
        <v>1379</v>
      </c>
    </row>
    <row r="2782" spans="1:18" x14ac:dyDescent="0.3">
      <c r="A2782" s="38" t="s">
        <v>2859</v>
      </c>
      <c r="B2782" s="38" t="s">
        <v>32</v>
      </c>
      <c r="C2782" s="38" t="s">
        <v>33</v>
      </c>
      <c r="D2782" s="38" t="s">
        <v>33</v>
      </c>
      <c r="E2782" s="38" t="s">
        <v>33</v>
      </c>
      <c r="F2782" s="40">
        <v>14664411</v>
      </c>
      <c r="G2782" s="37">
        <v>365</v>
      </c>
      <c r="H2782" s="40">
        <v>8700122.0500000007</v>
      </c>
      <c r="I2782" s="37">
        <v>366</v>
      </c>
      <c r="J2782" s="40">
        <v>9692403.9800000004</v>
      </c>
      <c r="K2782" s="37">
        <v>365</v>
      </c>
      <c r="L2782" s="41">
        <v>3.2504399999999997E-4</v>
      </c>
      <c r="M2782" s="44">
        <v>1930114.55</v>
      </c>
      <c r="N2782" s="44" t="s">
        <v>80</v>
      </c>
      <c r="O2782" s="44">
        <v>4457.54</v>
      </c>
      <c r="P2782" s="50">
        <v>461</v>
      </c>
      <c r="Q2782" s="50">
        <v>404</v>
      </c>
      <c r="R2782" s="50">
        <v>433</v>
      </c>
    </row>
    <row r="2783" spans="1:18" x14ac:dyDescent="0.3">
      <c r="A2783" s="38" t="s">
        <v>2860</v>
      </c>
      <c r="B2783" s="38" t="s">
        <v>32</v>
      </c>
      <c r="C2783" s="38" t="s">
        <v>33</v>
      </c>
      <c r="D2783" s="38" t="s">
        <v>33</v>
      </c>
      <c r="E2783" s="38" t="s">
        <v>33</v>
      </c>
      <c r="F2783" s="40">
        <v>2875367</v>
      </c>
      <c r="G2783" s="37">
        <v>365</v>
      </c>
      <c r="H2783" s="40">
        <v>4599088</v>
      </c>
      <c r="I2783" s="37">
        <v>365</v>
      </c>
      <c r="J2783" s="40">
        <v>4453092</v>
      </c>
      <c r="K2783" s="37">
        <v>366</v>
      </c>
      <c r="L2783" s="41">
        <v>1.1687E-4</v>
      </c>
      <c r="M2783" s="44">
        <v>693977.15</v>
      </c>
      <c r="N2783" s="44" t="s">
        <v>80</v>
      </c>
      <c r="O2783" s="44">
        <v>5931.43</v>
      </c>
      <c r="P2783" s="50">
        <v>144</v>
      </c>
      <c r="Q2783" s="50">
        <v>90</v>
      </c>
      <c r="R2783" s="50">
        <v>117</v>
      </c>
    </row>
    <row r="2784" spans="1:18" x14ac:dyDescent="0.3">
      <c r="A2784" s="38" t="s">
        <v>2861</v>
      </c>
      <c r="B2784" s="38" t="s">
        <v>33</v>
      </c>
      <c r="C2784" s="38" t="s">
        <v>33</v>
      </c>
      <c r="D2784" s="38" t="s">
        <v>33</v>
      </c>
      <c r="E2784" s="38" t="s">
        <v>33</v>
      </c>
      <c r="F2784" s="40">
        <v>5243130</v>
      </c>
      <c r="G2784" s="37">
        <v>365</v>
      </c>
      <c r="H2784" s="40">
        <v>5277754</v>
      </c>
      <c r="I2784" s="37">
        <v>365</v>
      </c>
      <c r="J2784" s="40">
        <v>2778094</v>
      </c>
      <c r="K2784" s="37">
        <v>366</v>
      </c>
      <c r="L2784" s="41">
        <v>1.3020299999999999E-4</v>
      </c>
      <c r="M2784" s="44" t="s">
        <v>80</v>
      </c>
      <c r="N2784" s="44" t="s">
        <v>80</v>
      </c>
      <c r="O2784" s="44" t="s">
        <v>80</v>
      </c>
      <c r="P2784" s="50" t="s">
        <v>80</v>
      </c>
      <c r="Q2784" s="50" t="s">
        <v>80</v>
      </c>
      <c r="R2784" s="50" t="s">
        <v>80</v>
      </c>
    </row>
    <row r="2785" spans="1:18" x14ac:dyDescent="0.3">
      <c r="A2785" s="38" t="s">
        <v>2862</v>
      </c>
      <c r="B2785" s="38" t="s">
        <v>32</v>
      </c>
      <c r="C2785" s="38" t="s">
        <v>33</v>
      </c>
      <c r="D2785" s="38" t="s">
        <v>33</v>
      </c>
      <c r="E2785" s="38" t="s">
        <v>33</v>
      </c>
      <c r="F2785" s="40">
        <v>7651132</v>
      </c>
      <c r="G2785" s="37">
        <v>365</v>
      </c>
      <c r="H2785" s="40">
        <v>8194734.6699999999</v>
      </c>
      <c r="I2785" s="37">
        <v>366</v>
      </c>
      <c r="J2785" s="40">
        <v>9256413.75</v>
      </c>
      <c r="K2785" s="37">
        <v>365</v>
      </c>
      <c r="L2785" s="41">
        <v>2.4640300000000002E-4</v>
      </c>
      <c r="M2785" s="44">
        <v>1463142.82</v>
      </c>
      <c r="N2785" s="44" t="s">
        <v>80</v>
      </c>
      <c r="O2785" s="44">
        <v>3912.15</v>
      </c>
      <c r="P2785" s="50">
        <v>415</v>
      </c>
      <c r="Q2785" s="50">
        <v>333</v>
      </c>
      <c r="R2785" s="50">
        <v>374</v>
      </c>
    </row>
    <row r="2786" spans="1:18" x14ac:dyDescent="0.3">
      <c r="A2786" s="38" t="s">
        <v>2863</v>
      </c>
      <c r="B2786" s="38" t="s">
        <v>32</v>
      </c>
      <c r="C2786" s="38" t="s">
        <v>33</v>
      </c>
      <c r="D2786" s="38" t="s">
        <v>33</v>
      </c>
      <c r="E2786" s="38" t="s">
        <v>33</v>
      </c>
      <c r="F2786" s="40">
        <v>4606289</v>
      </c>
      <c r="G2786" s="37">
        <v>365</v>
      </c>
      <c r="H2786" s="40">
        <v>5705001.8600000003</v>
      </c>
      <c r="I2786" s="37">
        <v>366</v>
      </c>
      <c r="J2786" s="40">
        <v>4424881.84</v>
      </c>
      <c r="K2786" s="37">
        <v>365</v>
      </c>
      <c r="L2786" s="41">
        <v>1.4435399999999999E-4</v>
      </c>
      <c r="M2786" s="44">
        <v>857174.4</v>
      </c>
      <c r="N2786" s="44" t="s">
        <v>80</v>
      </c>
      <c r="O2786" s="44">
        <v>2407.79</v>
      </c>
      <c r="P2786" s="50">
        <v>398</v>
      </c>
      <c r="Q2786" s="50">
        <v>314</v>
      </c>
      <c r="R2786" s="50">
        <v>356</v>
      </c>
    </row>
    <row r="2787" spans="1:18" x14ac:dyDescent="0.3">
      <c r="A2787" s="38" t="s">
        <v>2864</v>
      </c>
      <c r="B2787" s="38" t="s">
        <v>32</v>
      </c>
      <c r="C2787" s="38" t="s">
        <v>33</v>
      </c>
      <c r="D2787" s="38" t="s">
        <v>33</v>
      </c>
      <c r="E2787" s="38" t="s">
        <v>33</v>
      </c>
      <c r="F2787" s="40">
        <v>7363177</v>
      </c>
      <c r="G2787" s="37">
        <v>365</v>
      </c>
      <c r="H2787" s="40">
        <v>14908104</v>
      </c>
      <c r="I2787" s="37">
        <v>365</v>
      </c>
      <c r="J2787" s="40">
        <v>10502152</v>
      </c>
      <c r="K2787" s="37">
        <v>366</v>
      </c>
      <c r="L2787" s="41">
        <v>3.2039699999999999E-4</v>
      </c>
      <c r="M2787" s="44">
        <v>1902521.79</v>
      </c>
      <c r="N2787" s="44" t="s">
        <v>80</v>
      </c>
      <c r="O2787" s="44">
        <v>1473.68</v>
      </c>
      <c r="P2787" s="50">
        <v>1323</v>
      </c>
      <c r="Q2787" s="50">
        <v>1259</v>
      </c>
      <c r="R2787" s="50">
        <v>1291</v>
      </c>
    </row>
    <row r="2788" spans="1:18" x14ac:dyDescent="0.3">
      <c r="A2788" s="38" t="s">
        <v>2865</v>
      </c>
      <c r="B2788" s="38" t="s">
        <v>32</v>
      </c>
      <c r="C2788" s="38" t="s">
        <v>33</v>
      </c>
      <c r="D2788" s="38" t="s">
        <v>33</v>
      </c>
      <c r="E2788" s="38" t="s">
        <v>33</v>
      </c>
      <c r="F2788" s="40">
        <v>172787972</v>
      </c>
      <c r="G2788" s="37">
        <v>365</v>
      </c>
      <c r="H2788" s="40">
        <v>198804026.43000001</v>
      </c>
      <c r="I2788" s="37">
        <v>366</v>
      </c>
      <c r="J2788" s="40">
        <v>208706483.28999999</v>
      </c>
      <c r="K2788" s="37">
        <v>365</v>
      </c>
      <c r="L2788" s="41">
        <v>5.693236E-3</v>
      </c>
      <c r="M2788" s="44">
        <v>33806471.469999999</v>
      </c>
      <c r="N2788" s="44" t="s">
        <v>80</v>
      </c>
      <c r="O2788" s="44">
        <v>2986.17</v>
      </c>
      <c r="P2788" s="50">
        <v>11547</v>
      </c>
      <c r="Q2788" s="50">
        <v>11094</v>
      </c>
      <c r="R2788" s="50">
        <v>11321</v>
      </c>
    </row>
    <row r="2789" spans="1:18" x14ac:dyDescent="0.3">
      <c r="A2789" s="38" t="s">
        <v>2866</v>
      </c>
      <c r="B2789" s="38" t="s">
        <v>32</v>
      </c>
      <c r="C2789" s="38" t="s">
        <v>33</v>
      </c>
      <c r="D2789" s="38" t="s">
        <v>33</v>
      </c>
      <c r="E2789" s="38" t="s">
        <v>33</v>
      </c>
      <c r="F2789" s="40">
        <v>39550731</v>
      </c>
      <c r="G2789" s="37">
        <v>365</v>
      </c>
      <c r="H2789" s="40">
        <v>42575708.219999999</v>
      </c>
      <c r="I2789" s="37">
        <v>366</v>
      </c>
      <c r="J2789" s="40">
        <v>36835674.920000002</v>
      </c>
      <c r="K2789" s="37">
        <v>365</v>
      </c>
      <c r="L2789" s="41">
        <v>1.166413E-3</v>
      </c>
      <c r="M2789" s="44">
        <v>6926170.3200000003</v>
      </c>
      <c r="N2789" s="44" t="s">
        <v>80</v>
      </c>
      <c r="O2789" s="44">
        <v>1483.76</v>
      </c>
      <c r="P2789" s="50">
        <v>4777</v>
      </c>
      <c r="Q2789" s="50">
        <v>4559</v>
      </c>
      <c r="R2789" s="50">
        <v>4668</v>
      </c>
    </row>
    <row r="2790" spans="1:18" x14ac:dyDescent="0.3">
      <c r="A2790" s="38" t="s">
        <v>2867</v>
      </c>
      <c r="B2790" s="38" t="s">
        <v>32</v>
      </c>
      <c r="C2790" s="38" t="s">
        <v>33</v>
      </c>
      <c r="D2790" s="38" t="s">
        <v>33</v>
      </c>
      <c r="E2790" s="38" t="s">
        <v>33</v>
      </c>
      <c r="F2790" s="40">
        <v>4026693.41</v>
      </c>
      <c r="G2790" s="37">
        <v>245</v>
      </c>
      <c r="H2790" s="40">
        <v>4189474</v>
      </c>
      <c r="I2790" s="37">
        <v>365</v>
      </c>
      <c r="J2790" s="40">
        <v>4295516</v>
      </c>
      <c r="K2790" s="37">
        <v>366</v>
      </c>
      <c r="L2790" s="41">
        <v>1.22774E-4</v>
      </c>
      <c r="M2790" s="44">
        <v>729032.85</v>
      </c>
      <c r="N2790" s="44" t="s">
        <v>80</v>
      </c>
      <c r="O2790" s="44">
        <v>2814.8</v>
      </c>
      <c r="P2790" s="50">
        <v>299</v>
      </c>
      <c r="Q2790" s="50">
        <v>219</v>
      </c>
      <c r="R2790" s="50">
        <v>259</v>
      </c>
    </row>
    <row r="2791" spans="1:18" x14ac:dyDescent="0.3">
      <c r="A2791" s="38" t="s">
        <v>2868</v>
      </c>
      <c r="B2791" s="38" t="s">
        <v>34</v>
      </c>
      <c r="C2791" s="38" t="s">
        <v>33</v>
      </c>
      <c r="D2791" s="38" t="s">
        <v>33</v>
      </c>
      <c r="E2791" s="38" t="s">
        <v>33</v>
      </c>
      <c r="F2791" s="40">
        <v>10261801</v>
      </c>
      <c r="G2791" s="37">
        <v>365</v>
      </c>
      <c r="H2791" s="40">
        <v>8576326.2200000007</v>
      </c>
      <c r="I2791" s="37">
        <v>366</v>
      </c>
      <c r="J2791" s="40">
        <v>12592688.25</v>
      </c>
      <c r="K2791" s="37">
        <v>365</v>
      </c>
      <c r="L2791" s="41">
        <v>3.0905599999999999E-4</v>
      </c>
      <c r="M2791" s="44" t="s">
        <v>80</v>
      </c>
      <c r="N2791" s="44" t="s">
        <v>80</v>
      </c>
      <c r="O2791" s="44">
        <v>629.35</v>
      </c>
      <c r="P2791" s="50">
        <v>3148</v>
      </c>
      <c r="Q2791" s="50">
        <v>2683</v>
      </c>
      <c r="R2791" s="50">
        <v>2916</v>
      </c>
    </row>
    <row r="2792" spans="1:18" x14ac:dyDescent="0.3">
      <c r="A2792" s="38" t="s">
        <v>2869</v>
      </c>
      <c r="B2792" s="38" t="s">
        <v>32</v>
      </c>
      <c r="C2792" s="38" t="s">
        <v>33</v>
      </c>
      <c r="D2792" s="38" t="s">
        <v>33</v>
      </c>
      <c r="E2792" s="38" t="s">
        <v>33</v>
      </c>
      <c r="F2792" s="40">
        <v>6729855</v>
      </c>
      <c r="G2792" s="37">
        <v>365</v>
      </c>
      <c r="H2792" s="40">
        <v>7350462</v>
      </c>
      <c r="I2792" s="37">
        <v>365</v>
      </c>
      <c r="J2792" s="40">
        <v>6792095</v>
      </c>
      <c r="K2792" s="37">
        <v>366</v>
      </c>
      <c r="L2792" s="41">
        <v>2.04697E-4</v>
      </c>
      <c r="M2792" s="44">
        <v>1215492.8</v>
      </c>
      <c r="N2792" s="44" t="s">
        <v>80</v>
      </c>
      <c r="O2792" s="44">
        <v>673.03</v>
      </c>
      <c r="P2792" s="50">
        <v>1960</v>
      </c>
      <c r="Q2792" s="50">
        <v>1651</v>
      </c>
      <c r="R2792" s="50">
        <v>1806</v>
      </c>
    </row>
    <row r="2793" spans="1:18" x14ac:dyDescent="0.3">
      <c r="A2793" s="38" t="s">
        <v>2870</v>
      </c>
      <c r="B2793" s="38" t="s">
        <v>32</v>
      </c>
      <c r="C2793" s="38" t="s">
        <v>33</v>
      </c>
      <c r="D2793" s="38" t="s">
        <v>33</v>
      </c>
      <c r="E2793" s="38" t="s">
        <v>33</v>
      </c>
      <c r="F2793" s="40">
        <v>4909519</v>
      </c>
      <c r="G2793" s="37">
        <v>365</v>
      </c>
      <c r="H2793" s="40">
        <v>7885895</v>
      </c>
      <c r="I2793" s="37">
        <v>365</v>
      </c>
      <c r="J2793" s="40">
        <v>8584975</v>
      </c>
      <c r="K2793" s="37">
        <v>366</v>
      </c>
      <c r="L2793" s="41">
        <v>2.09617E-4</v>
      </c>
      <c r="M2793" s="44">
        <v>1244704.8799999999</v>
      </c>
      <c r="N2793" s="44" t="s">
        <v>80</v>
      </c>
      <c r="O2793" s="44">
        <v>711.26</v>
      </c>
      <c r="P2793" s="50">
        <v>1674</v>
      </c>
      <c r="Q2793" s="50">
        <v>1826</v>
      </c>
      <c r="R2793" s="50">
        <v>1750</v>
      </c>
    </row>
    <row r="2794" spans="1:18" x14ac:dyDescent="0.3">
      <c r="A2794" s="38" t="s">
        <v>2871</v>
      </c>
      <c r="B2794" s="38" t="s">
        <v>32</v>
      </c>
      <c r="C2794" s="38" t="s">
        <v>33</v>
      </c>
      <c r="D2794" s="38" t="s">
        <v>33</v>
      </c>
      <c r="E2794" s="38" t="s">
        <v>33</v>
      </c>
      <c r="F2794" s="40">
        <v>36070194</v>
      </c>
      <c r="G2794" s="37">
        <v>365</v>
      </c>
      <c r="H2794" s="40">
        <v>38473131</v>
      </c>
      <c r="I2794" s="37">
        <v>365</v>
      </c>
      <c r="J2794" s="40">
        <v>33814996</v>
      </c>
      <c r="K2794" s="37">
        <v>366</v>
      </c>
      <c r="L2794" s="41">
        <v>1.062543E-3</v>
      </c>
      <c r="M2794" s="44">
        <v>6309390.3399999999</v>
      </c>
      <c r="N2794" s="44" t="s">
        <v>80</v>
      </c>
      <c r="O2794" s="44">
        <v>2422.96</v>
      </c>
      <c r="P2794" s="50">
        <v>2779</v>
      </c>
      <c r="Q2794" s="50">
        <v>2429</v>
      </c>
      <c r="R2794" s="50">
        <v>2604</v>
      </c>
    </row>
    <row r="2795" spans="1:18" x14ac:dyDescent="0.3">
      <c r="A2795" s="38" t="s">
        <v>2872</v>
      </c>
      <c r="B2795" s="38" t="s">
        <v>32</v>
      </c>
      <c r="C2795" s="38" t="s">
        <v>33</v>
      </c>
      <c r="D2795" s="38" t="s">
        <v>33</v>
      </c>
      <c r="E2795" s="38" t="s">
        <v>33</v>
      </c>
      <c r="F2795" s="40">
        <v>2811434</v>
      </c>
      <c r="G2795" s="37">
        <v>365</v>
      </c>
      <c r="H2795" s="40">
        <v>2828731.05</v>
      </c>
      <c r="I2795" s="37">
        <v>366</v>
      </c>
      <c r="J2795" s="40">
        <v>2447707.73</v>
      </c>
      <c r="K2795" s="37">
        <v>365</v>
      </c>
      <c r="L2795" s="41">
        <v>7.9319000000000004E-5</v>
      </c>
      <c r="M2795" s="44">
        <v>470997.31</v>
      </c>
      <c r="N2795" s="44" t="s">
        <v>80</v>
      </c>
      <c r="O2795" s="44">
        <v>2190.69</v>
      </c>
      <c r="P2795" s="50">
        <v>255</v>
      </c>
      <c r="Q2795" s="50">
        <v>175</v>
      </c>
      <c r="R2795" s="50">
        <v>215</v>
      </c>
    </row>
    <row r="2796" spans="1:18" x14ac:dyDescent="0.3">
      <c r="A2796" s="38" t="s">
        <v>2873</v>
      </c>
      <c r="B2796" s="38" t="s">
        <v>32</v>
      </c>
      <c r="C2796" s="38" t="s">
        <v>33</v>
      </c>
      <c r="D2796" s="38" t="s">
        <v>33</v>
      </c>
      <c r="E2796" s="38" t="s">
        <v>33</v>
      </c>
      <c r="F2796" s="40">
        <v>18061998</v>
      </c>
      <c r="G2796" s="37">
        <v>365</v>
      </c>
      <c r="H2796" s="40">
        <v>18914179.329999998</v>
      </c>
      <c r="I2796" s="37">
        <v>366</v>
      </c>
      <c r="J2796" s="40">
        <v>14274071.189999999</v>
      </c>
      <c r="K2796" s="37">
        <v>365</v>
      </c>
      <c r="L2796" s="41">
        <v>5.0228899999999995E-4</v>
      </c>
      <c r="M2796" s="44">
        <v>2982595.63</v>
      </c>
      <c r="N2796" s="44" t="s">
        <v>80</v>
      </c>
      <c r="O2796" s="44">
        <v>1861.8</v>
      </c>
      <c r="P2796" s="50">
        <v>1704</v>
      </c>
      <c r="Q2796" s="50">
        <v>1499</v>
      </c>
      <c r="R2796" s="50">
        <v>1602</v>
      </c>
    </row>
    <row r="2797" spans="1:18" x14ac:dyDescent="0.3">
      <c r="A2797" s="38" t="s">
        <v>2874</v>
      </c>
      <c r="B2797" s="38" t="s">
        <v>32</v>
      </c>
      <c r="C2797" s="38" t="s">
        <v>33</v>
      </c>
      <c r="D2797" s="38" t="s">
        <v>33</v>
      </c>
      <c r="E2797" s="38" t="s">
        <v>33</v>
      </c>
      <c r="F2797" s="40">
        <v>235283934</v>
      </c>
      <c r="G2797" s="37">
        <v>365</v>
      </c>
      <c r="H2797" s="40">
        <v>265806834</v>
      </c>
      <c r="I2797" s="37">
        <v>365</v>
      </c>
      <c r="J2797" s="40">
        <v>234593246</v>
      </c>
      <c r="K2797" s="37">
        <v>366</v>
      </c>
      <c r="L2797" s="41">
        <v>7.2127520000000002E-3</v>
      </c>
      <c r="M2797" s="44">
        <v>42829372.450000003</v>
      </c>
      <c r="N2797" s="44" t="s">
        <v>80</v>
      </c>
      <c r="O2797" s="44">
        <v>11147.68</v>
      </c>
      <c r="P2797" s="50">
        <v>3908</v>
      </c>
      <c r="Q2797" s="50">
        <v>3775</v>
      </c>
      <c r="R2797" s="50">
        <v>3842</v>
      </c>
    </row>
    <row r="2798" spans="1:18" x14ac:dyDescent="0.3">
      <c r="A2798" s="38" t="s">
        <v>2875</v>
      </c>
      <c r="B2798" s="38" t="s">
        <v>33</v>
      </c>
      <c r="C2798" s="38" t="s">
        <v>33</v>
      </c>
      <c r="D2798" s="38" t="s">
        <v>33</v>
      </c>
      <c r="E2798" s="38" t="s">
        <v>33</v>
      </c>
      <c r="F2798" s="40">
        <v>2232878</v>
      </c>
      <c r="G2798" s="37">
        <v>365</v>
      </c>
      <c r="H2798" s="40">
        <v>1787440.9</v>
      </c>
      <c r="I2798" s="37">
        <v>366</v>
      </c>
      <c r="J2798" s="40">
        <v>1243074</v>
      </c>
      <c r="K2798" s="37">
        <v>122</v>
      </c>
      <c r="L2798" s="41">
        <v>5.1625000000000001E-5</v>
      </c>
      <c r="M2798" s="44" t="s">
        <v>80</v>
      </c>
      <c r="N2798" s="44" t="s">
        <v>80</v>
      </c>
      <c r="O2798" s="44" t="s">
        <v>80</v>
      </c>
      <c r="P2798" s="50" t="s">
        <v>80</v>
      </c>
      <c r="Q2798" s="50" t="s">
        <v>80</v>
      </c>
      <c r="R2798" s="50" t="s">
        <v>80</v>
      </c>
    </row>
    <row r="2799" spans="1:18" x14ac:dyDescent="0.3">
      <c r="A2799" s="38" t="s">
        <v>2876</v>
      </c>
      <c r="B2799" s="38" t="s">
        <v>32</v>
      </c>
      <c r="C2799" s="38" t="s">
        <v>33</v>
      </c>
      <c r="D2799" s="38" t="s">
        <v>33</v>
      </c>
      <c r="E2799" s="38" t="s">
        <v>33</v>
      </c>
      <c r="F2799" s="40">
        <v>36061890</v>
      </c>
      <c r="G2799" s="37">
        <v>365</v>
      </c>
      <c r="H2799" s="40">
        <v>37402559</v>
      </c>
      <c r="I2799" s="37">
        <v>365</v>
      </c>
      <c r="J2799" s="40">
        <v>35274927</v>
      </c>
      <c r="K2799" s="37">
        <v>366</v>
      </c>
      <c r="L2799" s="41">
        <v>1.0666779999999999E-3</v>
      </c>
      <c r="M2799" s="44">
        <v>6333943.3300000001</v>
      </c>
      <c r="N2799" s="44" t="s">
        <v>80</v>
      </c>
      <c r="O2799" s="44">
        <v>2326.94</v>
      </c>
      <c r="P2799" s="50">
        <v>2918</v>
      </c>
      <c r="Q2799" s="50">
        <v>2526</v>
      </c>
      <c r="R2799" s="50">
        <v>2722</v>
      </c>
    </row>
    <row r="2800" spans="1:18" x14ac:dyDescent="0.3">
      <c r="A2800" s="38" t="s">
        <v>2877</v>
      </c>
      <c r="B2800" s="38" t="s">
        <v>34</v>
      </c>
      <c r="C2800" s="38" t="s">
        <v>33</v>
      </c>
      <c r="D2800" s="38" t="s">
        <v>33</v>
      </c>
      <c r="E2800" s="38" t="s">
        <v>33</v>
      </c>
      <c r="F2800" s="40">
        <v>49286411</v>
      </c>
      <c r="G2800" s="37">
        <v>365</v>
      </c>
      <c r="H2800" s="40">
        <v>39965677.420000002</v>
      </c>
      <c r="I2800" s="37">
        <v>366</v>
      </c>
      <c r="J2800" s="40">
        <v>40876163.079999998</v>
      </c>
      <c r="K2800" s="37">
        <v>365</v>
      </c>
      <c r="L2800" s="41">
        <v>1.277893E-3</v>
      </c>
      <c r="M2800" s="44" t="s">
        <v>80</v>
      </c>
      <c r="N2800" s="44" t="s">
        <v>80</v>
      </c>
      <c r="O2800" s="44">
        <v>1105.5</v>
      </c>
      <c r="P2800" s="50">
        <v>7096</v>
      </c>
      <c r="Q2800" s="50">
        <v>6632</v>
      </c>
      <c r="R2800" s="50">
        <v>6864</v>
      </c>
    </row>
    <row r="2801" spans="1:18" x14ac:dyDescent="0.3">
      <c r="A2801" s="38" t="s">
        <v>2878</v>
      </c>
      <c r="B2801" s="38" t="s">
        <v>32</v>
      </c>
      <c r="C2801" s="38" t="s">
        <v>33</v>
      </c>
      <c r="D2801" s="38" t="s">
        <v>33</v>
      </c>
      <c r="E2801" s="38" t="s">
        <v>33</v>
      </c>
      <c r="F2801" s="40">
        <v>34496536</v>
      </c>
      <c r="G2801" s="37">
        <v>365</v>
      </c>
      <c r="H2801" s="40">
        <v>37123697</v>
      </c>
      <c r="I2801" s="37">
        <v>365</v>
      </c>
      <c r="J2801" s="40">
        <v>30710535</v>
      </c>
      <c r="K2801" s="37">
        <v>366</v>
      </c>
      <c r="L2801" s="41">
        <v>1.003168E-3</v>
      </c>
      <c r="M2801" s="44">
        <v>5956816.5</v>
      </c>
      <c r="N2801" s="44" t="s">
        <v>80</v>
      </c>
      <c r="O2801" s="44">
        <v>984.6</v>
      </c>
      <c r="P2801" s="50">
        <v>6246</v>
      </c>
      <c r="Q2801" s="50">
        <v>5853</v>
      </c>
      <c r="R2801" s="50">
        <v>6050</v>
      </c>
    </row>
    <row r="2802" spans="1:18" x14ac:dyDescent="0.3">
      <c r="A2802" s="38" t="s">
        <v>2879</v>
      </c>
      <c r="B2802" s="38" t="s">
        <v>32</v>
      </c>
      <c r="C2802" s="38" t="s">
        <v>33</v>
      </c>
      <c r="D2802" s="38" t="s">
        <v>33</v>
      </c>
      <c r="E2802" s="38" t="s">
        <v>33</v>
      </c>
      <c r="F2802" s="40">
        <v>1713286</v>
      </c>
      <c r="G2802" s="37">
        <v>365</v>
      </c>
      <c r="H2802" s="40">
        <v>5151302.84</v>
      </c>
      <c r="I2802" s="37">
        <v>366</v>
      </c>
      <c r="J2802" s="40">
        <v>3754532.28</v>
      </c>
      <c r="K2802" s="37">
        <v>365</v>
      </c>
      <c r="L2802" s="41">
        <v>1.03727E-4</v>
      </c>
      <c r="M2802" s="44">
        <v>615933.84</v>
      </c>
      <c r="N2802" s="44" t="s">
        <v>80</v>
      </c>
      <c r="O2802" s="44">
        <v>3560.31</v>
      </c>
      <c r="P2802" s="50">
        <v>193</v>
      </c>
      <c r="Q2802" s="50">
        <v>152</v>
      </c>
      <c r="R2802" s="50">
        <v>173</v>
      </c>
    </row>
    <row r="2803" spans="1:18" x14ac:dyDescent="0.3">
      <c r="A2803" s="38" t="s">
        <v>2880</v>
      </c>
      <c r="B2803" s="38" t="s">
        <v>32</v>
      </c>
      <c r="C2803" s="38" t="s">
        <v>33</v>
      </c>
      <c r="D2803" s="38" t="s">
        <v>33</v>
      </c>
      <c r="E2803" s="38" t="s">
        <v>33</v>
      </c>
      <c r="F2803" s="40">
        <v>10902273</v>
      </c>
      <c r="G2803" s="37">
        <v>365</v>
      </c>
      <c r="H2803" s="40">
        <v>10541823.289999999</v>
      </c>
      <c r="I2803" s="37">
        <v>366</v>
      </c>
      <c r="J2803" s="40">
        <v>10866629.24</v>
      </c>
      <c r="K2803" s="37">
        <v>365</v>
      </c>
      <c r="L2803" s="41">
        <v>3.17134E-4</v>
      </c>
      <c r="M2803" s="44">
        <v>1883143.49</v>
      </c>
      <c r="N2803" s="44" t="s">
        <v>80</v>
      </c>
      <c r="O2803" s="44">
        <v>1803.78</v>
      </c>
      <c r="P2803" s="50">
        <v>1092</v>
      </c>
      <c r="Q2803" s="50">
        <v>995</v>
      </c>
      <c r="R2803" s="50">
        <v>1044</v>
      </c>
    </row>
    <row r="2804" spans="1:18" x14ac:dyDescent="0.3">
      <c r="A2804" s="38" t="s">
        <v>2881</v>
      </c>
      <c r="B2804" s="38" t="s">
        <v>32</v>
      </c>
      <c r="C2804" s="38" t="s">
        <v>33</v>
      </c>
      <c r="D2804" s="38" t="s">
        <v>33</v>
      </c>
      <c r="E2804" s="38" t="s">
        <v>33</v>
      </c>
      <c r="F2804" s="40">
        <v>45558752</v>
      </c>
      <c r="G2804" s="37">
        <v>365</v>
      </c>
      <c r="H2804" s="40">
        <v>52999504.880000003</v>
      </c>
      <c r="I2804" s="37">
        <v>366</v>
      </c>
      <c r="J2804" s="40">
        <v>46241351.490000002</v>
      </c>
      <c r="K2804" s="37">
        <v>365</v>
      </c>
      <c r="L2804" s="41">
        <v>1.419434E-3</v>
      </c>
      <c r="M2804" s="44">
        <v>8428605.7200000007</v>
      </c>
      <c r="N2804" s="44" t="s">
        <v>80</v>
      </c>
      <c r="O2804" s="44">
        <v>1548.81</v>
      </c>
      <c r="P2804" s="50">
        <v>5628</v>
      </c>
      <c r="Q2804" s="50">
        <v>5256</v>
      </c>
      <c r="R2804" s="50">
        <v>5442</v>
      </c>
    </row>
    <row r="2805" spans="1:18" x14ac:dyDescent="0.3">
      <c r="A2805" s="38" t="s">
        <v>2882</v>
      </c>
      <c r="B2805" s="38" t="s">
        <v>32</v>
      </c>
      <c r="C2805" s="38" t="s">
        <v>33</v>
      </c>
      <c r="D2805" s="38" t="s">
        <v>33</v>
      </c>
      <c r="E2805" s="38" t="s">
        <v>33</v>
      </c>
      <c r="F2805" s="40">
        <v>2233501</v>
      </c>
      <c r="G2805" s="37">
        <v>365</v>
      </c>
      <c r="H2805" s="40">
        <v>4367292.8099999996</v>
      </c>
      <c r="I2805" s="37">
        <v>366</v>
      </c>
      <c r="J2805" s="40">
        <v>1025864.91</v>
      </c>
      <c r="K2805" s="37">
        <v>365</v>
      </c>
      <c r="L2805" s="41">
        <v>7.4251000000000004E-5</v>
      </c>
      <c r="M2805" s="44">
        <v>440903.33</v>
      </c>
      <c r="N2805" s="44" t="s">
        <v>80</v>
      </c>
      <c r="O2805" s="44">
        <v>4044.98</v>
      </c>
      <c r="P2805" s="50">
        <v>112</v>
      </c>
      <c r="Q2805" s="50">
        <v>105</v>
      </c>
      <c r="R2805" s="50">
        <v>109</v>
      </c>
    </row>
    <row r="2806" spans="1:18" x14ac:dyDescent="0.3">
      <c r="A2806" s="38" t="s">
        <v>2883</v>
      </c>
      <c r="B2806" s="38" t="s">
        <v>33</v>
      </c>
      <c r="C2806" s="38" t="s">
        <v>33</v>
      </c>
      <c r="D2806" s="38" t="s">
        <v>33</v>
      </c>
      <c r="E2806" s="38" t="s">
        <v>33</v>
      </c>
      <c r="F2806" s="40">
        <v>626873.29</v>
      </c>
      <c r="G2806" s="37">
        <v>334</v>
      </c>
      <c r="H2806" s="40"/>
      <c r="I2806" s="37"/>
      <c r="J2806" s="40"/>
      <c r="K2806" s="37"/>
      <c r="L2806" s="41">
        <v>1.8624999999999999E-5</v>
      </c>
      <c r="M2806" s="44" t="s">
        <v>80</v>
      </c>
      <c r="N2806" s="44" t="s">
        <v>80</v>
      </c>
      <c r="O2806" s="44" t="s">
        <v>80</v>
      </c>
      <c r="P2806" s="50" t="s">
        <v>80</v>
      </c>
      <c r="Q2806" s="50" t="s">
        <v>80</v>
      </c>
      <c r="R2806" s="50" t="s">
        <v>80</v>
      </c>
    </row>
    <row r="2807" spans="1:18" x14ac:dyDescent="0.3">
      <c r="A2807" s="38" t="s">
        <v>2884</v>
      </c>
      <c r="B2807" s="38" t="s">
        <v>33</v>
      </c>
      <c r="C2807" s="38" t="s">
        <v>33</v>
      </c>
      <c r="D2807" s="38" t="s">
        <v>33</v>
      </c>
      <c r="E2807" s="38" t="s">
        <v>33</v>
      </c>
      <c r="F2807" s="40">
        <v>955851</v>
      </c>
      <c r="G2807" s="37">
        <v>365</v>
      </c>
      <c r="H2807" s="40">
        <v>1135740.3799999999</v>
      </c>
      <c r="I2807" s="37">
        <v>366</v>
      </c>
      <c r="J2807" s="40">
        <v>1245116.96</v>
      </c>
      <c r="K2807" s="37">
        <v>365</v>
      </c>
      <c r="L2807" s="41">
        <v>3.2738999999999999E-5</v>
      </c>
      <c r="M2807" s="44" t="s">
        <v>80</v>
      </c>
      <c r="N2807" s="44" t="s">
        <v>80</v>
      </c>
      <c r="O2807" s="44" t="s">
        <v>80</v>
      </c>
      <c r="P2807" s="50" t="s">
        <v>80</v>
      </c>
      <c r="Q2807" s="50" t="s">
        <v>80</v>
      </c>
      <c r="R2807" s="50" t="s">
        <v>80</v>
      </c>
    </row>
    <row r="2808" spans="1:18" x14ac:dyDescent="0.3">
      <c r="A2808" s="38" t="s">
        <v>2885</v>
      </c>
      <c r="B2808" s="38" t="s">
        <v>33</v>
      </c>
      <c r="C2808" s="38" t="s">
        <v>33</v>
      </c>
      <c r="D2808" s="38" t="s">
        <v>33</v>
      </c>
      <c r="E2808" s="38" t="s">
        <v>33</v>
      </c>
      <c r="F2808" s="40">
        <v>25668132</v>
      </c>
      <c r="G2808" s="37">
        <v>365</v>
      </c>
      <c r="H2808" s="40">
        <v>24416539</v>
      </c>
      <c r="I2808" s="37">
        <v>365</v>
      </c>
      <c r="J2808" s="40">
        <v>35107587</v>
      </c>
      <c r="K2808" s="37">
        <v>366</v>
      </c>
      <c r="L2808" s="41">
        <v>8.3736300000000004E-4</v>
      </c>
      <c r="M2808" s="44" t="s">
        <v>80</v>
      </c>
      <c r="N2808" s="44" t="s">
        <v>80</v>
      </c>
      <c r="O2808" s="44" t="s">
        <v>80</v>
      </c>
      <c r="P2808" s="50" t="s">
        <v>80</v>
      </c>
      <c r="Q2808" s="50" t="s">
        <v>80</v>
      </c>
      <c r="R2808" s="50" t="s">
        <v>80</v>
      </c>
    </row>
    <row r="2809" spans="1:18" x14ac:dyDescent="0.3">
      <c r="A2809" s="38" t="s">
        <v>2886</v>
      </c>
      <c r="B2809" s="38" t="s">
        <v>32</v>
      </c>
      <c r="C2809" s="38" t="s">
        <v>33</v>
      </c>
      <c r="D2809" s="38" t="s">
        <v>33</v>
      </c>
      <c r="E2809" s="38" t="s">
        <v>33</v>
      </c>
      <c r="F2809" s="40">
        <v>10002415</v>
      </c>
      <c r="G2809" s="37">
        <v>365</v>
      </c>
      <c r="H2809" s="40">
        <v>10446907</v>
      </c>
      <c r="I2809" s="37">
        <v>365</v>
      </c>
      <c r="J2809" s="40">
        <v>6123365</v>
      </c>
      <c r="K2809" s="37">
        <v>275</v>
      </c>
      <c r="L2809" s="41">
        <v>2.6020399999999999E-4</v>
      </c>
      <c r="M2809" s="44">
        <v>1545095.14</v>
      </c>
      <c r="N2809" s="44" t="s">
        <v>80</v>
      </c>
      <c r="O2809" s="44">
        <v>1888.87</v>
      </c>
      <c r="P2809" s="50">
        <v>829</v>
      </c>
      <c r="Q2809" s="50">
        <v>807</v>
      </c>
      <c r="R2809" s="50">
        <v>818</v>
      </c>
    </row>
    <row r="2810" spans="1:18" x14ac:dyDescent="0.3">
      <c r="A2810" s="38" t="s">
        <v>2887</v>
      </c>
      <c r="B2810" s="38" t="s">
        <v>32</v>
      </c>
      <c r="C2810" s="38" t="s">
        <v>33</v>
      </c>
      <c r="D2810" s="38" t="s">
        <v>33</v>
      </c>
      <c r="E2810" s="38" t="s">
        <v>33</v>
      </c>
      <c r="F2810" s="40">
        <v>638277537</v>
      </c>
      <c r="G2810" s="37">
        <v>365</v>
      </c>
      <c r="H2810" s="40">
        <v>680529517.57000005</v>
      </c>
      <c r="I2810" s="37">
        <v>366</v>
      </c>
      <c r="J2810" s="40">
        <v>687148277.30999994</v>
      </c>
      <c r="K2810" s="37">
        <v>365</v>
      </c>
      <c r="L2810" s="41">
        <v>1.9681240999999999E-2</v>
      </c>
      <c r="M2810" s="44">
        <v>116867340.81</v>
      </c>
      <c r="N2810" s="44" t="s">
        <v>80</v>
      </c>
      <c r="O2810" s="44">
        <v>120606.13</v>
      </c>
      <c r="P2810" s="50">
        <v>1016</v>
      </c>
      <c r="Q2810" s="50">
        <v>921</v>
      </c>
      <c r="R2810" s="50">
        <v>969</v>
      </c>
    </row>
    <row r="2811" spans="1:18" x14ac:dyDescent="0.3">
      <c r="A2811" s="38" t="s">
        <v>2888</v>
      </c>
      <c r="B2811" s="38" t="s">
        <v>33</v>
      </c>
      <c r="C2811" s="38" t="s">
        <v>33</v>
      </c>
      <c r="D2811" s="38" t="s">
        <v>33</v>
      </c>
      <c r="E2811" s="38" t="s">
        <v>33</v>
      </c>
      <c r="F2811" s="40">
        <v>6684667</v>
      </c>
      <c r="G2811" s="37">
        <v>365</v>
      </c>
      <c r="H2811" s="40">
        <v>7249060</v>
      </c>
      <c r="I2811" s="37">
        <v>365</v>
      </c>
      <c r="J2811" s="40">
        <v>12107897</v>
      </c>
      <c r="K2811" s="37">
        <v>366</v>
      </c>
      <c r="L2811" s="41">
        <v>2.5606799999999997E-4</v>
      </c>
      <c r="M2811" s="44" t="s">
        <v>80</v>
      </c>
      <c r="N2811" s="44" t="s">
        <v>80</v>
      </c>
      <c r="O2811" s="44" t="s">
        <v>80</v>
      </c>
      <c r="P2811" s="50" t="s">
        <v>80</v>
      </c>
      <c r="Q2811" s="50" t="s">
        <v>80</v>
      </c>
      <c r="R2811" s="50" t="s">
        <v>80</v>
      </c>
    </row>
    <row r="2812" spans="1:18" x14ac:dyDescent="0.3">
      <c r="A2812" s="38" t="s">
        <v>2889</v>
      </c>
      <c r="B2812" s="38" t="s">
        <v>32</v>
      </c>
      <c r="C2812" s="38" t="s">
        <v>33</v>
      </c>
      <c r="D2812" s="38" t="s">
        <v>33</v>
      </c>
      <c r="E2812" s="38" t="s">
        <v>33</v>
      </c>
      <c r="F2812" s="40">
        <v>23408121</v>
      </c>
      <c r="G2812" s="37">
        <v>365</v>
      </c>
      <c r="H2812" s="40">
        <v>25867389</v>
      </c>
      <c r="I2812" s="37">
        <v>365</v>
      </c>
      <c r="J2812" s="40">
        <v>28233992</v>
      </c>
      <c r="K2812" s="37">
        <v>366</v>
      </c>
      <c r="L2812" s="41">
        <v>7.6065200000000001E-4</v>
      </c>
      <c r="M2812" s="44">
        <v>4516754.58</v>
      </c>
      <c r="N2812" s="44" t="s">
        <v>80</v>
      </c>
      <c r="O2812" s="44">
        <v>731.46</v>
      </c>
      <c r="P2812" s="50">
        <v>6358</v>
      </c>
      <c r="Q2812" s="50">
        <v>5992</v>
      </c>
      <c r="R2812" s="50">
        <v>6175</v>
      </c>
    </row>
    <row r="2813" spans="1:18" x14ac:dyDescent="0.3">
      <c r="A2813" s="38" t="s">
        <v>2890</v>
      </c>
      <c r="B2813" s="38" t="s">
        <v>32</v>
      </c>
      <c r="C2813" s="38" t="s">
        <v>33</v>
      </c>
      <c r="D2813" s="38" t="s">
        <v>33</v>
      </c>
      <c r="E2813" s="38" t="s">
        <v>33</v>
      </c>
      <c r="F2813" s="40">
        <v>21834335</v>
      </c>
      <c r="G2813" s="37">
        <v>365</v>
      </c>
      <c r="H2813" s="40">
        <v>21190657</v>
      </c>
      <c r="I2813" s="37">
        <v>365</v>
      </c>
      <c r="J2813" s="40">
        <v>15002708</v>
      </c>
      <c r="K2813" s="37">
        <v>366</v>
      </c>
      <c r="L2813" s="41">
        <v>5.68748E-4</v>
      </c>
      <c r="M2813" s="44">
        <v>3377232.38</v>
      </c>
      <c r="N2813" s="44" t="s">
        <v>80</v>
      </c>
      <c r="O2813" s="44">
        <v>5187.76</v>
      </c>
      <c r="P2813" s="50">
        <v>798</v>
      </c>
      <c r="Q2813" s="50">
        <v>503</v>
      </c>
      <c r="R2813" s="50">
        <v>651</v>
      </c>
    </row>
    <row r="2814" spans="1:18" x14ac:dyDescent="0.3">
      <c r="A2814" s="38" t="s">
        <v>2891</v>
      </c>
      <c r="B2814" s="38" t="s">
        <v>32</v>
      </c>
      <c r="C2814" s="38" t="s">
        <v>33</v>
      </c>
      <c r="D2814" s="38" t="s">
        <v>33</v>
      </c>
      <c r="E2814" s="38" t="s">
        <v>33</v>
      </c>
      <c r="F2814" s="40">
        <v>35158595</v>
      </c>
      <c r="G2814" s="37">
        <v>365</v>
      </c>
      <c r="H2814" s="40">
        <v>30863978.16</v>
      </c>
      <c r="I2814" s="37">
        <v>366</v>
      </c>
      <c r="J2814" s="40">
        <v>34671404.609999999</v>
      </c>
      <c r="K2814" s="37">
        <v>365</v>
      </c>
      <c r="L2814" s="41">
        <v>9.8894299999999994E-4</v>
      </c>
      <c r="M2814" s="44">
        <v>5872349</v>
      </c>
      <c r="N2814" s="44" t="s">
        <v>80</v>
      </c>
      <c r="O2814" s="44">
        <v>2218.4899999999998</v>
      </c>
      <c r="P2814" s="50">
        <v>2813</v>
      </c>
      <c r="Q2814" s="50">
        <v>2481</v>
      </c>
      <c r="R2814" s="50">
        <v>2647</v>
      </c>
    </row>
    <row r="2815" spans="1:18" x14ac:dyDescent="0.3">
      <c r="A2815" s="38" t="s">
        <v>2892</v>
      </c>
      <c r="B2815" s="38" t="s">
        <v>32</v>
      </c>
      <c r="C2815" s="38" t="s">
        <v>33</v>
      </c>
      <c r="D2815" s="38" t="s">
        <v>33</v>
      </c>
      <c r="E2815" s="38" t="s">
        <v>33</v>
      </c>
      <c r="F2815" s="40">
        <v>10191577</v>
      </c>
      <c r="G2815" s="37">
        <v>365</v>
      </c>
      <c r="H2815" s="40">
        <v>8776284.7300000004</v>
      </c>
      <c r="I2815" s="37">
        <v>242</v>
      </c>
      <c r="J2815" s="40">
        <v>10749779.98</v>
      </c>
      <c r="K2815" s="37">
        <v>365</v>
      </c>
      <c r="L2815" s="41">
        <v>2.9197899999999999E-4</v>
      </c>
      <c r="M2815" s="44">
        <v>1733772.63</v>
      </c>
      <c r="N2815" s="44" t="s">
        <v>80</v>
      </c>
      <c r="O2815" s="44">
        <v>1990.55</v>
      </c>
      <c r="P2815" s="50">
        <v>875</v>
      </c>
      <c r="Q2815" s="50">
        <v>867</v>
      </c>
      <c r="R2815" s="50">
        <v>871</v>
      </c>
    </row>
    <row r="2816" spans="1:18" x14ac:dyDescent="0.3">
      <c r="A2816" s="38" t="s">
        <v>2893</v>
      </c>
      <c r="B2816" s="38" t="s">
        <v>32</v>
      </c>
      <c r="C2816" s="38" t="s">
        <v>33</v>
      </c>
      <c r="D2816" s="38" t="s">
        <v>33</v>
      </c>
      <c r="E2816" s="38" t="s">
        <v>33</v>
      </c>
      <c r="F2816" s="40">
        <v>1625105</v>
      </c>
      <c r="G2816" s="37">
        <v>365</v>
      </c>
      <c r="H2816" s="40">
        <v>1193700.5900000001</v>
      </c>
      <c r="I2816" s="37">
        <v>366</v>
      </c>
      <c r="J2816" s="40">
        <v>1704261.45</v>
      </c>
      <c r="K2816" s="37">
        <v>365</v>
      </c>
      <c r="L2816" s="41">
        <v>4.4484000000000003E-5</v>
      </c>
      <c r="M2816" s="44">
        <v>264146.65999999997</v>
      </c>
      <c r="N2816" s="44" t="s">
        <v>80</v>
      </c>
      <c r="O2816" s="44">
        <v>7139.1</v>
      </c>
      <c r="P2816" s="50">
        <v>44</v>
      </c>
      <c r="Q2816" s="50">
        <v>30</v>
      </c>
      <c r="R2816" s="50">
        <v>37</v>
      </c>
    </row>
    <row r="2817" spans="1:18" x14ac:dyDescent="0.3">
      <c r="A2817" s="38" t="s">
        <v>2894</v>
      </c>
      <c r="B2817" s="38" t="s">
        <v>34</v>
      </c>
      <c r="C2817" s="38" t="s">
        <v>33</v>
      </c>
      <c r="D2817" s="38" t="s">
        <v>33</v>
      </c>
      <c r="E2817" s="38" t="s">
        <v>33</v>
      </c>
      <c r="F2817" s="40">
        <v>6182106</v>
      </c>
      <c r="G2817" s="37">
        <v>365</v>
      </c>
      <c r="H2817" s="40">
        <v>6095140</v>
      </c>
      <c r="I2817" s="37">
        <v>365</v>
      </c>
      <c r="J2817" s="40">
        <v>6736422</v>
      </c>
      <c r="K2817" s="37">
        <v>366</v>
      </c>
      <c r="L2817" s="41">
        <v>1.86663E-4</v>
      </c>
      <c r="M2817" s="44" t="s">
        <v>80</v>
      </c>
      <c r="N2817" s="44" t="s">
        <v>80</v>
      </c>
      <c r="O2817" s="44">
        <v>2559.84</v>
      </c>
      <c r="P2817" s="50">
        <v>403</v>
      </c>
      <c r="Q2817" s="50">
        <v>462</v>
      </c>
      <c r="R2817" s="50">
        <v>433</v>
      </c>
    </row>
    <row r="2818" spans="1:18" x14ac:dyDescent="0.3">
      <c r="A2818" s="38" t="s">
        <v>2895</v>
      </c>
      <c r="B2818" s="38" t="s">
        <v>32</v>
      </c>
      <c r="C2818" s="38" t="s">
        <v>33</v>
      </c>
      <c r="D2818" s="38" t="s">
        <v>33</v>
      </c>
      <c r="E2818" s="38" t="s">
        <v>33</v>
      </c>
      <c r="F2818" s="40">
        <v>18507944</v>
      </c>
      <c r="G2818" s="37">
        <v>365</v>
      </c>
      <c r="H2818" s="40">
        <v>18503862</v>
      </c>
      <c r="I2818" s="37">
        <v>365</v>
      </c>
      <c r="J2818" s="40">
        <v>19866171</v>
      </c>
      <c r="K2818" s="37">
        <v>366</v>
      </c>
      <c r="L2818" s="41">
        <v>5.5830099999999998E-4</v>
      </c>
      <c r="M2818" s="44">
        <v>3315194.55</v>
      </c>
      <c r="N2818" s="44" t="s">
        <v>80</v>
      </c>
      <c r="O2818" s="44">
        <v>1480.66</v>
      </c>
      <c r="P2818" s="50">
        <v>2231</v>
      </c>
      <c r="Q2818" s="50">
        <v>2246</v>
      </c>
      <c r="R2818" s="50">
        <v>2239</v>
      </c>
    </row>
    <row r="2819" spans="1:18" x14ac:dyDescent="0.3">
      <c r="A2819" s="38" t="s">
        <v>2896</v>
      </c>
      <c r="B2819" s="38" t="s">
        <v>32</v>
      </c>
      <c r="C2819" s="38" t="s">
        <v>33</v>
      </c>
      <c r="D2819" s="38" t="s">
        <v>33</v>
      </c>
      <c r="E2819" s="38" t="s">
        <v>33</v>
      </c>
      <c r="F2819" s="40">
        <v>53130832</v>
      </c>
      <c r="G2819" s="37">
        <v>365</v>
      </c>
      <c r="H2819" s="40">
        <v>56034878</v>
      </c>
      <c r="I2819" s="37">
        <v>365</v>
      </c>
      <c r="J2819" s="40">
        <v>58608529</v>
      </c>
      <c r="K2819" s="37">
        <v>366</v>
      </c>
      <c r="L2819" s="41">
        <v>1.646397E-3</v>
      </c>
      <c r="M2819" s="44">
        <v>9776316.9299999997</v>
      </c>
      <c r="N2819" s="44" t="s">
        <v>80</v>
      </c>
      <c r="O2819" s="44">
        <v>820.71</v>
      </c>
      <c r="P2819" s="50">
        <v>12221</v>
      </c>
      <c r="Q2819" s="50">
        <v>11603</v>
      </c>
      <c r="R2819" s="50">
        <v>11912</v>
      </c>
    </row>
    <row r="2820" spans="1:18" x14ac:dyDescent="0.3">
      <c r="A2820" s="38" t="s">
        <v>2897</v>
      </c>
      <c r="B2820" s="38" t="s">
        <v>32</v>
      </c>
      <c r="C2820" s="38" t="s">
        <v>33</v>
      </c>
      <c r="D2820" s="38" t="s">
        <v>33</v>
      </c>
      <c r="E2820" s="38" t="s">
        <v>33</v>
      </c>
      <c r="F2820" s="40">
        <v>3659301</v>
      </c>
      <c r="G2820" s="37">
        <v>365</v>
      </c>
      <c r="H2820" s="40">
        <v>1838855</v>
      </c>
      <c r="I2820" s="37">
        <v>365</v>
      </c>
      <c r="J2820" s="40">
        <v>2219173</v>
      </c>
      <c r="K2820" s="37">
        <v>366</v>
      </c>
      <c r="L2820" s="41">
        <v>7.5939999999999995E-5</v>
      </c>
      <c r="M2820" s="44">
        <v>450931.31</v>
      </c>
      <c r="N2820" s="44" t="s">
        <v>80</v>
      </c>
      <c r="O2820" s="44">
        <v>2312.4699999999998</v>
      </c>
      <c r="P2820" s="50">
        <v>207</v>
      </c>
      <c r="Q2820" s="50">
        <v>183</v>
      </c>
      <c r="R2820" s="50">
        <v>195</v>
      </c>
    </row>
    <row r="2821" spans="1:18" x14ac:dyDescent="0.3">
      <c r="A2821" s="38" t="s">
        <v>2898</v>
      </c>
      <c r="B2821" s="38" t="s">
        <v>32</v>
      </c>
      <c r="C2821" s="38" t="s">
        <v>33</v>
      </c>
      <c r="D2821" s="38" t="s">
        <v>33</v>
      </c>
      <c r="E2821" s="38" t="s">
        <v>33</v>
      </c>
      <c r="F2821" s="40">
        <v>1509074</v>
      </c>
      <c r="G2821" s="37">
        <v>365</v>
      </c>
      <c r="H2821" s="40">
        <v>1635195.01</v>
      </c>
      <c r="I2821" s="37">
        <v>366</v>
      </c>
      <c r="J2821" s="40">
        <v>2064629.06</v>
      </c>
      <c r="K2821" s="37">
        <v>365</v>
      </c>
      <c r="L2821" s="41">
        <v>5.1153999999999998E-5</v>
      </c>
      <c r="M2821" s="44">
        <v>303751.96000000002</v>
      </c>
      <c r="N2821" s="44" t="s">
        <v>80</v>
      </c>
      <c r="O2821" s="44">
        <v>1112.6400000000001</v>
      </c>
      <c r="P2821" s="50">
        <v>337</v>
      </c>
      <c r="Q2821" s="50">
        <v>209</v>
      </c>
      <c r="R2821" s="50">
        <v>273</v>
      </c>
    </row>
    <row r="2822" spans="1:18" x14ac:dyDescent="0.3">
      <c r="A2822" s="38" t="s">
        <v>2899</v>
      </c>
      <c r="B2822" s="38" t="s">
        <v>32</v>
      </c>
      <c r="C2822" s="38" t="s">
        <v>33</v>
      </c>
      <c r="D2822" s="38" t="s">
        <v>33</v>
      </c>
      <c r="E2822" s="38" t="s">
        <v>33</v>
      </c>
      <c r="F2822" s="40">
        <v>20007090</v>
      </c>
      <c r="G2822" s="37">
        <v>365</v>
      </c>
      <c r="H2822" s="40">
        <v>22825228.129999999</v>
      </c>
      <c r="I2822" s="37">
        <v>366</v>
      </c>
      <c r="J2822" s="40">
        <v>20211367.32</v>
      </c>
      <c r="K2822" s="37">
        <v>365</v>
      </c>
      <c r="L2822" s="41">
        <v>6.1807799999999999E-4</v>
      </c>
      <c r="M2822" s="44">
        <v>3670152.66</v>
      </c>
      <c r="N2822" s="44" t="s">
        <v>80</v>
      </c>
      <c r="O2822" s="44">
        <v>1718.24</v>
      </c>
      <c r="P2822" s="50">
        <v>2012</v>
      </c>
      <c r="Q2822" s="50">
        <v>2260</v>
      </c>
      <c r="R2822" s="50">
        <v>2136</v>
      </c>
    </row>
    <row r="2823" spans="1:18" x14ac:dyDescent="0.3">
      <c r="A2823" s="38" t="s">
        <v>2900</v>
      </c>
      <c r="B2823" s="38" t="s">
        <v>32</v>
      </c>
      <c r="C2823" s="38" t="s">
        <v>33</v>
      </c>
      <c r="D2823" s="38" t="s">
        <v>33</v>
      </c>
      <c r="E2823" s="38" t="s">
        <v>33</v>
      </c>
      <c r="F2823" s="40">
        <v>13893169</v>
      </c>
      <c r="G2823" s="37">
        <v>365</v>
      </c>
      <c r="H2823" s="40">
        <v>10870303</v>
      </c>
      <c r="I2823" s="37">
        <v>365</v>
      </c>
      <c r="J2823" s="40">
        <v>1004590</v>
      </c>
      <c r="K2823" s="37">
        <v>366</v>
      </c>
      <c r="L2823" s="41">
        <v>2.5196799999999998E-4</v>
      </c>
      <c r="M2823" s="44">
        <v>1496188.93</v>
      </c>
      <c r="N2823" s="44" t="s">
        <v>80</v>
      </c>
      <c r="O2823" s="44">
        <v>3415.96</v>
      </c>
      <c r="P2823" s="50">
        <v>465</v>
      </c>
      <c r="Q2823" s="50">
        <v>411</v>
      </c>
      <c r="R2823" s="50">
        <v>438</v>
      </c>
    </row>
    <row r="2824" spans="1:18" x14ac:dyDescent="0.3">
      <c r="A2824" s="38" t="s">
        <v>2901</v>
      </c>
      <c r="B2824" s="38" t="s">
        <v>32</v>
      </c>
      <c r="C2824" s="38" t="s">
        <v>33</v>
      </c>
      <c r="D2824" s="38" t="s">
        <v>33</v>
      </c>
      <c r="E2824" s="38" t="s">
        <v>33</v>
      </c>
      <c r="F2824" s="40">
        <v>133970403</v>
      </c>
      <c r="G2824" s="37">
        <v>365</v>
      </c>
      <c r="H2824" s="40">
        <v>147210536.46000001</v>
      </c>
      <c r="I2824" s="37">
        <v>366</v>
      </c>
      <c r="J2824" s="40">
        <v>127359376.44</v>
      </c>
      <c r="K2824" s="37">
        <v>365</v>
      </c>
      <c r="L2824" s="41">
        <v>4.0054269999999998E-3</v>
      </c>
      <c r="M2824" s="44">
        <v>23784255.510000002</v>
      </c>
      <c r="N2824" s="44" t="s">
        <v>80</v>
      </c>
      <c r="O2824" s="44">
        <v>1253.06</v>
      </c>
      <c r="P2824" s="50">
        <v>19127</v>
      </c>
      <c r="Q2824" s="50">
        <v>18834</v>
      </c>
      <c r="R2824" s="50">
        <v>18981</v>
      </c>
    </row>
    <row r="2825" spans="1:18" x14ac:dyDescent="0.3">
      <c r="A2825" s="38" t="s">
        <v>2902</v>
      </c>
      <c r="B2825" s="38" t="s">
        <v>32</v>
      </c>
      <c r="C2825" s="38" t="s">
        <v>33</v>
      </c>
      <c r="D2825" s="38" t="s">
        <v>33</v>
      </c>
      <c r="E2825" s="38" t="s">
        <v>33</v>
      </c>
      <c r="F2825" s="40">
        <v>12308186</v>
      </c>
      <c r="G2825" s="37">
        <v>365</v>
      </c>
      <c r="H2825" s="40">
        <v>13362632.050000001</v>
      </c>
      <c r="I2825" s="37">
        <v>366</v>
      </c>
      <c r="J2825" s="40">
        <v>11837569.08</v>
      </c>
      <c r="K2825" s="37">
        <v>365</v>
      </c>
      <c r="L2825" s="41">
        <v>3.6779100000000002E-4</v>
      </c>
      <c r="M2825" s="44">
        <v>2183945.73</v>
      </c>
      <c r="N2825" s="44" t="s">
        <v>80</v>
      </c>
      <c r="O2825" s="44">
        <v>1615.34</v>
      </c>
      <c r="P2825" s="50">
        <v>1476</v>
      </c>
      <c r="Q2825" s="50">
        <v>1227</v>
      </c>
      <c r="R2825" s="50">
        <v>1352</v>
      </c>
    </row>
    <row r="2826" spans="1:18" x14ac:dyDescent="0.3">
      <c r="A2826" s="38" t="s">
        <v>2903</v>
      </c>
      <c r="B2826" s="38" t="s">
        <v>32</v>
      </c>
      <c r="C2826" s="38" t="s">
        <v>33</v>
      </c>
      <c r="D2826" s="38" t="s">
        <v>33</v>
      </c>
      <c r="E2826" s="38" t="s">
        <v>33</v>
      </c>
      <c r="F2826" s="40">
        <v>6431667</v>
      </c>
      <c r="G2826" s="37">
        <v>365</v>
      </c>
      <c r="H2826" s="40">
        <v>6908320.0999999996</v>
      </c>
      <c r="I2826" s="37">
        <v>366</v>
      </c>
      <c r="J2826" s="40">
        <v>6089993.3300000001</v>
      </c>
      <c r="K2826" s="37">
        <v>365</v>
      </c>
      <c r="L2826" s="41">
        <v>1.9052500000000001E-4</v>
      </c>
      <c r="M2826" s="44">
        <v>1131338.54</v>
      </c>
      <c r="N2826" s="44" t="s">
        <v>80</v>
      </c>
      <c r="O2826" s="44">
        <v>3822.09</v>
      </c>
      <c r="P2826" s="50">
        <v>317</v>
      </c>
      <c r="Q2826" s="50">
        <v>275</v>
      </c>
      <c r="R2826" s="50">
        <v>296</v>
      </c>
    </row>
    <row r="2827" spans="1:18" x14ac:dyDescent="0.3">
      <c r="A2827" s="38" t="s">
        <v>2904</v>
      </c>
      <c r="B2827" s="38" t="s">
        <v>32</v>
      </c>
      <c r="C2827" s="38" t="s">
        <v>33</v>
      </c>
      <c r="D2827" s="38" t="s">
        <v>33</v>
      </c>
      <c r="E2827" s="38" t="s">
        <v>33</v>
      </c>
      <c r="F2827" s="40">
        <v>1653048</v>
      </c>
      <c r="G2827" s="37">
        <v>365</v>
      </c>
      <c r="H2827" s="40">
        <v>2812617</v>
      </c>
      <c r="I2827" s="37">
        <v>365</v>
      </c>
      <c r="J2827" s="40">
        <v>2596758</v>
      </c>
      <c r="K2827" s="37">
        <v>366</v>
      </c>
      <c r="L2827" s="41">
        <v>6.9171999999999994E-5</v>
      </c>
      <c r="M2827" s="44">
        <v>410745.24</v>
      </c>
      <c r="N2827" s="44" t="s">
        <v>80</v>
      </c>
      <c r="O2827" s="44">
        <v>3667.37</v>
      </c>
      <c r="P2827" s="50">
        <v>106</v>
      </c>
      <c r="Q2827" s="50">
        <v>117</v>
      </c>
      <c r="R2827" s="50">
        <v>112</v>
      </c>
    </row>
    <row r="2828" spans="1:18" x14ac:dyDescent="0.3">
      <c r="A2828" s="38" t="s">
        <v>2905</v>
      </c>
      <c r="B2828" s="38" t="s">
        <v>33</v>
      </c>
      <c r="C2828" s="38" t="s">
        <v>33</v>
      </c>
      <c r="D2828" s="38" t="s">
        <v>33</v>
      </c>
      <c r="E2828" s="38" t="s">
        <v>33</v>
      </c>
      <c r="F2828" s="40">
        <v>1936995</v>
      </c>
      <c r="G2828" s="37">
        <v>365</v>
      </c>
      <c r="H2828" s="40">
        <v>2101894.39</v>
      </c>
      <c r="I2828" s="37">
        <v>366</v>
      </c>
      <c r="J2828" s="40">
        <v>3383061.34</v>
      </c>
      <c r="K2828" s="37">
        <v>365</v>
      </c>
      <c r="L2828" s="41">
        <v>7.2967999999999997E-5</v>
      </c>
      <c r="M2828" s="44" t="s">
        <v>80</v>
      </c>
      <c r="N2828" s="44" t="s">
        <v>80</v>
      </c>
      <c r="O2828" s="44" t="s">
        <v>80</v>
      </c>
      <c r="P2828" s="50" t="s">
        <v>80</v>
      </c>
      <c r="Q2828" s="50" t="s">
        <v>80</v>
      </c>
      <c r="R2828" s="50" t="s">
        <v>80</v>
      </c>
    </row>
    <row r="2829" spans="1:18" x14ac:dyDescent="0.3">
      <c r="A2829" s="38" t="s">
        <v>2906</v>
      </c>
      <c r="B2829" s="38" t="s">
        <v>32</v>
      </c>
      <c r="C2829" s="38" t="s">
        <v>33</v>
      </c>
      <c r="D2829" s="38" t="s">
        <v>33</v>
      </c>
      <c r="E2829" s="38" t="s">
        <v>33</v>
      </c>
      <c r="F2829" s="40">
        <v>21382439</v>
      </c>
      <c r="G2829" s="37">
        <v>365</v>
      </c>
      <c r="H2829" s="40">
        <v>23443204.039999999</v>
      </c>
      <c r="I2829" s="37">
        <v>366</v>
      </c>
      <c r="J2829" s="40">
        <v>23969839.359999999</v>
      </c>
      <c r="K2829" s="37">
        <v>365</v>
      </c>
      <c r="L2829" s="41">
        <v>6.7495999999999995E-4</v>
      </c>
      <c r="M2829" s="44">
        <v>4007918.5</v>
      </c>
      <c r="N2829" s="44" t="s">
        <v>80</v>
      </c>
      <c r="O2829" s="44">
        <v>1351.74</v>
      </c>
      <c r="P2829" s="50">
        <v>2887</v>
      </c>
      <c r="Q2829" s="50">
        <v>3042</v>
      </c>
      <c r="R2829" s="50">
        <v>2965</v>
      </c>
    </row>
    <row r="2830" spans="1:18" x14ac:dyDescent="0.3">
      <c r="A2830" s="38" t="s">
        <v>2907</v>
      </c>
      <c r="B2830" s="38" t="s">
        <v>33</v>
      </c>
      <c r="C2830" s="38" t="s">
        <v>33</v>
      </c>
      <c r="D2830" s="38" t="s">
        <v>33</v>
      </c>
      <c r="E2830" s="38" t="s">
        <v>33</v>
      </c>
      <c r="F2830" s="40">
        <v>2696063</v>
      </c>
      <c r="G2830" s="37">
        <v>365</v>
      </c>
      <c r="H2830" s="40">
        <v>2284542.98</v>
      </c>
      <c r="I2830" s="37">
        <v>366</v>
      </c>
      <c r="J2830" s="40">
        <v>1967376.35</v>
      </c>
      <c r="K2830" s="37">
        <v>365</v>
      </c>
      <c r="L2830" s="41">
        <v>6.8180000000000001E-5</v>
      </c>
      <c r="M2830" s="44" t="s">
        <v>80</v>
      </c>
      <c r="N2830" s="44" t="s">
        <v>80</v>
      </c>
      <c r="O2830" s="44" t="s">
        <v>80</v>
      </c>
      <c r="P2830" s="50" t="s">
        <v>80</v>
      </c>
      <c r="Q2830" s="50" t="s">
        <v>80</v>
      </c>
      <c r="R2830" s="50" t="s">
        <v>80</v>
      </c>
    </row>
    <row r="2831" spans="1:18" x14ac:dyDescent="0.3">
      <c r="A2831" s="38" t="s">
        <v>2908</v>
      </c>
      <c r="B2831" s="38" t="s">
        <v>33</v>
      </c>
      <c r="C2831" s="38" t="s">
        <v>33</v>
      </c>
      <c r="D2831" s="38" t="s">
        <v>33</v>
      </c>
      <c r="E2831" s="38" t="s">
        <v>33</v>
      </c>
      <c r="F2831" s="40">
        <v>6955116</v>
      </c>
      <c r="G2831" s="37">
        <v>365</v>
      </c>
      <c r="H2831" s="40">
        <v>7416282</v>
      </c>
      <c r="I2831" s="37">
        <v>365</v>
      </c>
      <c r="J2831" s="40">
        <v>6434243</v>
      </c>
      <c r="K2831" s="37">
        <v>366</v>
      </c>
      <c r="L2831" s="41">
        <v>2.0400600000000001E-4</v>
      </c>
      <c r="M2831" s="44" t="s">
        <v>80</v>
      </c>
      <c r="N2831" s="44" t="s">
        <v>80</v>
      </c>
      <c r="O2831" s="44" t="s">
        <v>80</v>
      </c>
      <c r="P2831" s="50" t="s">
        <v>80</v>
      </c>
      <c r="Q2831" s="50" t="s">
        <v>80</v>
      </c>
      <c r="R2831" s="50" t="s">
        <v>80</v>
      </c>
    </row>
    <row r="2832" spans="1:18" x14ac:dyDescent="0.3">
      <c r="A2832" s="38" t="s">
        <v>2909</v>
      </c>
      <c r="B2832" s="38" t="s">
        <v>33</v>
      </c>
      <c r="C2832" s="38" t="s">
        <v>33</v>
      </c>
      <c r="D2832" s="38" t="s">
        <v>33</v>
      </c>
      <c r="E2832" s="38" t="s">
        <v>33</v>
      </c>
      <c r="F2832" s="40">
        <v>1083151</v>
      </c>
      <c r="G2832" s="37">
        <v>365</v>
      </c>
      <c r="H2832" s="40">
        <v>1400990</v>
      </c>
      <c r="I2832" s="37">
        <v>365</v>
      </c>
      <c r="J2832" s="40">
        <v>952342</v>
      </c>
      <c r="K2832" s="37">
        <v>366</v>
      </c>
      <c r="L2832" s="41">
        <v>3.3640000000000003E-5</v>
      </c>
      <c r="M2832" s="44" t="s">
        <v>80</v>
      </c>
      <c r="N2832" s="44" t="s">
        <v>80</v>
      </c>
      <c r="O2832" s="44" t="s">
        <v>80</v>
      </c>
      <c r="P2832" s="50" t="s">
        <v>80</v>
      </c>
      <c r="Q2832" s="50" t="s">
        <v>80</v>
      </c>
      <c r="R2832" s="50" t="s">
        <v>80</v>
      </c>
    </row>
    <row r="2833" spans="1:18" x14ac:dyDescent="0.3">
      <c r="A2833" s="38" t="s">
        <v>2910</v>
      </c>
      <c r="B2833" s="38" t="s">
        <v>32</v>
      </c>
      <c r="C2833" s="38" t="s">
        <v>33</v>
      </c>
      <c r="D2833" s="38" t="s">
        <v>33</v>
      </c>
      <c r="E2833" s="38" t="s">
        <v>33</v>
      </c>
      <c r="F2833" s="40">
        <v>32687654</v>
      </c>
      <c r="G2833" s="37">
        <v>365</v>
      </c>
      <c r="H2833" s="40">
        <v>38136696</v>
      </c>
      <c r="I2833" s="37">
        <v>365</v>
      </c>
      <c r="J2833" s="40">
        <v>41619514</v>
      </c>
      <c r="K2833" s="37">
        <v>366</v>
      </c>
      <c r="L2833" s="41">
        <v>1.103321E-3</v>
      </c>
      <c r="M2833" s="44">
        <v>6551524.6600000001</v>
      </c>
      <c r="N2833" s="44" t="s">
        <v>80</v>
      </c>
      <c r="O2833" s="44">
        <v>2517.88</v>
      </c>
      <c r="P2833" s="50">
        <v>2669</v>
      </c>
      <c r="Q2833" s="50">
        <v>2534</v>
      </c>
      <c r="R2833" s="50">
        <v>2602</v>
      </c>
    </row>
    <row r="2834" spans="1:18" x14ac:dyDescent="0.3">
      <c r="A2834" s="38" t="s">
        <v>2911</v>
      </c>
      <c r="B2834" s="38" t="s">
        <v>32</v>
      </c>
      <c r="C2834" s="38" t="s">
        <v>33</v>
      </c>
      <c r="D2834" s="38" t="s">
        <v>33</v>
      </c>
      <c r="E2834" s="38" t="s">
        <v>33</v>
      </c>
      <c r="F2834" s="40">
        <v>34916281</v>
      </c>
      <c r="G2834" s="37">
        <v>365</v>
      </c>
      <c r="H2834" s="40">
        <v>35601140</v>
      </c>
      <c r="I2834" s="37">
        <v>365</v>
      </c>
      <c r="J2834" s="40">
        <v>32673304</v>
      </c>
      <c r="K2834" s="37">
        <v>366</v>
      </c>
      <c r="L2834" s="41">
        <v>1.012195E-3</v>
      </c>
      <c r="M2834" s="44">
        <v>6010419.5199999996</v>
      </c>
      <c r="N2834" s="44" t="s">
        <v>80</v>
      </c>
      <c r="O2834" s="44">
        <v>875.77</v>
      </c>
      <c r="P2834" s="50">
        <v>6880</v>
      </c>
      <c r="Q2834" s="50">
        <v>6846</v>
      </c>
      <c r="R2834" s="50">
        <v>6863</v>
      </c>
    </row>
    <row r="2835" spans="1:18" x14ac:dyDescent="0.3">
      <c r="A2835" s="38" t="s">
        <v>2912</v>
      </c>
      <c r="B2835" s="38" t="s">
        <v>32</v>
      </c>
      <c r="C2835" s="38" t="s">
        <v>33</v>
      </c>
      <c r="D2835" s="38" t="s">
        <v>33</v>
      </c>
      <c r="E2835" s="38" t="s">
        <v>33</v>
      </c>
      <c r="F2835" s="40">
        <v>6000047</v>
      </c>
      <c r="G2835" s="37">
        <v>365</v>
      </c>
      <c r="H2835" s="40">
        <v>5093303</v>
      </c>
      <c r="I2835" s="37">
        <v>365</v>
      </c>
      <c r="J2835" s="40">
        <v>5300795</v>
      </c>
      <c r="K2835" s="37">
        <v>366</v>
      </c>
      <c r="L2835" s="41">
        <v>1.6098100000000001E-4</v>
      </c>
      <c r="M2835" s="44">
        <v>955908.76</v>
      </c>
      <c r="N2835" s="44" t="s">
        <v>80</v>
      </c>
      <c r="O2835" s="44">
        <v>1609.27</v>
      </c>
      <c r="P2835" s="50">
        <v>650</v>
      </c>
      <c r="Q2835" s="50">
        <v>538</v>
      </c>
      <c r="R2835" s="50">
        <v>594</v>
      </c>
    </row>
    <row r="2836" spans="1:18" x14ac:dyDescent="0.3">
      <c r="A2836" s="38" t="s">
        <v>2913</v>
      </c>
      <c r="B2836" s="38" t="s">
        <v>33</v>
      </c>
      <c r="C2836" s="38" t="s">
        <v>33</v>
      </c>
      <c r="D2836" s="38" t="s">
        <v>33</v>
      </c>
      <c r="E2836" s="38" t="s">
        <v>33</v>
      </c>
      <c r="F2836" s="40">
        <v>1868846</v>
      </c>
      <c r="G2836" s="37">
        <v>365</v>
      </c>
      <c r="H2836" s="40">
        <v>4525942</v>
      </c>
      <c r="I2836" s="37">
        <v>365</v>
      </c>
      <c r="J2836" s="40">
        <v>4969891</v>
      </c>
      <c r="K2836" s="37">
        <v>366</v>
      </c>
      <c r="L2836" s="41">
        <v>1.11332E-4</v>
      </c>
      <c r="M2836" s="44" t="s">
        <v>80</v>
      </c>
      <c r="N2836" s="44" t="s">
        <v>80</v>
      </c>
      <c r="O2836" s="44" t="s">
        <v>80</v>
      </c>
      <c r="P2836" s="50" t="s">
        <v>80</v>
      </c>
      <c r="Q2836" s="50" t="s">
        <v>80</v>
      </c>
      <c r="R2836" s="50" t="s">
        <v>80</v>
      </c>
    </row>
    <row r="2837" spans="1:18" x14ac:dyDescent="0.3">
      <c r="A2837" s="38" t="s">
        <v>2914</v>
      </c>
      <c r="B2837" s="38" t="s">
        <v>34</v>
      </c>
      <c r="C2837" s="38" t="s">
        <v>33</v>
      </c>
      <c r="D2837" s="38" t="s">
        <v>33</v>
      </c>
      <c r="E2837" s="38" t="s">
        <v>33</v>
      </c>
      <c r="F2837" s="40">
        <v>1679734</v>
      </c>
      <c r="G2837" s="37">
        <v>365</v>
      </c>
      <c r="H2837" s="40">
        <v>2786725.14</v>
      </c>
      <c r="I2837" s="37">
        <v>366</v>
      </c>
      <c r="J2837" s="40">
        <v>365521.69</v>
      </c>
      <c r="K2837" s="37">
        <v>365</v>
      </c>
      <c r="L2837" s="41">
        <v>4.7029E-5</v>
      </c>
      <c r="M2837" s="44" t="s">
        <v>80</v>
      </c>
      <c r="N2837" s="44" t="s">
        <v>80</v>
      </c>
      <c r="O2837" s="44">
        <v>2634.52</v>
      </c>
      <c r="P2837" s="50">
        <v>120</v>
      </c>
      <c r="Q2837" s="50">
        <v>91</v>
      </c>
      <c r="R2837" s="50">
        <v>106</v>
      </c>
    </row>
    <row r="2838" spans="1:18" x14ac:dyDescent="0.3">
      <c r="A2838" s="38" t="s">
        <v>2915</v>
      </c>
      <c r="B2838" s="38" t="s">
        <v>32</v>
      </c>
      <c r="C2838" s="38" t="s">
        <v>33</v>
      </c>
      <c r="D2838" s="38" t="s">
        <v>33</v>
      </c>
      <c r="E2838" s="38" t="s">
        <v>33</v>
      </c>
      <c r="F2838" s="40">
        <v>57586934</v>
      </c>
      <c r="G2838" s="37">
        <v>365</v>
      </c>
      <c r="H2838" s="40">
        <v>65998573</v>
      </c>
      <c r="I2838" s="37">
        <v>365</v>
      </c>
      <c r="J2838" s="40">
        <v>61973325</v>
      </c>
      <c r="K2838" s="37">
        <v>366</v>
      </c>
      <c r="L2838" s="41">
        <v>1.8196359999999999E-3</v>
      </c>
      <c r="M2838" s="44">
        <v>10805009.460000001</v>
      </c>
      <c r="N2838" s="44" t="s">
        <v>80</v>
      </c>
      <c r="O2838" s="44">
        <v>1815.36</v>
      </c>
      <c r="P2838" s="50">
        <v>5881</v>
      </c>
      <c r="Q2838" s="50">
        <v>6023</v>
      </c>
      <c r="R2838" s="50">
        <v>5952</v>
      </c>
    </row>
    <row r="2839" spans="1:18" x14ac:dyDescent="0.3">
      <c r="A2839" s="38" t="s">
        <v>2916</v>
      </c>
      <c r="B2839" s="38" t="s">
        <v>32</v>
      </c>
      <c r="C2839" s="38" t="s">
        <v>33</v>
      </c>
      <c r="D2839" s="38" t="s">
        <v>33</v>
      </c>
      <c r="E2839" s="38" t="s">
        <v>33</v>
      </c>
      <c r="F2839" s="40">
        <v>6798838</v>
      </c>
      <c r="G2839" s="37">
        <v>365</v>
      </c>
      <c r="H2839" s="40">
        <v>7438844</v>
      </c>
      <c r="I2839" s="37">
        <v>365</v>
      </c>
      <c r="J2839" s="40">
        <v>7545150</v>
      </c>
      <c r="K2839" s="37">
        <v>366</v>
      </c>
      <c r="L2839" s="41">
        <v>2.1370800000000001E-4</v>
      </c>
      <c r="M2839" s="44">
        <v>1268998.44</v>
      </c>
      <c r="N2839" s="44" t="s">
        <v>80</v>
      </c>
      <c r="O2839" s="44">
        <v>2845.29</v>
      </c>
      <c r="P2839" s="50">
        <v>481</v>
      </c>
      <c r="Q2839" s="50">
        <v>410</v>
      </c>
      <c r="R2839" s="50">
        <v>446</v>
      </c>
    </row>
    <row r="2840" spans="1:18" x14ac:dyDescent="0.3">
      <c r="A2840" s="38" t="s">
        <v>2917</v>
      </c>
      <c r="B2840" s="38" t="s">
        <v>32</v>
      </c>
      <c r="C2840" s="38" t="s">
        <v>33</v>
      </c>
      <c r="D2840" s="38" t="s">
        <v>33</v>
      </c>
      <c r="E2840" s="38" t="s">
        <v>33</v>
      </c>
      <c r="F2840" s="40">
        <v>286167</v>
      </c>
      <c r="G2840" s="37">
        <v>365</v>
      </c>
      <c r="H2840" s="40">
        <v>7943518</v>
      </c>
      <c r="I2840" s="37">
        <v>365</v>
      </c>
      <c r="J2840" s="40">
        <v>9518437</v>
      </c>
      <c r="K2840" s="37">
        <v>366</v>
      </c>
      <c r="L2840" s="41">
        <v>1.73652E-4</v>
      </c>
      <c r="M2840" s="44">
        <v>1031146.6</v>
      </c>
      <c r="N2840" s="44" t="s">
        <v>80</v>
      </c>
      <c r="O2840" s="44">
        <v>978.32</v>
      </c>
      <c r="P2840" s="50">
        <v>1205</v>
      </c>
      <c r="Q2840" s="50">
        <v>903</v>
      </c>
      <c r="R2840" s="50">
        <v>1054</v>
      </c>
    </row>
    <row r="2841" spans="1:18" x14ac:dyDescent="0.3">
      <c r="A2841" s="38" t="s">
        <v>2918</v>
      </c>
      <c r="B2841" s="38" t="s">
        <v>32</v>
      </c>
      <c r="C2841" s="38" t="s">
        <v>33</v>
      </c>
      <c r="D2841" s="38" t="s">
        <v>33</v>
      </c>
      <c r="E2841" s="38" t="s">
        <v>33</v>
      </c>
      <c r="F2841" s="40">
        <v>4155867.83</v>
      </c>
      <c r="G2841" s="37">
        <v>214</v>
      </c>
      <c r="H2841" s="40">
        <v>3587082</v>
      </c>
      <c r="I2841" s="37">
        <v>365</v>
      </c>
      <c r="J2841" s="40">
        <v>4055311</v>
      </c>
      <c r="K2841" s="37">
        <v>366</v>
      </c>
      <c r="L2841" s="41">
        <v>1.15882E-4</v>
      </c>
      <c r="M2841" s="44">
        <v>688110.96</v>
      </c>
      <c r="N2841" s="44" t="s">
        <v>80</v>
      </c>
      <c r="O2841" s="44">
        <v>2006.15</v>
      </c>
      <c r="P2841" s="50">
        <v>360</v>
      </c>
      <c r="Q2841" s="50">
        <v>325</v>
      </c>
      <c r="R2841" s="50">
        <v>343</v>
      </c>
    </row>
    <row r="2842" spans="1:18" x14ac:dyDescent="0.3">
      <c r="A2842" s="38" t="s">
        <v>2919</v>
      </c>
      <c r="B2842" s="38" t="s">
        <v>32</v>
      </c>
      <c r="C2842" s="38" t="s">
        <v>33</v>
      </c>
      <c r="D2842" s="38" t="s">
        <v>33</v>
      </c>
      <c r="E2842" s="38" t="s">
        <v>33</v>
      </c>
      <c r="F2842" s="40">
        <v>5678655</v>
      </c>
      <c r="G2842" s="37">
        <v>365</v>
      </c>
      <c r="H2842" s="40">
        <v>4955136</v>
      </c>
      <c r="I2842" s="37">
        <v>365</v>
      </c>
      <c r="J2842" s="40">
        <v>5718329</v>
      </c>
      <c r="K2842" s="37">
        <v>366</v>
      </c>
      <c r="L2842" s="41">
        <v>1.6061800000000001E-4</v>
      </c>
      <c r="M2842" s="44">
        <v>953751.32</v>
      </c>
      <c r="N2842" s="44" t="s">
        <v>80</v>
      </c>
      <c r="O2842" s="44">
        <v>515.26</v>
      </c>
      <c r="P2842" s="50">
        <v>1900</v>
      </c>
      <c r="Q2842" s="50">
        <v>1801</v>
      </c>
      <c r="R2842" s="50">
        <v>1851</v>
      </c>
    </row>
    <row r="2843" spans="1:18" x14ac:dyDescent="0.3">
      <c r="A2843" s="38" t="s">
        <v>2920</v>
      </c>
      <c r="B2843" s="38" t="s">
        <v>32</v>
      </c>
      <c r="C2843" s="38" t="s">
        <v>33</v>
      </c>
      <c r="D2843" s="38" t="s">
        <v>33</v>
      </c>
      <c r="E2843" s="38" t="s">
        <v>33</v>
      </c>
      <c r="F2843" s="40">
        <v>2279931</v>
      </c>
      <c r="G2843" s="37">
        <v>365</v>
      </c>
      <c r="H2843" s="40">
        <v>2523787.5099999998</v>
      </c>
      <c r="I2843" s="37">
        <v>366</v>
      </c>
      <c r="J2843" s="40">
        <v>4241636.17</v>
      </c>
      <c r="K2843" s="37">
        <v>365</v>
      </c>
      <c r="L2843" s="41">
        <v>8.8942000000000003E-5</v>
      </c>
      <c r="M2843" s="44">
        <v>528140.36</v>
      </c>
      <c r="N2843" s="44" t="s">
        <v>80</v>
      </c>
      <c r="O2843" s="44">
        <v>3667.64</v>
      </c>
      <c r="P2843" s="50">
        <v>160</v>
      </c>
      <c r="Q2843" s="50">
        <v>128</v>
      </c>
      <c r="R2843" s="50">
        <v>144</v>
      </c>
    </row>
    <row r="2844" spans="1:18" x14ac:dyDescent="0.3">
      <c r="A2844" s="38" t="s">
        <v>2921</v>
      </c>
      <c r="B2844" s="38" t="s">
        <v>33</v>
      </c>
      <c r="C2844" s="38" t="s">
        <v>33</v>
      </c>
      <c r="D2844" s="38" t="s">
        <v>33</v>
      </c>
      <c r="E2844" s="38" t="s">
        <v>33</v>
      </c>
      <c r="F2844" s="40"/>
      <c r="G2844" s="37"/>
      <c r="H2844" s="40"/>
      <c r="I2844" s="37"/>
      <c r="J2844" s="40"/>
      <c r="K2844" s="37"/>
      <c r="L2844" s="41">
        <v>0</v>
      </c>
      <c r="M2844" s="44" t="s">
        <v>80</v>
      </c>
      <c r="N2844" s="44" t="s">
        <v>80</v>
      </c>
      <c r="O2844" s="44" t="s">
        <v>80</v>
      </c>
      <c r="P2844" s="50" t="s">
        <v>80</v>
      </c>
      <c r="Q2844" s="50" t="s">
        <v>80</v>
      </c>
      <c r="R2844" s="50" t="s">
        <v>80</v>
      </c>
    </row>
    <row r="2845" spans="1:18" x14ac:dyDescent="0.3">
      <c r="A2845" s="38" t="s">
        <v>2922</v>
      </c>
      <c r="B2845" s="38" t="s">
        <v>33</v>
      </c>
      <c r="C2845" s="38" t="s">
        <v>33</v>
      </c>
      <c r="D2845" s="38" t="s">
        <v>33</v>
      </c>
      <c r="E2845" s="38" t="s">
        <v>33</v>
      </c>
      <c r="F2845" s="40">
        <v>834148</v>
      </c>
      <c r="G2845" s="37">
        <v>365</v>
      </c>
      <c r="H2845" s="40">
        <v>1299146</v>
      </c>
      <c r="I2845" s="37">
        <v>365</v>
      </c>
      <c r="J2845" s="40">
        <v>2798605</v>
      </c>
      <c r="K2845" s="37">
        <v>366</v>
      </c>
      <c r="L2845" s="41">
        <v>4.8531E-5</v>
      </c>
      <c r="M2845" s="44" t="s">
        <v>80</v>
      </c>
      <c r="N2845" s="44" t="s">
        <v>80</v>
      </c>
      <c r="O2845" s="44" t="s">
        <v>80</v>
      </c>
      <c r="P2845" s="50" t="s">
        <v>80</v>
      </c>
      <c r="Q2845" s="50" t="s">
        <v>80</v>
      </c>
      <c r="R2845" s="50" t="s">
        <v>80</v>
      </c>
    </row>
    <row r="2846" spans="1:18" x14ac:dyDescent="0.3">
      <c r="A2846" s="38" t="s">
        <v>2923</v>
      </c>
      <c r="B2846" s="38" t="s">
        <v>32</v>
      </c>
      <c r="C2846" s="38" t="s">
        <v>33</v>
      </c>
      <c r="D2846" s="38" t="s">
        <v>33</v>
      </c>
      <c r="E2846" s="38" t="s">
        <v>33</v>
      </c>
      <c r="F2846" s="40">
        <v>147576</v>
      </c>
      <c r="G2846" s="37">
        <v>365</v>
      </c>
      <c r="H2846" s="40">
        <v>11063501.039999999</v>
      </c>
      <c r="I2846" s="37">
        <v>366</v>
      </c>
      <c r="J2846" s="40">
        <v>7764036.9800000004</v>
      </c>
      <c r="K2846" s="37">
        <v>380</v>
      </c>
      <c r="L2846" s="41">
        <v>1.8482000000000001E-4</v>
      </c>
      <c r="M2846" s="44">
        <v>1097463.6599999999</v>
      </c>
      <c r="N2846" s="44" t="s">
        <v>80</v>
      </c>
      <c r="O2846" s="44">
        <v>1392.72</v>
      </c>
      <c r="P2846" s="50">
        <v>875</v>
      </c>
      <c r="Q2846" s="50">
        <v>700</v>
      </c>
      <c r="R2846" s="50">
        <v>788</v>
      </c>
    </row>
    <row r="2847" spans="1:18" x14ac:dyDescent="0.3">
      <c r="A2847" s="38" t="s">
        <v>2924</v>
      </c>
      <c r="B2847" s="38" t="s">
        <v>32</v>
      </c>
      <c r="C2847" s="38" t="s">
        <v>33</v>
      </c>
      <c r="D2847" s="38" t="s">
        <v>33</v>
      </c>
      <c r="E2847" s="38" t="s">
        <v>33</v>
      </c>
      <c r="F2847" s="40">
        <v>8480277</v>
      </c>
      <c r="G2847" s="37">
        <v>365</v>
      </c>
      <c r="H2847" s="40">
        <v>10726639</v>
      </c>
      <c r="I2847" s="37">
        <v>365</v>
      </c>
      <c r="J2847" s="40">
        <v>13414139</v>
      </c>
      <c r="K2847" s="37">
        <v>366</v>
      </c>
      <c r="L2847" s="41">
        <v>3.20222E-4</v>
      </c>
      <c r="M2847" s="44">
        <v>1901479.36</v>
      </c>
      <c r="N2847" s="44" t="s">
        <v>80</v>
      </c>
      <c r="O2847" s="44">
        <v>1461.55</v>
      </c>
      <c r="P2847" s="50">
        <v>1463</v>
      </c>
      <c r="Q2847" s="50">
        <v>1139</v>
      </c>
      <c r="R2847" s="50">
        <v>1301</v>
      </c>
    </row>
    <row r="2848" spans="1:18" x14ac:dyDescent="0.3">
      <c r="A2848" s="38" t="s">
        <v>2925</v>
      </c>
      <c r="B2848" s="38" t="s">
        <v>32</v>
      </c>
      <c r="C2848" s="38" t="s">
        <v>33</v>
      </c>
      <c r="D2848" s="38" t="s">
        <v>33</v>
      </c>
      <c r="E2848" s="38" t="s">
        <v>33</v>
      </c>
      <c r="F2848" s="40">
        <v>23375016</v>
      </c>
      <c r="G2848" s="37">
        <v>365</v>
      </c>
      <c r="H2848" s="40">
        <v>27735746.649999999</v>
      </c>
      <c r="I2848" s="37">
        <v>366</v>
      </c>
      <c r="J2848" s="40">
        <v>19697057.100000001</v>
      </c>
      <c r="K2848" s="37">
        <v>365</v>
      </c>
      <c r="L2848" s="41">
        <v>6.9348599999999999E-4</v>
      </c>
      <c r="M2848" s="44">
        <v>4117922.73</v>
      </c>
      <c r="N2848" s="44" t="s">
        <v>80</v>
      </c>
      <c r="O2848" s="44">
        <v>1376.31</v>
      </c>
      <c r="P2848" s="50">
        <v>3144</v>
      </c>
      <c r="Q2848" s="50">
        <v>2840</v>
      </c>
      <c r="R2848" s="50">
        <v>2992</v>
      </c>
    </row>
    <row r="2849" spans="1:18" x14ac:dyDescent="0.3">
      <c r="A2849" s="38" t="s">
        <v>2926</v>
      </c>
      <c r="B2849" s="38" t="s">
        <v>32</v>
      </c>
      <c r="C2849" s="38" t="s">
        <v>33</v>
      </c>
      <c r="D2849" s="38" t="s">
        <v>33</v>
      </c>
      <c r="E2849" s="38" t="s">
        <v>33</v>
      </c>
      <c r="F2849" s="40">
        <v>11409427</v>
      </c>
      <c r="G2849" s="37">
        <v>365</v>
      </c>
      <c r="H2849" s="40">
        <v>7170959.54</v>
      </c>
      <c r="I2849" s="37">
        <v>366</v>
      </c>
      <c r="J2849" s="40">
        <v>6100357.6399999997</v>
      </c>
      <c r="K2849" s="37">
        <v>365</v>
      </c>
      <c r="L2849" s="41">
        <v>2.42449E-4</v>
      </c>
      <c r="M2849" s="44">
        <v>1439661.56</v>
      </c>
      <c r="N2849" s="44" t="s">
        <v>80</v>
      </c>
      <c r="O2849" s="44">
        <v>4831.08</v>
      </c>
      <c r="P2849" s="50">
        <v>336</v>
      </c>
      <c r="Q2849" s="50">
        <v>259</v>
      </c>
      <c r="R2849" s="50">
        <v>298</v>
      </c>
    </row>
    <row r="2850" spans="1:18" x14ac:dyDescent="0.3">
      <c r="A2850" s="38" t="s">
        <v>2927</v>
      </c>
      <c r="B2850" s="38" t="s">
        <v>33</v>
      </c>
      <c r="C2850" s="38" t="s">
        <v>33</v>
      </c>
      <c r="D2850" s="38" t="s">
        <v>33</v>
      </c>
      <c r="E2850" s="38" t="s">
        <v>33</v>
      </c>
      <c r="F2850" s="40">
        <v>16331120</v>
      </c>
      <c r="G2850" s="37">
        <v>365</v>
      </c>
      <c r="H2850" s="40">
        <v>18365965.289999999</v>
      </c>
      <c r="I2850" s="37">
        <v>366</v>
      </c>
      <c r="J2850" s="40">
        <v>17813237.050000001</v>
      </c>
      <c r="K2850" s="37">
        <v>365</v>
      </c>
      <c r="L2850" s="41">
        <v>5.1502999999999998E-4</v>
      </c>
      <c r="M2850" s="44" t="s">
        <v>80</v>
      </c>
      <c r="N2850" s="44" t="s">
        <v>80</v>
      </c>
      <c r="O2850" s="44" t="s">
        <v>80</v>
      </c>
      <c r="P2850" s="50" t="s">
        <v>80</v>
      </c>
      <c r="Q2850" s="50" t="s">
        <v>80</v>
      </c>
      <c r="R2850" s="50" t="s">
        <v>80</v>
      </c>
    </row>
    <row r="2851" spans="1:18" x14ac:dyDescent="0.3">
      <c r="A2851" s="38" t="s">
        <v>2928</v>
      </c>
      <c r="B2851" s="38" t="s">
        <v>32</v>
      </c>
      <c r="C2851" s="38" t="s">
        <v>33</v>
      </c>
      <c r="D2851" s="38" t="s">
        <v>33</v>
      </c>
      <c r="E2851" s="38" t="s">
        <v>33</v>
      </c>
      <c r="F2851" s="40">
        <v>2871131</v>
      </c>
      <c r="G2851" s="37">
        <v>365</v>
      </c>
      <c r="H2851" s="40">
        <v>8676196</v>
      </c>
      <c r="I2851" s="37">
        <v>365</v>
      </c>
      <c r="J2851" s="40">
        <v>7245145</v>
      </c>
      <c r="K2851" s="37">
        <v>366</v>
      </c>
      <c r="L2851" s="41">
        <v>1.8371300000000001E-4</v>
      </c>
      <c r="M2851" s="44">
        <v>1090888.45</v>
      </c>
      <c r="N2851" s="44" t="s">
        <v>80</v>
      </c>
      <c r="O2851" s="44">
        <v>2199.37</v>
      </c>
      <c r="P2851" s="50">
        <v>573</v>
      </c>
      <c r="Q2851" s="50">
        <v>419</v>
      </c>
      <c r="R2851" s="50">
        <v>496</v>
      </c>
    </row>
    <row r="2852" spans="1:18" x14ac:dyDescent="0.3">
      <c r="A2852" s="38" t="s">
        <v>2929</v>
      </c>
      <c r="B2852" s="38" t="s">
        <v>32</v>
      </c>
      <c r="C2852" s="38" t="s">
        <v>33</v>
      </c>
      <c r="D2852" s="38" t="s">
        <v>33</v>
      </c>
      <c r="E2852" s="38" t="s">
        <v>33</v>
      </c>
      <c r="F2852" s="40">
        <v>32809874</v>
      </c>
      <c r="G2852" s="37">
        <v>365</v>
      </c>
      <c r="H2852" s="40">
        <v>29204140.109999999</v>
      </c>
      <c r="I2852" s="37">
        <v>365</v>
      </c>
      <c r="J2852" s="40">
        <v>33397415.350000001</v>
      </c>
      <c r="K2852" s="37">
        <v>366</v>
      </c>
      <c r="L2852" s="41">
        <v>9.37089E-4</v>
      </c>
      <c r="M2852" s="44">
        <v>5564438.4400000004</v>
      </c>
      <c r="N2852" s="44" t="s">
        <v>80</v>
      </c>
      <c r="O2852" s="44">
        <v>1094.93</v>
      </c>
      <c r="P2852" s="50">
        <v>5350</v>
      </c>
      <c r="Q2852" s="50">
        <v>4813</v>
      </c>
      <c r="R2852" s="50">
        <v>5082</v>
      </c>
    </row>
    <row r="2853" spans="1:18" x14ac:dyDescent="0.3">
      <c r="A2853" s="38" t="s">
        <v>2930</v>
      </c>
      <c r="B2853" s="38" t="s">
        <v>32</v>
      </c>
      <c r="C2853" s="38" t="s">
        <v>33</v>
      </c>
      <c r="D2853" s="38" t="s">
        <v>33</v>
      </c>
      <c r="E2853" s="38" t="s">
        <v>33</v>
      </c>
      <c r="F2853" s="40">
        <v>4827135</v>
      </c>
      <c r="G2853" s="37">
        <v>365</v>
      </c>
      <c r="H2853" s="40">
        <v>5989305.9400000004</v>
      </c>
      <c r="I2853" s="37">
        <v>366</v>
      </c>
      <c r="J2853" s="40">
        <v>5227813.6399999997</v>
      </c>
      <c r="K2853" s="37">
        <v>365</v>
      </c>
      <c r="L2853" s="41">
        <v>1.5724599999999999E-4</v>
      </c>
      <c r="M2853" s="44">
        <v>933725.2</v>
      </c>
      <c r="N2853" s="44" t="s">
        <v>80</v>
      </c>
      <c r="O2853" s="44">
        <v>4888.6099999999997</v>
      </c>
      <c r="P2853" s="50">
        <v>217</v>
      </c>
      <c r="Q2853" s="50">
        <v>165</v>
      </c>
      <c r="R2853" s="50">
        <v>191</v>
      </c>
    </row>
    <row r="2854" spans="1:18" x14ac:dyDescent="0.3">
      <c r="A2854" s="38" t="s">
        <v>2931</v>
      </c>
      <c r="B2854" s="38" t="s">
        <v>34</v>
      </c>
      <c r="C2854" s="38" t="s">
        <v>33</v>
      </c>
      <c r="D2854" s="38" t="s">
        <v>33</v>
      </c>
      <c r="E2854" s="38" t="s">
        <v>33</v>
      </c>
      <c r="F2854" s="40">
        <v>88130.61</v>
      </c>
      <c r="G2854" s="37">
        <v>365</v>
      </c>
      <c r="H2854" s="40">
        <v>117643.64</v>
      </c>
      <c r="I2854" s="37">
        <v>365</v>
      </c>
      <c r="J2854" s="40">
        <v>1332150</v>
      </c>
      <c r="K2854" s="37">
        <v>366</v>
      </c>
      <c r="L2854" s="41">
        <v>1.5231999999999999E-5</v>
      </c>
      <c r="M2854" s="44" t="s">
        <v>80</v>
      </c>
      <c r="N2854" s="44" t="s">
        <v>80</v>
      </c>
      <c r="O2854" s="44">
        <v>904.5</v>
      </c>
      <c r="P2854" s="50">
        <v>106</v>
      </c>
      <c r="Q2854" s="50">
        <v>93</v>
      </c>
      <c r="R2854" s="50">
        <v>100</v>
      </c>
    </row>
    <row r="2855" spans="1:18" x14ac:dyDescent="0.3">
      <c r="A2855" s="38" t="s">
        <v>2932</v>
      </c>
      <c r="B2855" s="38" t="s">
        <v>34</v>
      </c>
      <c r="C2855" s="38" t="s">
        <v>33</v>
      </c>
      <c r="D2855" s="38" t="s">
        <v>33</v>
      </c>
      <c r="E2855" s="38" t="s">
        <v>33</v>
      </c>
      <c r="F2855" s="40">
        <v>3056022</v>
      </c>
      <c r="G2855" s="37">
        <v>365</v>
      </c>
      <c r="H2855" s="40">
        <v>2814533</v>
      </c>
      <c r="I2855" s="37">
        <v>365</v>
      </c>
      <c r="J2855" s="40">
        <v>491110</v>
      </c>
      <c r="K2855" s="37">
        <v>366</v>
      </c>
      <c r="L2855" s="41">
        <v>6.2174000000000005E-5</v>
      </c>
      <c r="M2855" s="44" t="s">
        <v>80</v>
      </c>
      <c r="N2855" s="44" t="s">
        <v>80</v>
      </c>
      <c r="O2855" s="44">
        <v>1157.33</v>
      </c>
      <c r="P2855" s="50">
        <v>354</v>
      </c>
      <c r="Q2855" s="50">
        <v>283</v>
      </c>
      <c r="R2855" s="50">
        <v>319</v>
      </c>
    </row>
    <row r="2856" spans="1:18" x14ac:dyDescent="0.3">
      <c r="A2856" s="38" t="s">
        <v>2933</v>
      </c>
      <c r="B2856" s="38" t="s">
        <v>34</v>
      </c>
      <c r="C2856" s="38" t="s">
        <v>33</v>
      </c>
      <c r="D2856" s="38" t="s">
        <v>33</v>
      </c>
      <c r="E2856" s="38" t="s">
        <v>33</v>
      </c>
      <c r="F2856" s="40">
        <v>784611</v>
      </c>
      <c r="G2856" s="37">
        <v>365</v>
      </c>
      <c r="H2856" s="40">
        <v>1005301.75</v>
      </c>
      <c r="I2856" s="37">
        <v>366</v>
      </c>
      <c r="J2856" s="40">
        <v>693194.98</v>
      </c>
      <c r="K2856" s="37">
        <v>365</v>
      </c>
      <c r="L2856" s="41">
        <v>2.4309999999999999E-5</v>
      </c>
      <c r="M2856" s="44" t="s">
        <v>80</v>
      </c>
      <c r="N2856" s="44" t="s">
        <v>80</v>
      </c>
      <c r="O2856" s="44">
        <v>1277.44</v>
      </c>
      <c r="P2856" s="50">
        <v>108</v>
      </c>
      <c r="Q2856" s="50">
        <v>118</v>
      </c>
      <c r="R2856" s="50">
        <v>113</v>
      </c>
    </row>
    <row r="2857" spans="1:18" x14ac:dyDescent="0.3">
      <c r="A2857" s="38" t="s">
        <v>2934</v>
      </c>
      <c r="B2857" s="38" t="s">
        <v>32</v>
      </c>
      <c r="C2857" s="38" t="s">
        <v>33</v>
      </c>
      <c r="D2857" s="38" t="s">
        <v>33</v>
      </c>
      <c r="E2857" s="38" t="s">
        <v>33</v>
      </c>
      <c r="F2857" s="40">
        <v>6674519</v>
      </c>
      <c r="G2857" s="37">
        <v>365</v>
      </c>
      <c r="H2857" s="40">
        <v>6293192</v>
      </c>
      <c r="I2857" s="37">
        <v>365</v>
      </c>
      <c r="J2857" s="40">
        <v>5935754.3899999997</v>
      </c>
      <c r="K2857" s="37">
        <v>392</v>
      </c>
      <c r="L2857" s="41">
        <v>1.85491E-4</v>
      </c>
      <c r="M2857" s="44">
        <v>1101445.05</v>
      </c>
      <c r="N2857" s="44" t="s">
        <v>80</v>
      </c>
      <c r="O2857" s="44">
        <v>1480.44</v>
      </c>
      <c r="P2857" s="50">
        <v>728</v>
      </c>
      <c r="Q2857" s="50">
        <v>759</v>
      </c>
      <c r="R2857" s="50">
        <v>744</v>
      </c>
    </row>
    <row r="2858" spans="1:18" x14ac:dyDescent="0.3">
      <c r="A2858" s="38" t="s">
        <v>2935</v>
      </c>
      <c r="B2858" s="38" t="s">
        <v>32</v>
      </c>
      <c r="C2858" s="38" t="s">
        <v>33</v>
      </c>
      <c r="D2858" s="38" t="s">
        <v>33</v>
      </c>
      <c r="E2858" s="38" t="s">
        <v>33</v>
      </c>
      <c r="F2858" s="40">
        <v>7575969</v>
      </c>
      <c r="G2858" s="37">
        <v>365</v>
      </c>
      <c r="H2858" s="40">
        <v>7417097</v>
      </c>
      <c r="I2858" s="37">
        <v>365</v>
      </c>
      <c r="J2858" s="40">
        <v>7049440</v>
      </c>
      <c r="K2858" s="37">
        <v>366</v>
      </c>
      <c r="L2858" s="41">
        <v>2.1627199999999999E-4</v>
      </c>
      <c r="M2858" s="44">
        <v>1284227.42</v>
      </c>
      <c r="N2858" s="44" t="s">
        <v>80</v>
      </c>
      <c r="O2858" s="44">
        <v>1456.04</v>
      </c>
      <c r="P2858" s="50">
        <v>879</v>
      </c>
      <c r="Q2858" s="50">
        <v>885</v>
      </c>
      <c r="R2858" s="50">
        <v>882</v>
      </c>
    </row>
    <row r="2859" spans="1:18" x14ac:dyDescent="0.3">
      <c r="A2859" s="38" t="s">
        <v>2936</v>
      </c>
      <c r="B2859" s="38" t="s">
        <v>32</v>
      </c>
      <c r="C2859" s="38" t="s">
        <v>33</v>
      </c>
      <c r="D2859" s="38" t="s">
        <v>33</v>
      </c>
      <c r="E2859" s="38" t="s">
        <v>33</v>
      </c>
      <c r="F2859" s="40">
        <v>4081187</v>
      </c>
      <c r="G2859" s="37">
        <v>365</v>
      </c>
      <c r="H2859" s="40">
        <v>1025917</v>
      </c>
      <c r="I2859" s="37">
        <v>365</v>
      </c>
      <c r="J2859" s="40">
        <v>2822385</v>
      </c>
      <c r="K2859" s="37">
        <v>366</v>
      </c>
      <c r="L2859" s="41">
        <v>7.8300999999999995E-5</v>
      </c>
      <c r="M2859" s="44">
        <v>464953.64</v>
      </c>
      <c r="N2859" s="44" t="s">
        <v>80</v>
      </c>
      <c r="O2859" s="44">
        <v>2409.09</v>
      </c>
      <c r="P2859" s="50">
        <v>215</v>
      </c>
      <c r="Q2859" s="50">
        <v>170</v>
      </c>
      <c r="R2859" s="50">
        <v>193</v>
      </c>
    </row>
    <row r="2860" spans="1:18" x14ac:dyDescent="0.3">
      <c r="A2860" s="38" t="s">
        <v>2937</v>
      </c>
      <c r="B2860" s="38" t="s">
        <v>32</v>
      </c>
      <c r="C2860" s="38" t="s">
        <v>33</v>
      </c>
      <c r="D2860" s="38" t="s">
        <v>33</v>
      </c>
      <c r="E2860" s="38" t="s">
        <v>33</v>
      </c>
      <c r="F2860" s="40">
        <v>5656494</v>
      </c>
      <c r="G2860" s="37">
        <v>365</v>
      </c>
      <c r="H2860" s="40">
        <v>6067807</v>
      </c>
      <c r="I2860" s="37">
        <v>365</v>
      </c>
      <c r="J2860" s="40">
        <v>5119929</v>
      </c>
      <c r="K2860" s="37">
        <v>366</v>
      </c>
      <c r="L2860" s="41">
        <v>1.6514200000000001E-4</v>
      </c>
      <c r="M2860" s="44">
        <v>980613.13</v>
      </c>
      <c r="N2860" s="44" t="s">
        <v>80</v>
      </c>
      <c r="O2860" s="44">
        <v>1549.15</v>
      </c>
      <c r="P2860" s="50">
        <v>681</v>
      </c>
      <c r="Q2860" s="50">
        <v>584</v>
      </c>
      <c r="R2860" s="50">
        <v>633</v>
      </c>
    </row>
    <row r="2861" spans="1:18" x14ac:dyDescent="0.3">
      <c r="A2861" s="38" t="s">
        <v>2938</v>
      </c>
      <c r="B2861" s="38" t="s">
        <v>32</v>
      </c>
      <c r="C2861" s="38" t="s">
        <v>33</v>
      </c>
      <c r="D2861" s="38" t="s">
        <v>33</v>
      </c>
      <c r="E2861" s="38" t="s">
        <v>33</v>
      </c>
      <c r="F2861" s="40">
        <v>41090771</v>
      </c>
      <c r="G2861" s="37">
        <v>365</v>
      </c>
      <c r="H2861" s="40">
        <v>47249595.049999997</v>
      </c>
      <c r="I2861" s="37">
        <v>366</v>
      </c>
      <c r="J2861" s="40">
        <v>50551649.259999998</v>
      </c>
      <c r="K2861" s="37">
        <v>365</v>
      </c>
      <c r="L2861" s="41">
        <v>1.3627680000000001E-3</v>
      </c>
      <c r="M2861" s="44">
        <v>8092128.5099999998</v>
      </c>
      <c r="N2861" s="44" t="s">
        <v>80</v>
      </c>
      <c r="O2861" s="44">
        <v>2369.58</v>
      </c>
      <c r="P2861" s="50">
        <v>3560</v>
      </c>
      <c r="Q2861" s="50">
        <v>3269</v>
      </c>
      <c r="R2861" s="50">
        <v>3415</v>
      </c>
    </row>
    <row r="2862" spans="1:18" x14ac:dyDescent="0.3">
      <c r="A2862" s="38" t="s">
        <v>2939</v>
      </c>
      <c r="B2862" s="38" t="s">
        <v>32</v>
      </c>
      <c r="C2862" s="38" t="s">
        <v>33</v>
      </c>
      <c r="D2862" s="38" t="s">
        <v>33</v>
      </c>
      <c r="E2862" s="38" t="s">
        <v>33</v>
      </c>
      <c r="F2862" s="40">
        <v>45859022</v>
      </c>
      <c r="G2862" s="37">
        <v>365</v>
      </c>
      <c r="H2862" s="40">
        <v>52692347</v>
      </c>
      <c r="I2862" s="37">
        <v>365</v>
      </c>
      <c r="J2862" s="40">
        <v>47132585</v>
      </c>
      <c r="K2862" s="37">
        <v>366</v>
      </c>
      <c r="L2862" s="41">
        <v>1.4283080000000001E-3</v>
      </c>
      <c r="M2862" s="44">
        <v>8481304.6600000001</v>
      </c>
      <c r="N2862" s="44" t="s">
        <v>80</v>
      </c>
      <c r="O2862" s="44">
        <v>1546.27</v>
      </c>
      <c r="P2862" s="50">
        <v>5777</v>
      </c>
      <c r="Q2862" s="50">
        <v>5193</v>
      </c>
      <c r="R2862" s="50">
        <v>5485</v>
      </c>
    </row>
    <row r="2863" spans="1:18" x14ac:dyDescent="0.3">
      <c r="A2863" s="38" t="s">
        <v>2940</v>
      </c>
      <c r="B2863" s="38" t="s">
        <v>32</v>
      </c>
      <c r="C2863" s="38" t="s">
        <v>33</v>
      </c>
      <c r="D2863" s="38" t="s">
        <v>33</v>
      </c>
      <c r="E2863" s="38" t="s">
        <v>33</v>
      </c>
      <c r="F2863" s="40">
        <v>20369726</v>
      </c>
      <c r="G2863" s="37">
        <v>365</v>
      </c>
      <c r="H2863" s="40">
        <v>22566062</v>
      </c>
      <c r="I2863" s="37">
        <v>365</v>
      </c>
      <c r="J2863" s="40">
        <v>22774632</v>
      </c>
      <c r="K2863" s="37">
        <v>366</v>
      </c>
      <c r="L2863" s="41">
        <v>6.4463699999999999E-4</v>
      </c>
      <c r="M2863" s="44">
        <v>3827857.9</v>
      </c>
      <c r="N2863" s="44" t="s">
        <v>80</v>
      </c>
      <c r="O2863" s="44">
        <v>1224.1300000000001</v>
      </c>
      <c r="P2863" s="50">
        <v>3176</v>
      </c>
      <c r="Q2863" s="50">
        <v>3077</v>
      </c>
      <c r="R2863" s="50">
        <v>3127</v>
      </c>
    </row>
    <row r="2864" spans="1:18" x14ac:dyDescent="0.3">
      <c r="A2864" s="38" t="s">
        <v>2941</v>
      </c>
      <c r="B2864" s="38" t="s">
        <v>32</v>
      </c>
      <c r="C2864" s="38" t="s">
        <v>33</v>
      </c>
      <c r="D2864" s="38" t="s">
        <v>33</v>
      </c>
      <c r="E2864" s="38" t="s">
        <v>33</v>
      </c>
      <c r="F2864" s="40">
        <v>42458583</v>
      </c>
      <c r="G2864" s="37">
        <v>365</v>
      </c>
      <c r="H2864" s="40">
        <v>49181829.259999998</v>
      </c>
      <c r="I2864" s="37">
        <v>366</v>
      </c>
      <c r="J2864" s="40">
        <v>47754374.43</v>
      </c>
      <c r="K2864" s="37">
        <v>365</v>
      </c>
      <c r="L2864" s="41">
        <v>1.3670920000000001E-3</v>
      </c>
      <c r="M2864" s="44">
        <v>8117800.0599999996</v>
      </c>
      <c r="N2864" s="44" t="s">
        <v>80</v>
      </c>
      <c r="O2864" s="44">
        <v>5397.47</v>
      </c>
      <c r="P2864" s="50">
        <v>1617</v>
      </c>
      <c r="Q2864" s="50">
        <v>1390</v>
      </c>
      <c r="R2864" s="50">
        <v>1504</v>
      </c>
    </row>
    <row r="2865" spans="1:18" x14ac:dyDescent="0.3">
      <c r="A2865" s="38" t="s">
        <v>2942</v>
      </c>
      <c r="B2865" s="38" t="s">
        <v>32</v>
      </c>
      <c r="C2865" s="38" t="s">
        <v>33</v>
      </c>
      <c r="D2865" s="38" t="s">
        <v>33</v>
      </c>
      <c r="E2865" s="38" t="s">
        <v>33</v>
      </c>
      <c r="F2865" s="40">
        <v>15277922</v>
      </c>
      <c r="G2865" s="37">
        <v>365</v>
      </c>
      <c r="H2865" s="40">
        <v>16088096</v>
      </c>
      <c r="I2865" s="37">
        <v>365</v>
      </c>
      <c r="J2865" s="40">
        <v>24105250</v>
      </c>
      <c r="K2865" s="37">
        <v>366</v>
      </c>
      <c r="L2865" s="41">
        <v>5.4520999999999997E-4</v>
      </c>
      <c r="M2865" s="44">
        <v>3237459.58</v>
      </c>
      <c r="N2865" s="44" t="s">
        <v>80</v>
      </c>
      <c r="O2865" s="44">
        <v>1268.0999999999999</v>
      </c>
      <c r="P2865" s="50">
        <v>2538</v>
      </c>
      <c r="Q2865" s="50">
        <v>2568</v>
      </c>
      <c r="R2865" s="50">
        <v>2553</v>
      </c>
    </row>
    <row r="2866" spans="1:18" x14ac:dyDescent="0.3">
      <c r="A2866" s="38" t="s">
        <v>2943</v>
      </c>
      <c r="B2866" s="38" t="s">
        <v>34</v>
      </c>
      <c r="C2866" s="38" t="s">
        <v>33</v>
      </c>
      <c r="D2866" s="38" t="s">
        <v>33</v>
      </c>
      <c r="E2866" s="38" t="s">
        <v>33</v>
      </c>
      <c r="F2866" s="40">
        <v>1179052</v>
      </c>
      <c r="G2866" s="37">
        <v>365</v>
      </c>
      <c r="H2866" s="40">
        <v>1303083.9099999999</v>
      </c>
      <c r="I2866" s="37">
        <v>366</v>
      </c>
      <c r="J2866" s="40">
        <v>1486966.75</v>
      </c>
      <c r="K2866" s="37">
        <v>365</v>
      </c>
      <c r="L2866" s="41">
        <v>3.8958999999999997E-5</v>
      </c>
      <c r="M2866" s="44" t="s">
        <v>80</v>
      </c>
      <c r="N2866" s="44" t="s">
        <v>80</v>
      </c>
      <c r="O2866" s="44">
        <v>1081.02</v>
      </c>
      <c r="P2866" s="50">
        <v>216</v>
      </c>
      <c r="Q2866" s="50">
        <v>211</v>
      </c>
      <c r="R2866" s="50">
        <v>214</v>
      </c>
    </row>
    <row r="2867" spans="1:18" x14ac:dyDescent="0.3">
      <c r="A2867" s="38" t="s">
        <v>2944</v>
      </c>
      <c r="B2867" s="38" t="s">
        <v>32</v>
      </c>
      <c r="C2867" s="38" t="s">
        <v>33</v>
      </c>
      <c r="D2867" s="38" t="s">
        <v>33</v>
      </c>
      <c r="E2867" s="38" t="s">
        <v>33</v>
      </c>
      <c r="F2867" s="40">
        <v>13105695</v>
      </c>
      <c r="G2867" s="37">
        <v>365</v>
      </c>
      <c r="H2867" s="40">
        <v>13927241</v>
      </c>
      <c r="I2867" s="37">
        <v>365</v>
      </c>
      <c r="J2867" s="40">
        <v>16028185</v>
      </c>
      <c r="K2867" s="37">
        <v>366</v>
      </c>
      <c r="L2867" s="41">
        <v>4.22729E-4</v>
      </c>
      <c r="M2867" s="44">
        <v>2510170.39</v>
      </c>
      <c r="N2867" s="44" t="s">
        <v>80</v>
      </c>
      <c r="O2867" s="44">
        <v>2273.71</v>
      </c>
      <c r="P2867" s="50">
        <v>1155</v>
      </c>
      <c r="Q2867" s="50">
        <v>1052</v>
      </c>
      <c r="R2867" s="50">
        <v>1104</v>
      </c>
    </row>
    <row r="2868" spans="1:18" x14ac:dyDescent="0.3">
      <c r="A2868" s="38" t="s">
        <v>2945</v>
      </c>
      <c r="B2868" s="38" t="s">
        <v>32</v>
      </c>
      <c r="C2868" s="38" t="s">
        <v>33</v>
      </c>
      <c r="D2868" s="38" t="s">
        <v>33</v>
      </c>
      <c r="E2868" s="38" t="s">
        <v>33</v>
      </c>
      <c r="F2868" s="40">
        <v>25801589</v>
      </c>
      <c r="G2868" s="37">
        <v>365</v>
      </c>
      <c r="H2868" s="40">
        <v>29879614</v>
      </c>
      <c r="I2868" s="37">
        <v>365</v>
      </c>
      <c r="J2868" s="40">
        <v>27170513</v>
      </c>
      <c r="K2868" s="37">
        <v>366</v>
      </c>
      <c r="L2868" s="41">
        <v>8.1232699999999995E-4</v>
      </c>
      <c r="M2868" s="44">
        <v>4823605.24</v>
      </c>
      <c r="N2868" s="44" t="s">
        <v>80</v>
      </c>
      <c r="O2868" s="44">
        <v>3373.15</v>
      </c>
      <c r="P2868" s="50">
        <v>1544</v>
      </c>
      <c r="Q2868" s="50">
        <v>1316</v>
      </c>
      <c r="R2868" s="50">
        <v>1430</v>
      </c>
    </row>
    <row r="2869" spans="1:18" x14ac:dyDescent="0.3">
      <c r="A2869" s="38" t="s">
        <v>2946</v>
      </c>
      <c r="B2869" s="38" t="s">
        <v>32</v>
      </c>
      <c r="C2869" s="38" t="s">
        <v>33</v>
      </c>
      <c r="D2869" s="38" t="s">
        <v>33</v>
      </c>
      <c r="E2869" s="38" t="s">
        <v>33</v>
      </c>
      <c r="F2869" s="40">
        <v>43283363</v>
      </c>
      <c r="G2869" s="37">
        <v>365</v>
      </c>
      <c r="H2869" s="40">
        <v>54184527.240000002</v>
      </c>
      <c r="I2869" s="37">
        <v>366</v>
      </c>
      <c r="J2869" s="40">
        <v>45559719.109999999</v>
      </c>
      <c r="K2869" s="37">
        <v>365</v>
      </c>
      <c r="L2869" s="41">
        <v>1.4015099999999999E-3</v>
      </c>
      <c r="M2869" s="44">
        <v>8322176.5800000001</v>
      </c>
      <c r="N2869" s="44" t="s">
        <v>80</v>
      </c>
      <c r="O2869" s="44">
        <v>1626.7</v>
      </c>
      <c r="P2869" s="50">
        <v>5222</v>
      </c>
      <c r="Q2869" s="50">
        <v>5009</v>
      </c>
      <c r="R2869" s="50">
        <v>5116</v>
      </c>
    </row>
    <row r="2870" spans="1:18" x14ac:dyDescent="0.3">
      <c r="A2870" s="38" t="s">
        <v>2947</v>
      </c>
      <c r="B2870" s="38" t="s">
        <v>32</v>
      </c>
      <c r="C2870" s="38" t="s">
        <v>33</v>
      </c>
      <c r="D2870" s="38" t="s">
        <v>33</v>
      </c>
      <c r="E2870" s="38" t="s">
        <v>33</v>
      </c>
      <c r="F2870" s="40">
        <v>43761325</v>
      </c>
      <c r="G2870" s="37">
        <v>365</v>
      </c>
      <c r="H2870" s="40">
        <v>48305241.869999997</v>
      </c>
      <c r="I2870" s="37">
        <v>366</v>
      </c>
      <c r="J2870" s="40">
        <v>44872861.450000003</v>
      </c>
      <c r="K2870" s="37">
        <v>365</v>
      </c>
      <c r="L2870" s="41">
        <v>1.342958E-3</v>
      </c>
      <c r="M2870" s="44">
        <v>7974495.6900000004</v>
      </c>
      <c r="N2870" s="44" t="s">
        <v>80</v>
      </c>
      <c r="O2870" s="44">
        <v>1243.0999999999999</v>
      </c>
      <c r="P2870" s="50">
        <v>6594</v>
      </c>
      <c r="Q2870" s="50">
        <v>6235</v>
      </c>
      <c r="R2870" s="50">
        <v>6415</v>
      </c>
    </row>
    <row r="2871" spans="1:18" x14ac:dyDescent="0.3">
      <c r="A2871" s="38" t="s">
        <v>2948</v>
      </c>
      <c r="B2871" s="38" t="s">
        <v>32</v>
      </c>
      <c r="C2871" s="38" t="s">
        <v>33</v>
      </c>
      <c r="D2871" s="38" t="s">
        <v>33</v>
      </c>
      <c r="E2871" s="38" t="s">
        <v>33</v>
      </c>
      <c r="F2871" s="40">
        <v>5326965</v>
      </c>
      <c r="G2871" s="37">
        <v>365</v>
      </c>
      <c r="H2871" s="40">
        <v>3373443.8</v>
      </c>
      <c r="I2871" s="37">
        <v>263</v>
      </c>
      <c r="J2871" s="40">
        <v>5739776</v>
      </c>
      <c r="K2871" s="37">
        <v>366</v>
      </c>
      <c r="L2871" s="41">
        <v>1.42158E-4</v>
      </c>
      <c r="M2871" s="44">
        <v>844132.93</v>
      </c>
      <c r="N2871" s="44" t="s">
        <v>80</v>
      </c>
      <c r="O2871" s="44">
        <v>2482.7399999999998</v>
      </c>
      <c r="P2871" s="50">
        <v>417</v>
      </c>
      <c r="Q2871" s="50">
        <v>262</v>
      </c>
      <c r="R2871" s="50">
        <v>340</v>
      </c>
    </row>
    <row r="2872" spans="1:18" x14ac:dyDescent="0.3">
      <c r="A2872" s="38" t="s">
        <v>2949</v>
      </c>
      <c r="B2872" s="38" t="s">
        <v>32</v>
      </c>
      <c r="C2872" s="38" t="s">
        <v>33</v>
      </c>
      <c r="D2872" s="38" t="s">
        <v>33</v>
      </c>
      <c r="E2872" s="38" t="s">
        <v>33</v>
      </c>
      <c r="F2872" s="40">
        <v>2612940</v>
      </c>
      <c r="G2872" s="37">
        <v>365</v>
      </c>
      <c r="H2872" s="40">
        <v>3136808</v>
      </c>
      <c r="I2872" s="37">
        <v>365</v>
      </c>
      <c r="J2872" s="40">
        <v>4915844</v>
      </c>
      <c r="K2872" s="37">
        <v>366</v>
      </c>
      <c r="L2872" s="41">
        <v>1.04823E-4</v>
      </c>
      <c r="M2872" s="44">
        <v>622442.32999999996</v>
      </c>
      <c r="N2872" s="44" t="s">
        <v>80</v>
      </c>
      <c r="O2872" s="44">
        <v>2582.75</v>
      </c>
      <c r="P2872" s="50">
        <v>244</v>
      </c>
      <c r="Q2872" s="50">
        <v>238</v>
      </c>
      <c r="R2872" s="50">
        <v>241</v>
      </c>
    </row>
    <row r="2873" spans="1:18" x14ac:dyDescent="0.3">
      <c r="A2873" s="38" t="s">
        <v>2950</v>
      </c>
      <c r="B2873" s="38" t="s">
        <v>32</v>
      </c>
      <c r="C2873" s="38" t="s">
        <v>33</v>
      </c>
      <c r="D2873" s="38" t="s">
        <v>33</v>
      </c>
      <c r="E2873" s="38" t="s">
        <v>33</v>
      </c>
      <c r="F2873" s="40">
        <v>5570427</v>
      </c>
      <c r="G2873" s="37">
        <v>365</v>
      </c>
      <c r="H2873" s="40">
        <v>6128477</v>
      </c>
      <c r="I2873" s="37">
        <v>365</v>
      </c>
      <c r="J2873" s="40">
        <v>4781232</v>
      </c>
      <c r="K2873" s="37">
        <v>366</v>
      </c>
      <c r="L2873" s="41">
        <v>1.6150800000000001E-4</v>
      </c>
      <c r="M2873" s="44">
        <v>959038.17</v>
      </c>
      <c r="N2873" s="44" t="s">
        <v>80</v>
      </c>
      <c r="O2873" s="44">
        <v>673.01</v>
      </c>
      <c r="P2873" s="50">
        <v>1464</v>
      </c>
      <c r="Q2873" s="50">
        <v>1386</v>
      </c>
      <c r="R2873" s="50">
        <v>1425</v>
      </c>
    </row>
    <row r="2874" spans="1:18" x14ac:dyDescent="0.3">
      <c r="A2874" s="38" t="s">
        <v>2951</v>
      </c>
      <c r="B2874" s="38" t="s">
        <v>32</v>
      </c>
      <c r="C2874" s="38" t="s">
        <v>33</v>
      </c>
      <c r="D2874" s="38" t="s">
        <v>33</v>
      </c>
      <c r="E2874" s="38" t="s">
        <v>33</v>
      </c>
      <c r="F2874" s="40">
        <v>2537857</v>
      </c>
      <c r="G2874" s="37">
        <v>365</v>
      </c>
      <c r="H2874" s="40">
        <v>1642844.67</v>
      </c>
      <c r="I2874" s="37">
        <v>395</v>
      </c>
      <c r="J2874" s="40">
        <v>2495711</v>
      </c>
      <c r="K2874" s="37">
        <v>366</v>
      </c>
      <c r="L2874" s="41">
        <v>6.5697000000000005E-5</v>
      </c>
      <c r="M2874" s="44">
        <v>390110.71</v>
      </c>
      <c r="N2874" s="44" t="s">
        <v>80</v>
      </c>
      <c r="O2874" s="44">
        <v>2453.5300000000002</v>
      </c>
      <c r="P2874" s="50">
        <v>175</v>
      </c>
      <c r="Q2874" s="50">
        <v>142</v>
      </c>
      <c r="R2874" s="50">
        <v>159</v>
      </c>
    </row>
    <row r="2875" spans="1:18" x14ac:dyDescent="0.3">
      <c r="A2875" s="38" t="s">
        <v>2952</v>
      </c>
      <c r="B2875" s="38" t="s">
        <v>32</v>
      </c>
      <c r="C2875" s="38" t="s">
        <v>33</v>
      </c>
      <c r="D2875" s="38" t="s">
        <v>33</v>
      </c>
      <c r="E2875" s="38" t="s">
        <v>33</v>
      </c>
      <c r="F2875" s="40">
        <v>4187636</v>
      </c>
      <c r="G2875" s="37">
        <v>365</v>
      </c>
      <c r="H2875" s="40">
        <v>5503458.0300000003</v>
      </c>
      <c r="I2875" s="37">
        <v>366</v>
      </c>
      <c r="J2875" s="40">
        <v>5149390.37</v>
      </c>
      <c r="K2875" s="37">
        <v>365</v>
      </c>
      <c r="L2875" s="41">
        <v>1.4546700000000001E-4</v>
      </c>
      <c r="M2875" s="44">
        <v>863785.62</v>
      </c>
      <c r="N2875" s="44" t="s">
        <v>80</v>
      </c>
      <c r="O2875" s="44">
        <v>1175.22</v>
      </c>
      <c r="P2875" s="50">
        <v>741</v>
      </c>
      <c r="Q2875" s="50">
        <v>729</v>
      </c>
      <c r="R2875" s="50">
        <v>735</v>
      </c>
    </row>
    <row r="2876" spans="1:18" x14ac:dyDescent="0.3">
      <c r="A2876" s="38" t="s">
        <v>2953</v>
      </c>
      <c r="B2876" s="38" t="s">
        <v>32</v>
      </c>
      <c r="C2876" s="38" t="s">
        <v>33</v>
      </c>
      <c r="D2876" s="38" t="s">
        <v>33</v>
      </c>
      <c r="E2876" s="38" t="s">
        <v>33</v>
      </c>
      <c r="F2876" s="40">
        <v>8512693</v>
      </c>
      <c r="G2876" s="37">
        <v>365</v>
      </c>
      <c r="H2876" s="40">
        <v>10445988</v>
      </c>
      <c r="I2876" s="37">
        <v>365</v>
      </c>
      <c r="J2876" s="40">
        <v>11394572</v>
      </c>
      <c r="K2876" s="37">
        <v>366</v>
      </c>
      <c r="L2876" s="41">
        <v>2.97791E-4</v>
      </c>
      <c r="M2876" s="44">
        <v>1768284.3</v>
      </c>
      <c r="N2876" s="44" t="s">
        <v>80</v>
      </c>
      <c r="O2876" s="44">
        <v>2000.32</v>
      </c>
      <c r="P2876" s="50">
        <v>972</v>
      </c>
      <c r="Q2876" s="50">
        <v>795</v>
      </c>
      <c r="R2876" s="50">
        <v>884</v>
      </c>
    </row>
    <row r="2877" spans="1:18" x14ac:dyDescent="0.3">
      <c r="A2877" s="38" t="s">
        <v>2954</v>
      </c>
      <c r="B2877" s="38" t="s">
        <v>32</v>
      </c>
      <c r="C2877" s="38" t="s">
        <v>33</v>
      </c>
      <c r="D2877" s="38" t="s">
        <v>33</v>
      </c>
      <c r="E2877" s="38" t="s">
        <v>33</v>
      </c>
      <c r="F2877" s="40">
        <v>16089787</v>
      </c>
      <c r="G2877" s="37">
        <v>365</v>
      </c>
      <c r="H2877" s="40">
        <v>15867352.800000001</v>
      </c>
      <c r="I2877" s="37">
        <v>366</v>
      </c>
      <c r="J2877" s="40">
        <v>14564231.98</v>
      </c>
      <c r="K2877" s="37">
        <v>365</v>
      </c>
      <c r="L2877" s="41">
        <v>4.56377E-4</v>
      </c>
      <c r="M2877" s="44">
        <v>2709969.65</v>
      </c>
      <c r="N2877" s="44" t="s">
        <v>80</v>
      </c>
      <c r="O2877" s="44">
        <v>1826.13</v>
      </c>
      <c r="P2877" s="50">
        <v>1534</v>
      </c>
      <c r="Q2877" s="50">
        <v>1433</v>
      </c>
      <c r="R2877" s="50">
        <v>1484</v>
      </c>
    </row>
    <row r="2878" spans="1:18" x14ac:dyDescent="0.3">
      <c r="A2878" s="38" t="s">
        <v>2955</v>
      </c>
      <c r="B2878" s="38" t="s">
        <v>32</v>
      </c>
      <c r="C2878" s="38" t="s">
        <v>33</v>
      </c>
      <c r="D2878" s="38" t="s">
        <v>33</v>
      </c>
      <c r="E2878" s="38" t="s">
        <v>33</v>
      </c>
      <c r="F2878" s="40">
        <v>7662400</v>
      </c>
      <c r="G2878" s="37">
        <v>365</v>
      </c>
      <c r="H2878" s="40">
        <v>6868099.29</v>
      </c>
      <c r="I2878" s="37">
        <v>366</v>
      </c>
      <c r="J2878" s="40">
        <v>6265196.0199999996</v>
      </c>
      <c r="K2878" s="37">
        <v>365</v>
      </c>
      <c r="L2878" s="41">
        <v>2.04067E-4</v>
      </c>
      <c r="M2878" s="44">
        <v>1211754.1599999999</v>
      </c>
      <c r="N2878" s="44" t="s">
        <v>80</v>
      </c>
      <c r="O2878" s="44">
        <v>807.3</v>
      </c>
      <c r="P2878" s="50">
        <v>1632</v>
      </c>
      <c r="Q2878" s="50">
        <v>1370</v>
      </c>
      <c r="R2878" s="50">
        <v>1501</v>
      </c>
    </row>
    <row r="2879" spans="1:18" x14ac:dyDescent="0.3">
      <c r="A2879" s="38" t="s">
        <v>2956</v>
      </c>
      <c r="B2879" s="38" t="s">
        <v>32</v>
      </c>
      <c r="C2879" s="38" t="s">
        <v>33</v>
      </c>
      <c r="D2879" s="38" t="s">
        <v>33</v>
      </c>
      <c r="E2879" s="38" t="s">
        <v>33</v>
      </c>
      <c r="F2879" s="40">
        <v>17273879</v>
      </c>
      <c r="G2879" s="37">
        <v>365</v>
      </c>
      <c r="H2879" s="40">
        <v>18028781.079999998</v>
      </c>
      <c r="I2879" s="37">
        <v>366</v>
      </c>
      <c r="J2879" s="40">
        <v>16253711.050000001</v>
      </c>
      <c r="K2879" s="37">
        <v>365</v>
      </c>
      <c r="L2879" s="41">
        <v>5.0564100000000003E-4</v>
      </c>
      <c r="M2879" s="44">
        <v>3002496.94</v>
      </c>
      <c r="N2879" s="44" t="s">
        <v>80</v>
      </c>
      <c r="O2879" s="44">
        <v>2124.91</v>
      </c>
      <c r="P2879" s="50">
        <v>1422</v>
      </c>
      <c r="Q2879" s="50">
        <v>1404</v>
      </c>
      <c r="R2879" s="50">
        <v>1413</v>
      </c>
    </row>
    <row r="2880" spans="1:18" x14ac:dyDescent="0.3">
      <c r="A2880" s="38" t="s">
        <v>2957</v>
      </c>
      <c r="B2880" s="38" t="s">
        <v>32</v>
      </c>
      <c r="C2880" s="38" t="s">
        <v>33</v>
      </c>
      <c r="D2880" s="38" t="s">
        <v>33</v>
      </c>
      <c r="E2880" s="38" t="s">
        <v>33</v>
      </c>
      <c r="F2880" s="40">
        <v>37700866.759999998</v>
      </c>
      <c r="G2880" s="37">
        <v>365</v>
      </c>
      <c r="H2880" s="40">
        <v>20785492.449999999</v>
      </c>
      <c r="I2880" s="37">
        <v>366</v>
      </c>
      <c r="J2880" s="40">
        <v>18471521.640000001</v>
      </c>
      <c r="K2880" s="37">
        <v>365</v>
      </c>
      <c r="L2880" s="41">
        <v>7.56444E-4</v>
      </c>
      <c r="M2880" s="44">
        <v>4491771.9800000004</v>
      </c>
      <c r="N2880" s="44" t="s">
        <v>80</v>
      </c>
      <c r="O2880" s="44">
        <v>2653.14</v>
      </c>
      <c r="P2880" s="50">
        <v>1832</v>
      </c>
      <c r="Q2880" s="50">
        <v>1553</v>
      </c>
      <c r="R2880" s="50">
        <v>1693</v>
      </c>
    </row>
    <row r="2881" spans="1:18" x14ac:dyDescent="0.3">
      <c r="A2881" s="38" t="s">
        <v>2958</v>
      </c>
      <c r="B2881" s="38" t="s">
        <v>32</v>
      </c>
      <c r="C2881" s="38" t="s">
        <v>33</v>
      </c>
      <c r="D2881" s="38" t="s">
        <v>33</v>
      </c>
      <c r="E2881" s="38" t="s">
        <v>33</v>
      </c>
      <c r="F2881" s="40">
        <v>11982998</v>
      </c>
      <c r="G2881" s="37">
        <v>365</v>
      </c>
      <c r="H2881" s="40">
        <v>14381485</v>
      </c>
      <c r="I2881" s="37">
        <v>365</v>
      </c>
      <c r="J2881" s="40">
        <v>14545600</v>
      </c>
      <c r="K2881" s="37">
        <v>366</v>
      </c>
      <c r="L2881" s="41">
        <v>4.0124900000000001E-4</v>
      </c>
      <c r="M2881" s="44">
        <v>2382621.14</v>
      </c>
      <c r="N2881" s="44" t="s">
        <v>80</v>
      </c>
      <c r="O2881" s="44">
        <v>731.09</v>
      </c>
      <c r="P2881" s="50">
        <v>3420</v>
      </c>
      <c r="Q2881" s="50">
        <v>3097</v>
      </c>
      <c r="R2881" s="50">
        <v>3259</v>
      </c>
    </row>
    <row r="2882" spans="1:18" x14ac:dyDescent="0.3">
      <c r="A2882" s="38" t="s">
        <v>2959</v>
      </c>
      <c r="B2882" s="38" t="s">
        <v>32</v>
      </c>
      <c r="C2882" s="38" t="s">
        <v>33</v>
      </c>
      <c r="D2882" s="38" t="s">
        <v>33</v>
      </c>
      <c r="E2882" s="38" t="s">
        <v>33</v>
      </c>
      <c r="F2882" s="40">
        <v>3817547</v>
      </c>
      <c r="G2882" s="37">
        <v>365</v>
      </c>
      <c r="H2882" s="40">
        <v>5345172.6900000004</v>
      </c>
      <c r="I2882" s="37">
        <v>366</v>
      </c>
      <c r="J2882" s="40">
        <v>4409190.97</v>
      </c>
      <c r="K2882" s="37">
        <v>365</v>
      </c>
      <c r="L2882" s="41">
        <v>1.3293100000000001E-4</v>
      </c>
      <c r="M2882" s="44">
        <v>789344.09</v>
      </c>
      <c r="N2882" s="44" t="s">
        <v>80</v>
      </c>
      <c r="O2882" s="44">
        <v>12731.36</v>
      </c>
      <c r="P2882" s="50">
        <v>67</v>
      </c>
      <c r="Q2882" s="50">
        <v>57</v>
      </c>
      <c r="R2882" s="50">
        <v>62</v>
      </c>
    </row>
    <row r="2883" spans="1:18" x14ac:dyDescent="0.3">
      <c r="A2883" s="38" t="s">
        <v>2960</v>
      </c>
      <c r="B2883" s="38" t="s">
        <v>32</v>
      </c>
      <c r="C2883" s="38" t="s">
        <v>33</v>
      </c>
      <c r="D2883" s="38" t="s">
        <v>33</v>
      </c>
      <c r="E2883" s="38" t="s">
        <v>33</v>
      </c>
      <c r="F2883" s="40">
        <v>35314660</v>
      </c>
      <c r="G2883" s="37">
        <v>365</v>
      </c>
      <c r="H2883" s="40">
        <v>43325711.420000002</v>
      </c>
      <c r="I2883" s="37">
        <v>366</v>
      </c>
      <c r="J2883" s="40">
        <v>41835866.649999999</v>
      </c>
      <c r="K2883" s="37">
        <v>365</v>
      </c>
      <c r="L2883" s="41">
        <v>1.1813209999999999E-3</v>
      </c>
      <c r="M2883" s="44">
        <v>7014692.6600000001</v>
      </c>
      <c r="N2883" s="44" t="s">
        <v>80</v>
      </c>
      <c r="O2883" s="44">
        <v>2408.89</v>
      </c>
      <c r="P2883" s="50">
        <v>3190</v>
      </c>
      <c r="Q2883" s="50">
        <v>2634</v>
      </c>
      <c r="R2883" s="50">
        <v>2912</v>
      </c>
    </row>
    <row r="2884" spans="1:18" x14ac:dyDescent="0.3">
      <c r="A2884" s="38" t="s">
        <v>2961</v>
      </c>
      <c r="B2884" s="38" t="s">
        <v>32</v>
      </c>
      <c r="C2884" s="38" t="s">
        <v>33</v>
      </c>
      <c r="D2884" s="38" t="s">
        <v>33</v>
      </c>
      <c r="E2884" s="38" t="s">
        <v>33</v>
      </c>
      <c r="F2884" s="40">
        <v>18529396</v>
      </c>
      <c r="G2884" s="37">
        <v>365</v>
      </c>
      <c r="H2884" s="40">
        <v>19710312</v>
      </c>
      <c r="I2884" s="37">
        <v>365</v>
      </c>
      <c r="J2884" s="40">
        <v>19291367</v>
      </c>
      <c r="K2884" s="37">
        <v>366</v>
      </c>
      <c r="L2884" s="41">
        <v>5.6439200000000004E-4</v>
      </c>
      <c r="M2884" s="44">
        <v>3351360.69</v>
      </c>
      <c r="N2884" s="44" t="s">
        <v>80</v>
      </c>
      <c r="O2884" s="44">
        <v>1463.48</v>
      </c>
      <c r="P2884" s="50">
        <v>2282</v>
      </c>
      <c r="Q2884" s="50">
        <v>2298</v>
      </c>
      <c r="R2884" s="50">
        <v>2290</v>
      </c>
    </row>
    <row r="2885" spans="1:18" x14ac:dyDescent="0.3">
      <c r="A2885" s="38" t="s">
        <v>2962</v>
      </c>
      <c r="B2885" s="38" t="s">
        <v>32</v>
      </c>
      <c r="C2885" s="38" t="s">
        <v>33</v>
      </c>
      <c r="D2885" s="38" t="s">
        <v>33</v>
      </c>
      <c r="E2885" s="38" t="s">
        <v>33</v>
      </c>
      <c r="F2885" s="40">
        <v>13536922</v>
      </c>
      <c r="G2885" s="37">
        <v>365</v>
      </c>
      <c r="H2885" s="40">
        <v>19999503.84</v>
      </c>
      <c r="I2885" s="37">
        <v>366</v>
      </c>
      <c r="J2885" s="40">
        <v>9571063.4499999993</v>
      </c>
      <c r="K2885" s="37">
        <v>365</v>
      </c>
      <c r="L2885" s="41">
        <v>4.2119100000000001E-4</v>
      </c>
      <c r="M2885" s="44">
        <v>2501034.89</v>
      </c>
      <c r="N2885" s="44" t="s">
        <v>80</v>
      </c>
      <c r="O2885" s="44">
        <v>2855.06</v>
      </c>
      <c r="P2885" s="50">
        <v>852</v>
      </c>
      <c r="Q2885" s="50">
        <v>899</v>
      </c>
      <c r="R2885" s="50">
        <v>876</v>
      </c>
    </row>
    <row r="2886" spans="1:18" x14ac:dyDescent="0.3">
      <c r="A2886" s="38" t="s">
        <v>2963</v>
      </c>
      <c r="B2886" s="38" t="s">
        <v>32</v>
      </c>
      <c r="C2886" s="38" t="s">
        <v>33</v>
      </c>
      <c r="D2886" s="38" t="s">
        <v>33</v>
      </c>
      <c r="E2886" s="38" t="s">
        <v>33</v>
      </c>
      <c r="F2886" s="40">
        <v>35977845</v>
      </c>
      <c r="G2886" s="37">
        <v>365</v>
      </c>
      <c r="H2886" s="40">
        <v>38708078</v>
      </c>
      <c r="I2886" s="37">
        <v>365</v>
      </c>
      <c r="J2886" s="40">
        <v>42246286</v>
      </c>
      <c r="K2886" s="37">
        <v>366</v>
      </c>
      <c r="L2886" s="41">
        <v>1.147618E-3</v>
      </c>
      <c r="M2886" s="44">
        <v>6814561.7999999998</v>
      </c>
      <c r="N2886" s="44" t="s">
        <v>80</v>
      </c>
      <c r="O2886" s="44">
        <v>2901.05</v>
      </c>
      <c r="P2886" s="50">
        <v>2435</v>
      </c>
      <c r="Q2886" s="50">
        <v>2262</v>
      </c>
      <c r="R2886" s="50">
        <v>2349</v>
      </c>
    </row>
    <row r="2887" spans="1:18" x14ac:dyDescent="0.3">
      <c r="A2887" s="38" t="s">
        <v>2964</v>
      </c>
      <c r="B2887" s="38" t="s">
        <v>32</v>
      </c>
      <c r="C2887" s="38" t="s">
        <v>33</v>
      </c>
      <c r="D2887" s="38" t="s">
        <v>33</v>
      </c>
      <c r="E2887" s="38" t="s">
        <v>33</v>
      </c>
      <c r="F2887" s="40">
        <v>84304196</v>
      </c>
      <c r="G2887" s="37">
        <v>365</v>
      </c>
      <c r="H2887" s="40">
        <v>90501413</v>
      </c>
      <c r="I2887" s="37">
        <v>365</v>
      </c>
      <c r="J2887" s="40">
        <v>105571963</v>
      </c>
      <c r="K2887" s="37">
        <v>366</v>
      </c>
      <c r="L2887" s="41">
        <v>2.752544E-3</v>
      </c>
      <c r="M2887" s="44">
        <v>16344624.199999999</v>
      </c>
      <c r="N2887" s="44" t="s">
        <v>80</v>
      </c>
      <c r="O2887" s="44">
        <v>4773.55</v>
      </c>
      <c r="P2887" s="50">
        <v>3508</v>
      </c>
      <c r="Q2887" s="50">
        <v>3340</v>
      </c>
      <c r="R2887" s="50">
        <v>3424</v>
      </c>
    </row>
    <row r="2888" spans="1:18" x14ac:dyDescent="0.3">
      <c r="A2888" s="38" t="s">
        <v>2965</v>
      </c>
      <c r="B2888" s="38" t="s">
        <v>32</v>
      </c>
      <c r="C2888" s="38" t="s">
        <v>33</v>
      </c>
      <c r="D2888" s="38" t="s">
        <v>33</v>
      </c>
      <c r="E2888" s="38" t="s">
        <v>33</v>
      </c>
      <c r="F2888" s="40">
        <v>9027627</v>
      </c>
      <c r="G2888" s="37">
        <v>365</v>
      </c>
      <c r="H2888" s="40">
        <v>13129511</v>
      </c>
      <c r="I2888" s="37">
        <v>365</v>
      </c>
      <c r="J2888" s="40">
        <v>16242605</v>
      </c>
      <c r="K2888" s="37">
        <v>366</v>
      </c>
      <c r="L2888" s="41">
        <v>3.7680999999999999E-4</v>
      </c>
      <c r="M2888" s="44">
        <v>2237497.44</v>
      </c>
      <c r="N2888" s="44" t="s">
        <v>80</v>
      </c>
      <c r="O2888" s="44">
        <v>1875.52</v>
      </c>
      <c r="P2888" s="50">
        <v>1320</v>
      </c>
      <c r="Q2888" s="50">
        <v>1065</v>
      </c>
      <c r="R2888" s="50">
        <v>1193</v>
      </c>
    </row>
    <row r="2889" spans="1:18" x14ac:dyDescent="0.3">
      <c r="A2889" s="38" t="s">
        <v>2966</v>
      </c>
      <c r="B2889" s="38" t="s">
        <v>33</v>
      </c>
      <c r="C2889" s="38" t="s">
        <v>33</v>
      </c>
      <c r="D2889" s="38" t="s">
        <v>33</v>
      </c>
      <c r="E2889" s="38" t="s">
        <v>33</v>
      </c>
      <c r="F2889" s="40">
        <v>7136171</v>
      </c>
      <c r="G2889" s="37">
        <v>365</v>
      </c>
      <c r="H2889" s="40">
        <v>6385149.4400000004</v>
      </c>
      <c r="I2889" s="37">
        <v>366</v>
      </c>
      <c r="J2889" s="40">
        <v>7481677.7400000002</v>
      </c>
      <c r="K2889" s="37">
        <v>365</v>
      </c>
      <c r="L2889" s="41">
        <v>2.0629900000000001E-4</v>
      </c>
      <c r="M2889" s="44" t="s">
        <v>80</v>
      </c>
      <c r="N2889" s="44" t="s">
        <v>80</v>
      </c>
      <c r="O2889" s="44" t="s">
        <v>80</v>
      </c>
      <c r="P2889" s="50" t="s">
        <v>80</v>
      </c>
      <c r="Q2889" s="50" t="s">
        <v>80</v>
      </c>
      <c r="R2889" s="50" t="s">
        <v>80</v>
      </c>
    </row>
    <row r="2890" spans="1:18" x14ac:dyDescent="0.3">
      <c r="A2890" s="38" t="s">
        <v>2967</v>
      </c>
      <c r="B2890" s="38" t="s">
        <v>32</v>
      </c>
      <c r="C2890" s="38" t="s">
        <v>33</v>
      </c>
      <c r="D2890" s="38" t="s">
        <v>33</v>
      </c>
      <c r="E2890" s="38" t="s">
        <v>33</v>
      </c>
      <c r="F2890" s="40">
        <v>4153314</v>
      </c>
      <c r="G2890" s="37">
        <v>365</v>
      </c>
      <c r="H2890" s="40">
        <v>3089732.96</v>
      </c>
      <c r="I2890" s="37">
        <v>275</v>
      </c>
      <c r="J2890" s="40">
        <v>4194995</v>
      </c>
      <c r="K2890" s="37">
        <v>366</v>
      </c>
      <c r="L2890" s="41">
        <v>1.1246799999999999E-4</v>
      </c>
      <c r="M2890" s="44">
        <v>667835.26</v>
      </c>
      <c r="N2890" s="44" t="s">
        <v>80</v>
      </c>
      <c r="O2890" s="44">
        <v>1721.22</v>
      </c>
      <c r="P2890" s="50">
        <v>422</v>
      </c>
      <c r="Q2890" s="50">
        <v>354</v>
      </c>
      <c r="R2890" s="50">
        <v>388</v>
      </c>
    </row>
    <row r="2891" spans="1:18" x14ac:dyDescent="0.3">
      <c r="A2891" s="38" t="s">
        <v>2968</v>
      </c>
      <c r="B2891" s="38" t="s">
        <v>32</v>
      </c>
      <c r="C2891" s="38" t="s">
        <v>33</v>
      </c>
      <c r="D2891" s="38" t="s">
        <v>33</v>
      </c>
      <c r="E2891" s="38" t="s">
        <v>33</v>
      </c>
      <c r="F2891" s="40">
        <v>13283930</v>
      </c>
      <c r="G2891" s="37">
        <v>365</v>
      </c>
      <c r="H2891" s="40">
        <v>17877484</v>
      </c>
      <c r="I2891" s="37">
        <v>365</v>
      </c>
      <c r="J2891" s="40">
        <v>17870377</v>
      </c>
      <c r="K2891" s="37">
        <v>366</v>
      </c>
      <c r="L2891" s="41">
        <v>4.8072799999999998E-4</v>
      </c>
      <c r="M2891" s="44">
        <v>2854563.15</v>
      </c>
      <c r="N2891" s="44" t="s">
        <v>80</v>
      </c>
      <c r="O2891" s="44">
        <v>3319.26</v>
      </c>
      <c r="P2891" s="50">
        <v>884</v>
      </c>
      <c r="Q2891" s="50">
        <v>835</v>
      </c>
      <c r="R2891" s="50">
        <v>860</v>
      </c>
    </row>
    <row r="2892" spans="1:18" x14ac:dyDescent="0.3">
      <c r="A2892" s="38" t="s">
        <v>2969</v>
      </c>
      <c r="B2892" s="38" t="s">
        <v>34</v>
      </c>
      <c r="C2892" s="38" t="s">
        <v>33</v>
      </c>
      <c r="D2892" s="38" t="s">
        <v>33</v>
      </c>
      <c r="E2892" s="38" t="s">
        <v>33</v>
      </c>
      <c r="F2892" s="40">
        <v>1321800</v>
      </c>
      <c r="G2892" s="37">
        <v>365</v>
      </c>
      <c r="H2892" s="40">
        <v>1321453</v>
      </c>
      <c r="I2892" s="37">
        <v>365</v>
      </c>
      <c r="J2892" s="40">
        <v>1916357</v>
      </c>
      <c r="K2892" s="37">
        <v>366</v>
      </c>
      <c r="L2892" s="41">
        <v>4.4812999999999999E-5</v>
      </c>
      <c r="M2892" s="44" t="s">
        <v>80</v>
      </c>
      <c r="N2892" s="44" t="s">
        <v>80</v>
      </c>
      <c r="O2892" s="44">
        <v>4435.05</v>
      </c>
      <c r="P2892" s="50">
        <v>75</v>
      </c>
      <c r="Q2892" s="50">
        <v>44</v>
      </c>
      <c r="R2892" s="50">
        <v>60</v>
      </c>
    </row>
    <row r="2893" spans="1:18" x14ac:dyDescent="0.3">
      <c r="A2893" s="38" t="s">
        <v>2970</v>
      </c>
      <c r="B2893" s="38" t="s">
        <v>32</v>
      </c>
      <c r="C2893" s="38" t="s">
        <v>33</v>
      </c>
      <c r="D2893" s="38" t="s">
        <v>33</v>
      </c>
      <c r="E2893" s="38" t="s">
        <v>33</v>
      </c>
      <c r="F2893" s="40">
        <v>9999804</v>
      </c>
      <c r="G2893" s="37">
        <v>365</v>
      </c>
      <c r="H2893" s="40">
        <v>10249491</v>
      </c>
      <c r="I2893" s="37">
        <v>365</v>
      </c>
      <c r="J2893" s="40">
        <v>9706890</v>
      </c>
      <c r="K2893" s="37">
        <v>366</v>
      </c>
      <c r="L2893" s="41">
        <v>2.9387100000000002E-4</v>
      </c>
      <c r="M2893" s="44">
        <v>1745008.32</v>
      </c>
      <c r="N2893" s="44" t="s">
        <v>80</v>
      </c>
      <c r="O2893" s="44">
        <v>612.71</v>
      </c>
      <c r="P2893" s="50">
        <v>2897</v>
      </c>
      <c r="Q2893" s="50">
        <v>2798</v>
      </c>
      <c r="R2893" s="50">
        <v>2848</v>
      </c>
    </row>
    <row r="2894" spans="1:18" x14ac:dyDescent="0.3">
      <c r="A2894" s="38" t="s">
        <v>2971</v>
      </c>
      <c r="B2894" s="38" t="s">
        <v>33</v>
      </c>
      <c r="C2894" s="38" t="s">
        <v>33</v>
      </c>
      <c r="D2894" s="38" t="s">
        <v>33</v>
      </c>
      <c r="E2894" s="38" t="s">
        <v>33</v>
      </c>
      <c r="F2894" s="40">
        <v>10146033</v>
      </c>
      <c r="G2894" s="37">
        <v>365</v>
      </c>
      <c r="H2894" s="40">
        <v>11856504</v>
      </c>
      <c r="I2894" s="37">
        <v>365</v>
      </c>
      <c r="J2894" s="40">
        <v>13385865</v>
      </c>
      <c r="K2894" s="37">
        <v>366</v>
      </c>
      <c r="L2894" s="41">
        <v>3.4728899999999997E-4</v>
      </c>
      <c r="M2894" s="44" t="s">
        <v>80</v>
      </c>
      <c r="N2894" s="44" t="s">
        <v>80</v>
      </c>
      <c r="O2894" s="44" t="s">
        <v>80</v>
      </c>
      <c r="P2894" s="50" t="s">
        <v>80</v>
      </c>
      <c r="Q2894" s="50" t="s">
        <v>80</v>
      </c>
      <c r="R2894" s="50" t="s">
        <v>80</v>
      </c>
    </row>
    <row r="2895" spans="1:18" x14ac:dyDescent="0.3">
      <c r="A2895" s="38" t="s">
        <v>2972</v>
      </c>
      <c r="B2895" s="38" t="s">
        <v>32</v>
      </c>
      <c r="C2895" s="38" t="s">
        <v>33</v>
      </c>
      <c r="D2895" s="38" t="s">
        <v>33</v>
      </c>
      <c r="E2895" s="38" t="s">
        <v>33</v>
      </c>
      <c r="F2895" s="40">
        <v>30117434</v>
      </c>
      <c r="G2895" s="37">
        <v>365</v>
      </c>
      <c r="H2895" s="40">
        <v>33033146</v>
      </c>
      <c r="I2895" s="37">
        <v>365</v>
      </c>
      <c r="J2895" s="40">
        <v>30407578</v>
      </c>
      <c r="K2895" s="37">
        <v>366</v>
      </c>
      <c r="L2895" s="41">
        <v>9.1750399999999998E-4</v>
      </c>
      <c r="M2895" s="44">
        <v>5448146.6799999997</v>
      </c>
      <c r="N2895" s="44" t="s">
        <v>80</v>
      </c>
      <c r="O2895" s="44">
        <v>3186.05</v>
      </c>
      <c r="P2895" s="50">
        <v>1853</v>
      </c>
      <c r="Q2895" s="50">
        <v>1567</v>
      </c>
      <c r="R2895" s="50">
        <v>1710</v>
      </c>
    </row>
    <row r="2896" spans="1:18" x14ac:dyDescent="0.3">
      <c r="A2896" s="38" t="s">
        <v>2973</v>
      </c>
      <c r="B2896" s="38" t="s">
        <v>32</v>
      </c>
      <c r="C2896" s="38" t="s">
        <v>33</v>
      </c>
      <c r="D2896" s="38" t="s">
        <v>33</v>
      </c>
      <c r="E2896" s="38" t="s">
        <v>33</v>
      </c>
      <c r="F2896" s="40">
        <v>40404113</v>
      </c>
      <c r="G2896" s="37">
        <v>365</v>
      </c>
      <c r="H2896" s="40">
        <v>43602642</v>
      </c>
      <c r="I2896" s="37">
        <v>365</v>
      </c>
      <c r="J2896" s="40">
        <v>45973068</v>
      </c>
      <c r="K2896" s="37">
        <v>366</v>
      </c>
      <c r="L2896" s="41">
        <v>1.2754719999999999E-3</v>
      </c>
      <c r="M2896" s="44">
        <v>7573763.9400000004</v>
      </c>
      <c r="N2896" s="44" t="s">
        <v>80</v>
      </c>
      <c r="O2896" s="44">
        <v>1548.83</v>
      </c>
      <c r="P2896" s="50">
        <v>4977</v>
      </c>
      <c r="Q2896" s="50">
        <v>4803</v>
      </c>
      <c r="R2896" s="50">
        <v>4890</v>
      </c>
    </row>
    <row r="2897" spans="1:18" x14ac:dyDescent="0.3">
      <c r="A2897" s="38" t="s">
        <v>2974</v>
      </c>
      <c r="B2897" s="38" t="s">
        <v>32</v>
      </c>
      <c r="C2897" s="38" t="s">
        <v>33</v>
      </c>
      <c r="D2897" s="38" t="s">
        <v>33</v>
      </c>
      <c r="E2897" s="38" t="s">
        <v>33</v>
      </c>
      <c r="F2897" s="40">
        <v>16248044</v>
      </c>
      <c r="G2897" s="37">
        <v>365</v>
      </c>
      <c r="H2897" s="40">
        <v>17759618.510000002</v>
      </c>
      <c r="I2897" s="37">
        <v>366</v>
      </c>
      <c r="J2897" s="40">
        <v>18952693.32</v>
      </c>
      <c r="K2897" s="37">
        <v>365</v>
      </c>
      <c r="L2897" s="41">
        <v>5.197E-4</v>
      </c>
      <c r="M2897" s="44">
        <v>3085981.81</v>
      </c>
      <c r="N2897" s="44" t="s">
        <v>80</v>
      </c>
      <c r="O2897" s="44">
        <v>981.55</v>
      </c>
      <c r="P2897" s="50">
        <v>3111</v>
      </c>
      <c r="Q2897" s="50">
        <v>3176</v>
      </c>
      <c r="R2897" s="50">
        <v>3144</v>
      </c>
    </row>
    <row r="2898" spans="1:18" x14ac:dyDescent="0.3">
      <c r="A2898" s="38" t="s">
        <v>2975</v>
      </c>
      <c r="B2898" s="38" t="s">
        <v>32</v>
      </c>
      <c r="C2898" s="38" t="s">
        <v>33</v>
      </c>
      <c r="D2898" s="38" t="s">
        <v>33</v>
      </c>
      <c r="E2898" s="38" t="s">
        <v>33</v>
      </c>
      <c r="F2898" s="40">
        <v>43696467</v>
      </c>
      <c r="G2898" s="37">
        <v>365</v>
      </c>
      <c r="H2898" s="40">
        <v>42472693.460000001</v>
      </c>
      <c r="I2898" s="37">
        <v>366</v>
      </c>
      <c r="J2898" s="40">
        <v>29540091.629999999</v>
      </c>
      <c r="K2898" s="37">
        <v>365</v>
      </c>
      <c r="L2898" s="41">
        <v>1.1340289999999999E-3</v>
      </c>
      <c r="M2898" s="44">
        <v>6733869.8799999999</v>
      </c>
      <c r="N2898" s="44" t="s">
        <v>80</v>
      </c>
      <c r="O2898" s="44">
        <v>2307.6999999999998</v>
      </c>
      <c r="P2898" s="50">
        <v>3286</v>
      </c>
      <c r="Q2898" s="50">
        <v>2550</v>
      </c>
      <c r="R2898" s="50">
        <v>2918</v>
      </c>
    </row>
    <row r="2899" spans="1:18" x14ac:dyDescent="0.3">
      <c r="A2899" s="38" t="s">
        <v>2976</v>
      </c>
      <c r="B2899" s="38" t="s">
        <v>33</v>
      </c>
      <c r="C2899" s="38" t="s">
        <v>33</v>
      </c>
      <c r="D2899" s="38" t="s">
        <v>33</v>
      </c>
      <c r="E2899" s="38" t="s">
        <v>33</v>
      </c>
      <c r="F2899" s="40">
        <v>16100177</v>
      </c>
      <c r="G2899" s="37">
        <v>365</v>
      </c>
      <c r="H2899" s="40">
        <v>14972633</v>
      </c>
      <c r="I2899" s="37">
        <v>365</v>
      </c>
      <c r="J2899" s="40">
        <v>9026701.0600000005</v>
      </c>
      <c r="K2899" s="37">
        <v>306</v>
      </c>
      <c r="L2899" s="41">
        <v>3.9289300000000001E-4</v>
      </c>
      <c r="M2899" s="44" t="s">
        <v>80</v>
      </c>
      <c r="N2899" s="44" t="s">
        <v>80</v>
      </c>
      <c r="O2899" s="44" t="s">
        <v>80</v>
      </c>
      <c r="P2899" s="50" t="s">
        <v>80</v>
      </c>
      <c r="Q2899" s="50" t="s">
        <v>80</v>
      </c>
      <c r="R2899" s="50" t="s">
        <v>80</v>
      </c>
    </row>
    <row r="2900" spans="1:18" x14ac:dyDescent="0.3">
      <c r="A2900" s="38" t="s">
        <v>2977</v>
      </c>
      <c r="B2900" s="38" t="s">
        <v>32</v>
      </c>
      <c r="C2900" s="38" t="s">
        <v>33</v>
      </c>
      <c r="D2900" s="38" t="s">
        <v>33</v>
      </c>
      <c r="E2900" s="38" t="s">
        <v>33</v>
      </c>
      <c r="F2900" s="40">
        <v>15740217</v>
      </c>
      <c r="G2900" s="37">
        <v>365</v>
      </c>
      <c r="H2900" s="40">
        <v>18824874</v>
      </c>
      <c r="I2900" s="37">
        <v>366</v>
      </c>
      <c r="J2900" s="40">
        <v>15900095.880000001</v>
      </c>
      <c r="K2900" s="37">
        <v>365</v>
      </c>
      <c r="L2900" s="41">
        <v>4.9458499999999997E-4</v>
      </c>
      <c r="M2900" s="44">
        <v>2936851.26</v>
      </c>
      <c r="N2900" s="44" t="s">
        <v>80</v>
      </c>
      <c r="O2900" s="44">
        <v>1344.1</v>
      </c>
      <c r="P2900" s="50">
        <v>2111</v>
      </c>
      <c r="Q2900" s="50">
        <v>2258</v>
      </c>
      <c r="R2900" s="50">
        <v>2185</v>
      </c>
    </row>
    <row r="2901" spans="1:18" x14ac:dyDescent="0.3">
      <c r="A2901" s="38" t="s">
        <v>2978</v>
      </c>
      <c r="B2901" s="38" t="s">
        <v>32</v>
      </c>
      <c r="C2901" s="38" t="s">
        <v>33</v>
      </c>
      <c r="D2901" s="38" t="s">
        <v>33</v>
      </c>
      <c r="E2901" s="38" t="s">
        <v>33</v>
      </c>
      <c r="F2901" s="40">
        <v>21267204</v>
      </c>
      <c r="G2901" s="37">
        <v>365</v>
      </c>
      <c r="H2901" s="40">
        <v>27456399.989999998</v>
      </c>
      <c r="I2901" s="37">
        <v>366</v>
      </c>
      <c r="J2901" s="40">
        <v>25192304.43</v>
      </c>
      <c r="K2901" s="37">
        <v>365</v>
      </c>
      <c r="L2901" s="41">
        <v>7.2450200000000002E-4</v>
      </c>
      <c r="M2901" s="44">
        <v>4302096.7699999996</v>
      </c>
      <c r="N2901" s="44" t="s">
        <v>80</v>
      </c>
      <c r="O2901" s="44">
        <v>1735.42</v>
      </c>
      <c r="P2901" s="50">
        <v>2457</v>
      </c>
      <c r="Q2901" s="50">
        <v>2500</v>
      </c>
      <c r="R2901" s="50">
        <v>2479</v>
      </c>
    </row>
    <row r="2902" spans="1:18" x14ac:dyDescent="0.3">
      <c r="A2902" s="38" t="s">
        <v>2979</v>
      </c>
      <c r="B2902" s="38" t="s">
        <v>33</v>
      </c>
      <c r="C2902" s="38" t="s">
        <v>33</v>
      </c>
      <c r="D2902" s="38" t="s">
        <v>33</v>
      </c>
      <c r="E2902" s="38" t="s">
        <v>33</v>
      </c>
      <c r="F2902" s="40">
        <v>221848</v>
      </c>
      <c r="G2902" s="37">
        <v>365</v>
      </c>
      <c r="H2902" s="40">
        <v>66415.5</v>
      </c>
      <c r="I2902" s="37">
        <v>151</v>
      </c>
      <c r="J2902" s="40"/>
      <c r="K2902" s="37"/>
      <c r="L2902" s="41">
        <v>4.2520000000000001E-6</v>
      </c>
      <c r="M2902" s="44" t="s">
        <v>80</v>
      </c>
      <c r="N2902" s="44" t="s">
        <v>80</v>
      </c>
      <c r="O2902" s="44" t="s">
        <v>80</v>
      </c>
      <c r="P2902" s="50" t="s">
        <v>80</v>
      </c>
      <c r="Q2902" s="50" t="s">
        <v>80</v>
      </c>
      <c r="R2902" s="50" t="s">
        <v>80</v>
      </c>
    </row>
    <row r="2903" spans="1:18" x14ac:dyDescent="0.3">
      <c r="A2903" s="38" t="s">
        <v>2980</v>
      </c>
      <c r="B2903" s="38" t="s">
        <v>32</v>
      </c>
      <c r="C2903" s="38" t="s">
        <v>33</v>
      </c>
      <c r="D2903" s="38" t="s">
        <v>33</v>
      </c>
      <c r="E2903" s="38" t="s">
        <v>33</v>
      </c>
      <c r="F2903" s="40">
        <v>4468368</v>
      </c>
      <c r="G2903" s="37">
        <v>365</v>
      </c>
      <c r="H2903" s="40">
        <v>4577462</v>
      </c>
      <c r="I2903" s="37">
        <v>365</v>
      </c>
      <c r="J2903" s="40">
        <v>5645524</v>
      </c>
      <c r="K2903" s="37">
        <v>366</v>
      </c>
      <c r="L2903" s="41">
        <v>1.44282E-4</v>
      </c>
      <c r="M2903" s="44">
        <v>856744.89</v>
      </c>
      <c r="N2903" s="44" t="s">
        <v>80</v>
      </c>
      <c r="O2903" s="44">
        <v>1168.82</v>
      </c>
      <c r="P2903" s="50">
        <v>863</v>
      </c>
      <c r="Q2903" s="50">
        <v>603</v>
      </c>
      <c r="R2903" s="50">
        <v>733</v>
      </c>
    </row>
    <row r="2904" spans="1:18" x14ac:dyDescent="0.3">
      <c r="A2904" s="38" t="s">
        <v>2981</v>
      </c>
      <c r="B2904" s="38" t="s">
        <v>33</v>
      </c>
      <c r="C2904" s="38" t="s">
        <v>33</v>
      </c>
      <c r="D2904" s="38" t="s">
        <v>33</v>
      </c>
      <c r="E2904" s="38" t="s">
        <v>33</v>
      </c>
      <c r="F2904" s="40">
        <v>2585784.21</v>
      </c>
      <c r="G2904" s="37">
        <v>335</v>
      </c>
      <c r="H2904" s="40"/>
      <c r="I2904" s="37"/>
      <c r="J2904" s="40"/>
      <c r="K2904" s="37"/>
      <c r="L2904" s="41">
        <v>7.6827000000000002E-5</v>
      </c>
      <c r="M2904" s="44" t="s">
        <v>80</v>
      </c>
      <c r="N2904" s="44" t="s">
        <v>80</v>
      </c>
      <c r="O2904" s="44" t="s">
        <v>80</v>
      </c>
      <c r="P2904" s="50" t="s">
        <v>80</v>
      </c>
      <c r="Q2904" s="50" t="s">
        <v>80</v>
      </c>
      <c r="R2904" s="50" t="s">
        <v>80</v>
      </c>
    </row>
    <row r="2905" spans="1:18" x14ac:dyDescent="0.3">
      <c r="A2905" s="38" t="s">
        <v>2982</v>
      </c>
      <c r="B2905" s="38" t="s">
        <v>32</v>
      </c>
      <c r="C2905" s="38" t="s">
        <v>33</v>
      </c>
      <c r="D2905" s="38" t="s">
        <v>33</v>
      </c>
      <c r="E2905" s="38" t="s">
        <v>33</v>
      </c>
      <c r="F2905" s="40">
        <v>4253387</v>
      </c>
      <c r="G2905" s="37">
        <v>365</v>
      </c>
      <c r="H2905" s="40">
        <v>3886339.49</v>
      </c>
      <c r="I2905" s="37">
        <v>366</v>
      </c>
      <c r="J2905" s="40">
        <v>2834435.36</v>
      </c>
      <c r="K2905" s="37">
        <v>365</v>
      </c>
      <c r="L2905" s="41">
        <v>1.07598E-4</v>
      </c>
      <c r="M2905" s="44">
        <v>638915.4</v>
      </c>
      <c r="N2905" s="44" t="s">
        <v>80</v>
      </c>
      <c r="O2905" s="44">
        <v>7260.4</v>
      </c>
      <c r="P2905" s="50">
        <v>117</v>
      </c>
      <c r="Q2905" s="50">
        <v>58</v>
      </c>
      <c r="R2905" s="50">
        <v>88</v>
      </c>
    </row>
    <row r="2906" spans="1:18" x14ac:dyDescent="0.3">
      <c r="A2906" s="38" t="s">
        <v>2983</v>
      </c>
      <c r="B2906" s="38" t="s">
        <v>32</v>
      </c>
      <c r="C2906" s="38" t="s">
        <v>33</v>
      </c>
      <c r="D2906" s="38" t="s">
        <v>33</v>
      </c>
      <c r="E2906" s="38" t="s">
        <v>33</v>
      </c>
      <c r="F2906" s="40">
        <v>28709524</v>
      </c>
      <c r="G2906" s="37">
        <v>365</v>
      </c>
      <c r="H2906" s="40">
        <v>34110681</v>
      </c>
      <c r="I2906" s="37">
        <v>365</v>
      </c>
      <c r="J2906" s="40">
        <v>31414418</v>
      </c>
      <c r="K2906" s="37">
        <v>366</v>
      </c>
      <c r="L2906" s="41">
        <v>9.2390799999999998E-4</v>
      </c>
      <c r="M2906" s="44">
        <v>5486174.1200000001</v>
      </c>
      <c r="N2906" s="44" t="s">
        <v>80</v>
      </c>
      <c r="O2906" s="44">
        <v>1549.33</v>
      </c>
      <c r="P2906" s="50">
        <v>3479</v>
      </c>
      <c r="Q2906" s="50">
        <v>3603</v>
      </c>
      <c r="R2906" s="50">
        <v>3541</v>
      </c>
    </row>
    <row r="2907" spans="1:18" x14ac:dyDescent="0.3">
      <c r="A2907" s="38" t="s">
        <v>2984</v>
      </c>
      <c r="B2907" s="38" t="s">
        <v>33</v>
      </c>
      <c r="C2907" s="38" t="s">
        <v>33</v>
      </c>
      <c r="D2907" s="38" t="s">
        <v>33</v>
      </c>
      <c r="E2907" s="38" t="s">
        <v>33</v>
      </c>
      <c r="F2907" s="40">
        <v>205643</v>
      </c>
      <c r="G2907" s="37">
        <v>365</v>
      </c>
      <c r="H2907" s="40">
        <v>67718</v>
      </c>
      <c r="I2907" s="37">
        <v>365</v>
      </c>
      <c r="J2907" s="40">
        <v>47050</v>
      </c>
      <c r="K2907" s="37">
        <v>366</v>
      </c>
      <c r="L2907" s="41">
        <v>3.1540000000000002E-6</v>
      </c>
      <c r="M2907" s="44" t="s">
        <v>80</v>
      </c>
      <c r="N2907" s="44" t="s">
        <v>80</v>
      </c>
      <c r="O2907" s="44" t="s">
        <v>80</v>
      </c>
      <c r="P2907" s="50" t="s">
        <v>80</v>
      </c>
      <c r="Q2907" s="50" t="s">
        <v>80</v>
      </c>
      <c r="R2907" s="50" t="s">
        <v>80</v>
      </c>
    </row>
    <row r="2908" spans="1:18" x14ac:dyDescent="0.3">
      <c r="A2908" s="38" t="s">
        <v>2985</v>
      </c>
      <c r="B2908" s="38" t="s">
        <v>32</v>
      </c>
      <c r="C2908" s="38" t="s">
        <v>33</v>
      </c>
      <c r="D2908" s="38" t="s">
        <v>33</v>
      </c>
      <c r="E2908" s="38" t="s">
        <v>33</v>
      </c>
      <c r="F2908" s="40">
        <v>32317013</v>
      </c>
      <c r="G2908" s="37">
        <v>365</v>
      </c>
      <c r="H2908" s="40">
        <v>46173302</v>
      </c>
      <c r="I2908" s="37">
        <v>365</v>
      </c>
      <c r="J2908" s="40">
        <v>51436057</v>
      </c>
      <c r="K2908" s="37">
        <v>366</v>
      </c>
      <c r="L2908" s="41">
        <v>1.274322E-3</v>
      </c>
      <c r="M2908" s="44">
        <v>7566933.75</v>
      </c>
      <c r="N2908" s="44" t="s">
        <v>80</v>
      </c>
      <c r="O2908" s="44">
        <v>1259.06</v>
      </c>
      <c r="P2908" s="50">
        <v>6131</v>
      </c>
      <c r="Q2908" s="50">
        <v>5888</v>
      </c>
      <c r="R2908" s="50">
        <v>6010</v>
      </c>
    </row>
    <row r="2909" spans="1:18" x14ac:dyDescent="0.3">
      <c r="A2909" s="38" t="s">
        <v>2986</v>
      </c>
      <c r="B2909" s="38" t="s">
        <v>32</v>
      </c>
      <c r="C2909" s="38" t="s">
        <v>33</v>
      </c>
      <c r="D2909" s="38" t="s">
        <v>33</v>
      </c>
      <c r="E2909" s="38" t="s">
        <v>33</v>
      </c>
      <c r="F2909" s="40">
        <v>22314616</v>
      </c>
      <c r="G2909" s="37">
        <v>365</v>
      </c>
      <c r="H2909" s="40">
        <v>20548358</v>
      </c>
      <c r="I2909" s="37">
        <v>365</v>
      </c>
      <c r="J2909" s="40">
        <v>19292771</v>
      </c>
      <c r="K2909" s="37">
        <v>366</v>
      </c>
      <c r="L2909" s="41">
        <v>6.0994200000000004E-4</v>
      </c>
      <c r="M2909" s="44">
        <v>3621838.28</v>
      </c>
      <c r="N2909" s="44" t="s">
        <v>80</v>
      </c>
      <c r="O2909" s="44">
        <v>1355.48</v>
      </c>
      <c r="P2909" s="50">
        <v>2678</v>
      </c>
      <c r="Q2909" s="50">
        <v>2665</v>
      </c>
      <c r="R2909" s="50">
        <v>2672</v>
      </c>
    </row>
    <row r="2910" spans="1:18" x14ac:dyDescent="0.3">
      <c r="A2910" s="38" t="s">
        <v>2987</v>
      </c>
      <c r="B2910" s="38" t="s">
        <v>32</v>
      </c>
      <c r="C2910" s="38" t="s">
        <v>33</v>
      </c>
      <c r="D2910" s="38" t="s">
        <v>33</v>
      </c>
      <c r="E2910" s="38" t="s">
        <v>33</v>
      </c>
      <c r="F2910" s="40">
        <v>37449707</v>
      </c>
      <c r="G2910" s="37">
        <v>365</v>
      </c>
      <c r="H2910" s="40">
        <v>37207749.960000001</v>
      </c>
      <c r="I2910" s="37">
        <v>366</v>
      </c>
      <c r="J2910" s="40">
        <v>40014620.560000002</v>
      </c>
      <c r="K2910" s="37">
        <v>365</v>
      </c>
      <c r="L2910" s="41">
        <v>1.1256230000000001E-3</v>
      </c>
      <c r="M2910" s="44">
        <v>6683954.7199999997</v>
      </c>
      <c r="N2910" s="44" t="s">
        <v>80</v>
      </c>
      <c r="O2910" s="44">
        <v>1917.92</v>
      </c>
      <c r="P2910" s="50">
        <v>3601</v>
      </c>
      <c r="Q2910" s="50">
        <v>3369</v>
      </c>
      <c r="R2910" s="50">
        <v>3485</v>
      </c>
    </row>
    <row r="2911" spans="1:18" x14ac:dyDescent="0.3">
      <c r="A2911" s="38" t="s">
        <v>2988</v>
      </c>
      <c r="B2911" s="38" t="s">
        <v>32</v>
      </c>
      <c r="C2911" s="38" t="s">
        <v>33</v>
      </c>
      <c r="D2911" s="38" t="s">
        <v>33</v>
      </c>
      <c r="E2911" s="38" t="s">
        <v>33</v>
      </c>
      <c r="F2911" s="40">
        <v>24930931</v>
      </c>
      <c r="G2911" s="37">
        <v>365</v>
      </c>
      <c r="H2911" s="40">
        <v>26013829.23</v>
      </c>
      <c r="I2911" s="37">
        <v>366</v>
      </c>
      <c r="J2911" s="40">
        <v>24696309.25</v>
      </c>
      <c r="K2911" s="37">
        <v>365</v>
      </c>
      <c r="L2911" s="41">
        <v>7.4200600000000002E-4</v>
      </c>
      <c r="M2911" s="44">
        <v>4406038.16</v>
      </c>
      <c r="N2911" s="44" t="s">
        <v>80</v>
      </c>
      <c r="O2911" s="44">
        <v>944.89</v>
      </c>
      <c r="P2911" s="50">
        <v>4833</v>
      </c>
      <c r="Q2911" s="50">
        <v>4492</v>
      </c>
      <c r="R2911" s="50">
        <v>4663</v>
      </c>
    </row>
    <row r="2912" spans="1:18" x14ac:dyDescent="0.3">
      <c r="A2912" s="38" t="s">
        <v>2989</v>
      </c>
      <c r="B2912" s="38" t="s">
        <v>33</v>
      </c>
      <c r="C2912" s="38" t="s">
        <v>33</v>
      </c>
      <c r="D2912" s="38" t="s">
        <v>33</v>
      </c>
      <c r="E2912" s="38" t="s">
        <v>33</v>
      </c>
      <c r="F2912" s="40">
        <v>633386</v>
      </c>
      <c r="G2912" s="37">
        <v>365</v>
      </c>
      <c r="H2912" s="40">
        <v>632690</v>
      </c>
      <c r="I2912" s="37">
        <v>365</v>
      </c>
      <c r="J2912" s="40">
        <v>780739</v>
      </c>
      <c r="K2912" s="37">
        <v>366</v>
      </c>
      <c r="L2912" s="41">
        <v>2.0103E-5</v>
      </c>
      <c r="M2912" s="44" t="s">
        <v>80</v>
      </c>
      <c r="N2912" s="44" t="s">
        <v>80</v>
      </c>
      <c r="O2912" s="44" t="s">
        <v>80</v>
      </c>
      <c r="P2912" s="50" t="s">
        <v>80</v>
      </c>
      <c r="Q2912" s="50" t="s">
        <v>80</v>
      </c>
      <c r="R2912" s="50" t="s">
        <v>80</v>
      </c>
    </row>
    <row r="2913" spans="1:18" x14ac:dyDescent="0.3">
      <c r="A2913" s="38" t="s">
        <v>2990</v>
      </c>
      <c r="B2913" s="38" t="s">
        <v>33</v>
      </c>
      <c r="C2913" s="38" t="s">
        <v>33</v>
      </c>
      <c r="D2913" s="38" t="s">
        <v>33</v>
      </c>
      <c r="E2913" s="38" t="s">
        <v>33</v>
      </c>
      <c r="F2913" s="40">
        <v>60418</v>
      </c>
      <c r="G2913" s="37">
        <v>365</v>
      </c>
      <c r="H2913" s="40">
        <v>119989</v>
      </c>
      <c r="I2913" s="37">
        <v>365</v>
      </c>
      <c r="J2913" s="40">
        <v>133625</v>
      </c>
      <c r="K2913" s="37">
        <v>366</v>
      </c>
      <c r="L2913" s="41">
        <v>3.078E-6</v>
      </c>
      <c r="M2913" s="44" t="s">
        <v>80</v>
      </c>
      <c r="N2913" s="44" t="s">
        <v>80</v>
      </c>
      <c r="O2913" s="44" t="s">
        <v>80</v>
      </c>
      <c r="P2913" s="50" t="s">
        <v>80</v>
      </c>
      <c r="Q2913" s="50" t="s">
        <v>80</v>
      </c>
      <c r="R2913" s="50" t="s">
        <v>80</v>
      </c>
    </row>
    <row r="2914" spans="1:18" x14ac:dyDescent="0.3">
      <c r="A2914" s="38" t="s">
        <v>2991</v>
      </c>
      <c r="B2914" s="38" t="s">
        <v>32</v>
      </c>
      <c r="C2914" s="38" t="s">
        <v>33</v>
      </c>
      <c r="D2914" s="38" t="s">
        <v>33</v>
      </c>
      <c r="E2914" s="38" t="s">
        <v>33</v>
      </c>
      <c r="F2914" s="40">
        <v>28978561</v>
      </c>
      <c r="G2914" s="37">
        <v>365</v>
      </c>
      <c r="H2914" s="40">
        <v>31901193.469999999</v>
      </c>
      <c r="I2914" s="37">
        <v>366</v>
      </c>
      <c r="J2914" s="40">
        <v>29395597.84</v>
      </c>
      <c r="K2914" s="37">
        <v>365</v>
      </c>
      <c r="L2914" s="41">
        <v>8.8530399999999995E-4</v>
      </c>
      <c r="M2914" s="44">
        <v>5256940.6100000003</v>
      </c>
      <c r="N2914" s="44" t="s">
        <v>80</v>
      </c>
      <c r="O2914" s="44">
        <v>1460.26</v>
      </c>
      <c r="P2914" s="50">
        <v>3682</v>
      </c>
      <c r="Q2914" s="50">
        <v>3518</v>
      </c>
      <c r="R2914" s="50">
        <v>3600</v>
      </c>
    </row>
    <row r="2915" spans="1:18" x14ac:dyDescent="0.3">
      <c r="A2915" s="38" t="s">
        <v>2992</v>
      </c>
      <c r="B2915" s="38" t="s">
        <v>32</v>
      </c>
      <c r="C2915" s="38" t="s">
        <v>33</v>
      </c>
      <c r="D2915" s="38" t="s">
        <v>33</v>
      </c>
      <c r="E2915" s="38" t="s">
        <v>33</v>
      </c>
      <c r="F2915" s="40">
        <v>20950796</v>
      </c>
      <c r="G2915" s="37">
        <v>365</v>
      </c>
      <c r="H2915" s="40">
        <v>23259699</v>
      </c>
      <c r="I2915" s="37">
        <v>365</v>
      </c>
      <c r="J2915" s="40">
        <v>22364807</v>
      </c>
      <c r="K2915" s="37">
        <v>366</v>
      </c>
      <c r="L2915" s="41">
        <v>6.5298299999999999E-4</v>
      </c>
      <c r="M2915" s="44">
        <v>3877418.56</v>
      </c>
      <c r="N2915" s="44" t="s">
        <v>80</v>
      </c>
      <c r="O2915" s="44">
        <v>722.19</v>
      </c>
      <c r="P2915" s="50">
        <v>5218</v>
      </c>
      <c r="Q2915" s="50">
        <v>5520</v>
      </c>
      <c r="R2915" s="50">
        <v>5369</v>
      </c>
    </row>
    <row r="2916" spans="1:18" x14ac:dyDescent="0.3">
      <c r="A2916" s="38" t="s">
        <v>2993</v>
      </c>
      <c r="B2916" s="38" t="s">
        <v>32</v>
      </c>
      <c r="C2916" s="38" t="s">
        <v>33</v>
      </c>
      <c r="D2916" s="38" t="s">
        <v>33</v>
      </c>
      <c r="E2916" s="38" t="s">
        <v>33</v>
      </c>
      <c r="F2916" s="40">
        <v>10268122</v>
      </c>
      <c r="G2916" s="37">
        <v>365</v>
      </c>
      <c r="H2916" s="40">
        <v>11189193</v>
      </c>
      <c r="I2916" s="37">
        <v>365</v>
      </c>
      <c r="J2916" s="40">
        <v>11291297</v>
      </c>
      <c r="K2916" s="37">
        <v>366</v>
      </c>
      <c r="L2916" s="41">
        <v>3.2128799999999998E-4</v>
      </c>
      <c r="M2916" s="44">
        <v>1907811.52</v>
      </c>
      <c r="N2916" s="44" t="s">
        <v>80</v>
      </c>
      <c r="O2916" s="44">
        <v>3092.08</v>
      </c>
      <c r="P2916" s="50">
        <v>619</v>
      </c>
      <c r="Q2916" s="50">
        <v>615</v>
      </c>
      <c r="R2916" s="50">
        <v>617</v>
      </c>
    </row>
    <row r="2917" spans="1:18" x14ac:dyDescent="0.3">
      <c r="A2917" s="38" t="s">
        <v>2994</v>
      </c>
      <c r="B2917" s="38" t="s">
        <v>33</v>
      </c>
      <c r="C2917" s="38" t="s">
        <v>33</v>
      </c>
      <c r="D2917" s="38" t="s">
        <v>33</v>
      </c>
      <c r="E2917" s="38" t="s">
        <v>33</v>
      </c>
      <c r="F2917" s="40">
        <v>35319</v>
      </c>
      <c r="G2917" s="37">
        <v>365</v>
      </c>
      <c r="H2917" s="40">
        <v>46201</v>
      </c>
      <c r="I2917" s="37">
        <v>365</v>
      </c>
      <c r="J2917" s="40">
        <v>32164</v>
      </c>
      <c r="K2917" s="37">
        <v>366</v>
      </c>
      <c r="L2917" s="41">
        <v>1.113E-6</v>
      </c>
      <c r="M2917" s="44" t="s">
        <v>80</v>
      </c>
      <c r="N2917" s="44" t="s">
        <v>80</v>
      </c>
      <c r="O2917" s="44" t="s">
        <v>80</v>
      </c>
      <c r="P2917" s="50" t="s">
        <v>80</v>
      </c>
      <c r="Q2917" s="50" t="s">
        <v>80</v>
      </c>
      <c r="R2917" s="50" t="s">
        <v>80</v>
      </c>
    </row>
    <row r="2918" spans="1:18" x14ac:dyDescent="0.3">
      <c r="A2918" s="38" t="s">
        <v>2995</v>
      </c>
      <c r="B2918" s="38" t="s">
        <v>33</v>
      </c>
      <c r="C2918" s="38" t="s">
        <v>33</v>
      </c>
      <c r="D2918" s="38" t="s">
        <v>33</v>
      </c>
      <c r="E2918" s="38" t="s">
        <v>33</v>
      </c>
      <c r="F2918" s="40">
        <v>830837</v>
      </c>
      <c r="G2918" s="37">
        <v>365</v>
      </c>
      <c r="H2918" s="40">
        <v>1065938</v>
      </c>
      <c r="I2918" s="37">
        <v>365</v>
      </c>
      <c r="J2918" s="40">
        <v>915851</v>
      </c>
      <c r="K2918" s="37">
        <v>366</v>
      </c>
      <c r="L2918" s="41">
        <v>2.7560999999999999E-5</v>
      </c>
      <c r="M2918" s="44" t="s">
        <v>80</v>
      </c>
      <c r="N2918" s="44" t="s">
        <v>80</v>
      </c>
      <c r="O2918" s="44" t="s">
        <v>80</v>
      </c>
      <c r="P2918" s="50" t="s">
        <v>80</v>
      </c>
      <c r="Q2918" s="50" t="s">
        <v>80</v>
      </c>
      <c r="R2918" s="50" t="s">
        <v>80</v>
      </c>
    </row>
    <row r="2919" spans="1:18" x14ac:dyDescent="0.3">
      <c r="A2919" s="38" t="s">
        <v>2996</v>
      </c>
      <c r="B2919" s="38" t="s">
        <v>32</v>
      </c>
      <c r="C2919" s="38" t="s">
        <v>33</v>
      </c>
      <c r="D2919" s="38" t="s">
        <v>33</v>
      </c>
      <c r="E2919" s="38" t="s">
        <v>33</v>
      </c>
      <c r="F2919" s="40">
        <v>10609931</v>
      </c>
      <c r="G2919" s="37">
        <v>365</v>
      </c>
      <c r="H2919" s="40">
        <v>11551567.869999999</v>
      </c>
      <c r="I2919" s="37">
        <v>366</v>
      </c>
      <c r="J2919" s="40">
        <v>12235573.529999999</v>
      </c>
      <c r="K2919" s="37">
        <v>365</v>
      </c>
      <c r="L2919" s="41">
        <v>3.3753100000000002E-4</v>
      </c>
      <c r="M2919" s="44">
        <v>2004263.46</v>
      </c>
      <c r="N2919" s="44" t="s">
        <v>80</v>
      </c>
      <c r="O2919" s="44">
        <v>3876.72</v>
      </c>
      <c r="P2919" s="50">
        <v>550</v>
      </c>
      <c r="Q2919" s="50">
        <v>483</v>
      </c>
      <c r="R2919" s="50">
        <v>517</v>
      </c>
    </row>
    <row r="2920" spans="1:18" x14ac:dyDescent="0.3">
      <c r="A2920" s="38" t="s">
        <v>2997</v>
      </c>
      <c r="B2920" s="38" t="s">
        <v>32</v>
      </c>
      <c r="C2920" s="38" t="s">
        <v>33</v>
      </c>
      <c r="D2920" s="38" t="s">
        <v>33</v>
      </c>
      <c r="E2920" s="38" t="s">
        <v>33</v>
      </c>
      <c r="F2920" s="40">
        <v>477</v>
      </c>
      <c r="G2920" s="37">
        <v>365</v>
      </c>
      <c r="H2920" s="40">
        <v>6201.01</v>
      </c>
      <c r="I2920" s="37">
        <v>366</v>
      </c>
      <c r="J2920" s="40">
        <v>409346.43</v>
      </c>
      <c r="K2920" s="37">
        <v>365</v>
      </c>
      <c r="L2920" s="41">
        <v>4.1300000000000003E-6</v>
      </c>
      <c r="M2920" s="44">
        <v>24521.360000000001</v>
      </c>
      <c r="N2920" s="44" t="s">
        <v>80</v>
      </c>
      <c r="O2920" s="44">
        <v>533.07000000000005</v>
      </c>
      <c r="P2920" s="50">
        <v>50</v>
      </c>
      <c r="Q2920" s="50">
        <v>41</v>
      </c>
      <c r="R2920" s="50">
        <v>46</v>
      </c>
    </row>
    <row r="2921" spans="1:18" x14ac:dyDescent="0.3">
      <c r="A2921" s="38" t="s">
        <v>2998</v>
      </c>
      <c r="B2921" s="38" t="s">
        <v>33</v>
      </c>
      <c r="C2921" s="38" t="s">
        <v>33</v>
      </c>
      <c r="D2921" s="38" t="s">
        <v>33</v>
      </c>
      <c r="E2921" s="38" t="s">
        <v>33</v>
      </c>
      <c r="F2921" s="40">
        <v>2342570</v>
      </c>
      <c r="G2921" s="37">
        <v>365</v>
      </c>
      <c r="H2921" s="40">
        <v>2234249.77</v>
      </c>
      <c r="I2921" s="37">
        <v>366</v>
      </c>
      <c r="J2921" s="40">
        <v>4251601.4000000004</v>
      </c>
      <c r="K2921" s="37">
        <v>365</v>
      </c>
      <c r="L2921" s="41">
        <v>8.6880999999999997E-5</v>
      </c>
      <c r="M2921" s="44" t="s">
        <v>80</v>
      </c>
      <c r="N2921" s="44" t="s">
        <v>80</v>
      </c>
      <c r="O2921" s="44" t="s">
        <v>80</v>
      </c>
      <c r="P2921" s="50" t="s">
        <v>80</v>
      </c>
      <c r="Q2921" s="50" t="s">
        <v>80</v>
      </c>
      <c r="R2921" s="50" t="s">
        <v>80</v>
      </c>
    </row>
    <row r="2922" spans="1:18" x14ac:dyDescent="0.3">
      <c r="A2922" s="38" t="s">
        <v>2999</v>
      </c>
      <c r="B2922" s="38" t="s">
        <v>33</v>
      </c>
      <c r="C2922" s="38" t="s">
        <v>33</v>
      </c>
      <c r="D2922" s="38" t="s">
        <v>33</v>
      </c>
      <c r="E2922" s="38" t="s">
        <v>33</v>
      </c>
      <c r="F2922" s="40">
        <v>115750</v>
      </c>
      <c r="G2922" s="37">
        <v>365</v>
      </c>
      <c r="H2922" s="40">
        <v>40814</v>
      </c>
      <c r="I2922" s="37">
        <v>365</v>
      </c>
      <c r="J2922" s="40">
        <v>101022</v>
      </c>
      <c r="K2922" s="37">
        <v>366</v>
      </c>
      <c r="L2922" s="41">
        <v>2.542E-6</v>
      </c>
      <c r="M2922" s="44" t="s">
        <v>80</v>
      </c>
      <c r="N2922" s="44" t="s">
        <v>80</v>
      </c>
      <c r="O2922" s="44" t="s">
        <v>80</v>
      </c>
      <c r="P2922" s="50" t="s">
        <v>80</v>
      </c>
      <c r="Q2922" s="50" t="s">
        <v>80</v>
      </c>
      <c r="R2922" s="50" t="s">
        <v>80</v>
      </c>
    </row>
    <row r="2923" spans="1:18" x14ac:dyDescent="0.3">
      <c r="A2923" s="38" t="s">
        <v>3000</v>
      </c>
      <c r="B2923" s="38" t="s">
        <v>32</v>
      </c>
      <c r="C2923" s="38" t="s">
        <v>33</v>
      </c>
      <c r="D2923" s="38" t="s">
        <v>33</v>
      </c>
      <c r="E2923" s="38" t="s">
        <v>33</v>
      </c>
      <c r="F2923" s="40">
        <v>9752165</v>
      </c>
      <c r="G2923" s="37">
        <v>365</v>
      </c>
      <c r="H2923" s="40">
        <v>9571872</v>
      </c>
      <c r="I2923" s="37">
        <v>365</v>
      </c>
      <c r="J2923" s="40">
        <v>8994720</v>
      </c>
      <c r="K2923" s="37">
        <v>366</v>
      </c>
      <c r="L2923" s="41">
        <v>2.7783799999999998E-4</v>
      </c>
      <c r="M2923" s="44">
        <v>1649804.22</v>
      </c>
      <c r="N2923" s="44" t="s">
        <v>80</v>
      </c>
      <c r="O2923" s="44">
        <v>1833.12</v>
      </c>
      <c r="P2923" s="50">
        <v>903</v>
      </c>
      <c r="Q2923" s="50">
        <v>896</v>
      </c>
      <c r="R2923" s="50">
        <v>900</v>
      </c>
    </row>
    <row r="2924" spans="1:18" x14ac:dyDescent="0.3">
      <c r="A2924" s="38" t="s">
        <v>3001</v>
      </c>
      <c r="B2924" s="38" t="s">
        <v>32</v>
      </c>
      <c r="C2924" s="38" t="s">
        <v>33</v>
      </c>
      <c r="D2924" s="38" t="s">
        <v>33</v>
      </c>
      <c r="E2924" s="38" t="s">
        <v>33</v>
      </c>
      <c r="F2924" s="40">
        <v>26273610</v>
      </c>
      <c r="G2924" s="37">
        <v>365</v>
      </c>
      <c r="H2924" s="40">
        <v>31403885</v>
      </c>
      <c r="I2924" s="37">
        <v>365</v>
      </c>
      <c r="J2924" s="40">
        <v>36580779</v>
      </c>
      <c r="K2924" s="37">
        <v>366</v>
      </c>
      <c r="L2924" s="41">
        <v>9.2509600000000003E-4</v>
      </c>
      <c r="M2924" s="44">
        <v>5493225.4699999997</v>
      </c>
      <c r="N2924" s="44" t="s">
        <v>80</v>
      </c>
      <c r="O2924" s="44">
        <v>1163.33</v>
      </c>
      <c r="P2924" s="50">
        <v>4557</v>
      </c>
      <c r="Q2924" s="50">
        <v>4887</v>
      </c>
      <c r="R2924" s="50">
        <v>4722</v>
      </c>
    </row>
    <row r="2925" spans="1:18" x14ac:dyDescent="0.3">
      <c r="A2925" s="38" t="s">
        <v>3002</v>
      </c>
      <c r="B2925" s="38" t="s">
        <v>32</v>
      </c>
      <c r="C2925" s="38" t="s">
        <v>33</v>
      </c>
      <c r="D2925" s="38" t="s">
        <v>33</v>
      </c>
      <c r="E2925" s="38" t="s">
        <v>33</v>
      </c>
      <c r="F2925" s="40">
        <v>26726184</v>
      </c>
      <c r="G2925" s="37">
        <v>365</v>
      </c>
      <c r="H2925" s="40">
        <v>24819549</v>
      </c>
      <c r="I2925" s="37">
        <v>365</v>
      </c>
      <c r="J2925" s="40">
        <v>27451291</v>
      </c>
      <c r="K2925" s="37">
        <v>366</v>
      </c>
      <c r="L2925" s="41">
        <v>7.7567599999999999E-4</v>
      </c>
      <c r="M2925" s="44">
        <v>4605971.3499999996</v>
      </c>
      <c r="N2925" s="44" t="s">
        <v>80</v>
      </c>
      <c r="O2925" s="44">
        <v>1896.24</v>
      </c>
      <c r="P2925" s="50">
        <v>2451</v>
      </c>
      <c r="Q2925" s="50">
        <v>2406</v>
      </c>
      <c r="R2925" s="50">
        <v>2429</v>
      </c>
    </row>
    <row r="2926" spans="1:18" x14ac:dyDescent="0.3">
      <c r="A2926" s="38" t="s">
        <v>3003</v>
      </c>
      <c r="B2926" s="38" t="s">
        <v>32</v>
      </c>
      <c r="C2926" s="38" t="s">
        <v>33</v>
      </c>
      <c r="D2926" s="38" t="s">
        <v>33</v>
      </c>
      <c r="E2926" s="38" t="s">
        <v>33</v>
      </c>
      <c r="F2926" s="40">
        <v>15133320</v>
      </c>
      <c r="G2926" s="37">
        <v>365</v>
      </c>
      <c r="H2926" s="40">
        <v>14757942</v>
      </c>
      <c r="I2926" s="37">
        <v>365</v>
      </c>
      <c r="J2926" s="40">
        <v>17010686</v>
      </c>
      <c r="K2926" s="37">
        <v>366</v>
      </c>
      <c r="L2926" s="41">
        <v>4.6054599999999999E-4</v>
      </c>
      <c r="M2926" s="44">
        <v>2734724.31</v>
      </c>
      <c r="N2926" s="44" t="s">
        <v>80</v>
      </c>
      <c r="O2926" s="44">
        <v>1660.43</v>
      </c>
      <c r="P2926" s="50">
        <v>1616</v>
      </c>
      <c r="Q2926" s="50">
        <v>1677</v>
      </c>
      <c r="R2926" s="50">
        <v>1647</v>
      </c>
    </row>
    <row r="2927" spans="1:18" x14ac:dyDescent="0.3">
      <c r="A2927" s="38" t="s">
        <v>3004</v>
      </c>
      <c r="B2927" s="38" t="s">
        <v>33</v>
      </c>
      <c r="C2927" s="38" t="s">
        <v>33</v>
      </c>
      <c r="D2927" s="38" t="s">
        <v>33</v>
      </c>
      <c r="E2927" s="38" t="s">
        <v>33</v>
      </c>
      <c r="F2927" s="40">
        <v>3971150</v>
      </c>
      <c r="G2927" s="37">
        <v>365</v>
      </c>
      <c r="H2927" s="40">
        <v>4143325.42</v>
      </c>
      <c r="I2927" s="37">
        <v>366</v>
      </c>
      <c r="J2927" s="40">
        <v>4443303.17</v>
      </c>
      <c r="K2927" s="37">
        <v>365</v>
      </c>
      <c r="L2927" s="41">
        <v>1.2324800000000001E-4</v>
      </c>
      <c r="M2927" s="44" t="s">
        <v>80</v>
      </c>
      <c r="N2927" s="44" t="s">
        <v>80</v>
      </c>
      <c r="O2927" s="44" t="s">
        <v>80</v>
      </c>
      <c r="P2927" s="50" t="s">
        <v>80</v>
      </c>
      <c r="Q2927" s="50" t="s">
        <v>80</v>
      </c>
      <c r="R2927" s="50" t="s">
        <v>80</v>
      </c>
    </row>
    <row r="2928" spans="1:18" x14ac:dyDescent="0.3">
      <c r="A2928" s="38" t="s">
        <v>3005</v>
      </c>
      <c r="B2928" s="38" t="s">
        <v>33</v>
      </c>
      <c r="C2928" s="38" t="s">
        <v>33</v>
      </c>
      <c r="D2928" s="38" t="s">
        <v>33</v>
      </c>
      <c r="E2928" s="38" t="s">
        <v>33</v>
      </c>
      <c r="F2928" s="40">
        <v>2208251</v>
      </c>
      <c r="G2928" s="37">
        <v>365</v>
      </c>
      <c r="H2928" s="40">
        <v>2585326</v>
      </c>
      <c r="I2928" s="37">
        <v>365</v>
      </c>
      <c r="J2928" s="40">
        <v>4839605</v>
      </c>
      <c r="K2928" s="37">
        <v>366</v>
      </c>
      <c r="L2928" s="41">
        <v>9.4761999999999998E-5</v>
      </c>
      <c r="M2928" s="44" t="s">
        <v>80</v>
      </c>
      <c r="N2928" s="44" t="s">
        <v>80</v>
      </c>
      <c r="O2928" s="44" t="s">
        <v>80</v>
      </c>
      <c r="P2928" s="50" t="s">
        <v>80</v>
      </c>
      <c r="Q2928" s="50" t="s">
        <v>80</v>
      </c>
      <c r="R2928" s="50" t="s">
        <v>80</v>
      </c>
    </row>
    <row r="2929" spans="1:18" x14ac:dyDescent="0.3">
      <c r="A2929" s="38" t="s">
        <v>3006</v>
      </c>
      <c r="B2929" s="38" t="s">
        <v>32</v>
      </c>
      <c r="C2929" s="38" t="s">
        <v>33</v>
      </c>
      <c r="D2929" s="38" t="s">
        <v>33</v>
      </c>
      <c r="E2929" s="38" t="s">
        <v>33</v>
      </c>
      <c r="F2929" s="40">
        <v>6895513</v>
      </c>
      <c r="G2929" s="37">
        <v>365</v>
      </c>
      <c r="H2929" s="40">
        <v>7227868</v>
      </c>
      <c r="I2929" s="37">
        <v>365</v>
      </c>
      <c r="J2929" s="40">
        <v>7421079</v>
      </c>
      <c r="K2929" s="37">
        <v>366</v>
      </c>
      <c r="L2929" s="41">
        <v>2.1140699999999999E-4</v>
      </c>
      <c r="M2929" s="44">
        <v>1255335.56</v>
      </c>
      <c r="N2929" s="44" t="s">
        <v>80</v>
      </c>
      <c r="O2929" s="44">
        <v>1171.02</v>
      </c>
      <c r="P2929" s="50">
        <v>1105</v>
      </c>
      <c r="Q2929" s="50">
        <v>1039</v>
      </c>
      <c r="R2929" s="50">
        <v>1072</v>
      </c>
    </row>
    <row r="2930" spans="1:18" x14ac:dyDescent="0.3">
      <c r="A2930" s="38" t="s">
        <v>3007</v>
      </c>
      <c r="B2930" s="38" t="s">
        <v>33</v>
      </c>
      <c r="C2930" s="38" t="s">
        <v>33</v>
      </c>
      <c r="D2930" s="38" t="s">
        <v>33</v>
      </c>
      <c r="E2930" s="38" t="s">
        <v>33</v>
      </c>
      <c r="F2930" s="40">
        <v>232555</v>
      </c>
      <c r="G2930" s="37">
        <v>365</v>
      </c>
      <c r="H2930" s="40">
        <v>97985</v>
      </c>
      <c r="I2930" s="37">
        <v>365</v>
      </c>
      <c r="J2930" s="40">
        <v>304837</v>
      </c>
      <c r="K2930" s="37">
        <v>366</v>
      </c>
      <c r="L2930" s="41">
        <v>6.2720000000000003E-6</v>
      </c>
      <c r="M2930" s="44" t="s">
        <v>80</v>
      </c>
      <c r="N2930" s="44" t="s">
        <v>80</v>
      </c>
      <c r="O2930" s="44" t="s">
        <v>80</v>
      </c>
      <c r="P2930" s="50" t="s">
        <v>80</v>
      </c>
      <c r="Q2930" s="50" t="s">
        <v>80</v>
      </c>
      <c r="R2930" s="50" t="s">
        <v>80</v>
      </c>
    </row>
    <row r="2931" spans="1:18" x14ac:dyDescent="0.3">
      <c r="A2931" s="38" t="s">
        <v>3008</v>
      </c>
      <c r="B2931" s="38" t="s">
        <v>33</v>
      </c>
      <c r="C2931" s="38" t="s">
        <v>33</v>
      </c>
      <c r="D2931" s="38" t="s">
        <v>33</v>
      </c>
      <c r="E2931" s="38" t="s">
        <v>33</v>
      </c>
      <c r="F2931" s="40">
        <v>137503</v>
      </c>
      <c r="G2931" s="37">
        <v>365</v>
      </c>
      <c r="H2931" s="40">
        <v>188083</v>
      </c>
      <c r="I2931" s="37">
        <v>365</v>
      </c>
      <c r="J2931" s="40">
        <v>196886</v>
      </c>
      <c r="K2931" s="37">
        <v>366</v>
      </c>
      <c r="L2931" s="41">
        <v>5.1229999999999999E-6</v>
      </c>
      <c r="M2931" s="44" t="s">
        <v>80</v>
      </c>
      <c r="N2931" s="44" t="s">
        <v>80</v>
      </c>
      <c r="O2931" s="44" t="s">
        <v>80</v>
      </c>
      <c r="P2931" s="50" t="s">
        <v>80</v>
      </c>
      <c r="Q2931" s="50" t="s">
        <v>80</v>
      </c>
      <c r="R2931" s="50" t="s">
        <v>80</v>
      </c>
    </row>
    <row r="2932" spans="1:18" x14ac:dyDescent="0.3">
      <c r="A2932" s="38" t="s">
        <v>3009</v>
      </c>
      <c r="B2932" s="38" t="s">
        <v>32</v>
      </c>
      <c r="C2932" s="38" t="s">
        <v>33</v>
      </c>
      <c r="D2932" s="38" t="s">
        <v>33</v>
      </c>
      <c r="E2932" s="38" t="s">
        <v>33</v>
      </c>
      <c r="F2932" s="40">
        <v>18585615</v>
      </c>
      <c r="G2932" s="37">
        <v>365</v>
      </c>
      <c r="H2932" s="40">
        <v>19628347.699999999</v>
      </c>
      <c r="I2932" s="37">
        <v>366</v>
      </c>
      <c r="J2932" s="40">
        <v>19146848.789999999</v>
      </c>
      <c r="K2932" s="37">
        <v>365</v>
      </c>
      <c r="L2932" s="41">
        <v>5.6272600000000005E-4</v>
      </c>
      <c r="M2932" s="44">
        <v>3341470.15</v>
      </c>
      <c r="N2932" s="44" t="s">
        <v>80</v>
      </c>
      <c r="O2932" s="44">
        <v>1316.06</v>
      </c>
      <c r="P2932" s="50">
        <v>2496</v>
      </c>
      <c r="Q2932" s="50">
        <v>2581</v>
      </c>
      <c r="R2932" s="50">
        <v>2539</v>
      </c>
    </row>
    <row r="2933" spans="1:18" x14ac:dyDescent="0.3">
      <c r="A2933" s="38" t="s">
        <v>3010</v>
      </c>
      <c r="B2933" s="38" t="s">
        <v>33</v>
      </c>
      <c r="C2933" s="38" t="s">
        <v>33</v>
      </c>
      <c r="D2933" s="38" t="s">
        <v>33</v>
      </c>
      <c r="E2933" s="38" t="s">
        <v>33</v>
      </c>
      <c r="F2933" s="40">
        <v>10236267</v>
      </c>
      <c r="G2933" s="37">
        <v>365</v>
      </c>
      <c r="H2933" s="40">
        <v>1838466</v>
      </c>
      <c r="I2933" s="37">
        <v>365</v>
      </c>
      <c r="J2933" s="40">
        <v>1649274</v>
      </c>
      <c r="K2933" s="37">
        <v>366</v>
      </c>
      <c r="L2933" s="41" t="s">
        <v>80</v>
      </c>
      <c r="M2933" s="44" t="s">
        <v>80</v>
      </c>
      <c r="N2933" s="44" t="s">
        <v>80</v>
      </c>
      <c r="O2933" s="44" t="s">
        <v>80</v>
      </c>
      <c r="P2933" s="50" t="s">
        <v>80</v>
      </c>
      <c r="Q2933" s="50" t="s">
        <v>80</v>
      </c>
      <c r="R2933" s="50" t="s">
        <v>80</v>
      </c>
    </row>
    <row r="2934" spans="1:18" x14ac:dyDescent="0.3">
      <c r="A2934" s="38" t="s">
        <v>3011</v>
      </c>
      <c r="B2934" s="38" t="s">
        <v>32</v>
      </c>
      <c r="C2934" s="38" t="s">
        <v>33</v>
      </c>
      <c r="D2934" s="38" t="s">
        <v>33</v>
      </c>
      <c r="E2934" s="38" t="s">
        <v>33</v>
      </c>
      <c r="F2934" s="40">
        <v>3903819</v>
      </c>
      <c r="G2934" s="37">
        <v>365</v>
      </c>
      <c r="H2934" s="40">
        <v>4269993.3899999997</v>
      </c>
      <c r="I2934" s="37">
        <v>366</v>
      </c>
      <c r="J2934" s="40">
        <v>3863606.3</v>
      </c>
      <c r="K2934" s="37">
        <v>365</v>
      </c>
      <c r="L2934" s="41">
        <v>1.18041E-4</v>
      </c>
      <c r="M2934" s="44">
        <v>700928.41</v>
      </c>
      <c r="N2934" s="44" t="s">
        <v>80</v>
      </c>
      <c r="O2934" s="44">
        <v>6490.08</v>
      </c>
      <c r="P2934" s="50">
        <v>117</v>
      </c>
      <c r="Q2934" s="50">
        <v>98</v>
      </c>
      <c r="R2934" s="50">
        <v>108</v>
      </c>
    </row>
    <row r="2935" spans="1:18" x14ac:dyDescent="0.3">
      <c r="A2935" s="38" t="s">
        <v>3012</v>
      </c>
      <c r="B2935" s="38" t="s">
        <v>32</v>
      </c>
      <c r="C2935" s="38" t="s">
        <v>33</v>
      </c>
      <c r="D2935" s="38" t="s">
        <v>33</v>
      </c>
      <c r="E2935" s="38" t="s">
        <v>33</v>
      </c>
      <c r="F2935" s="40">
        <v>18050061</v>
      </c>
      <c r="G2935" s="37">
        <v>365</v>
      </c>
      <c r="H2935" s="40">
        <v>20746662.829999998</v>
      </c>
      <c r="I2935" s="37">
        <v>366</v>
      </c>
      <c r="J2935" s="40">
        <v>19621803.48</v>
      </c>
      <c r="K2935" s="37">
        <v>365</v>
      </c>
      <c r="L2935" s="41">
        <v>5.7287899999999999E-4</v>
      </c>
      <c r="M2935" s="44">
        <v>3401759.1</v>
      </c>
      <c r="N2935" s="44" t="s">
        <v>80</v>
      </c>
      <c r="O2935" s="44">
        <v>4016.24</v>
      </c>
      <c r="P2935" s="50">
        <v>872</v>
      </c>
      <c r="Q2935" s="50">
        <v>821</v>
      </c>
      <c r="R2935" s="50">
        <v>847</v>
      </c>
    </row>
    <row r="2936" spans="1:18" x14ac:dyDescent="0.3">
      <c r="A2936" s="38" t="s">
        <v>3013</v>
      </c>
      <c r="B2936" s="38" t="s">
        <v>32</v>
      </c>
      <c r="C2936" s="38" t="s">
        <v>33</v>
      </c>
      <c r="D2936" s="38" t="s">
        <v>33</v>
      </c>
      <c r="E2936" s="38" t="s">
        <v>33</v>
      </c>
      <c r="F2936" s="40">
        <v>31516054</v>
      </c>
      <c r="G2936" s="37">
        <v>365</v>
      </c>
      <c r="H2936" s="40">
        <v>25492745</v>
      </c>
      <c r="I2936" s="37">
        <v>365</v>
      </c>
      <c r="J2936" s="40">
        <v>24280789</v>
      </c>
      <c r="K2936" s="37">
        <v>366</v>
      </c>
      <c r="L2936" s="41">
        <v>7.9809200000000003E-4</v>
      </c>
      <c r="M2936" s="44">
        <v>4739078.41</v>
      </c>
      <c r="N2936" s="44" t="s">
        <v>80</v>
      </c>
      <c r="O2936" s="44">
        <v>2103.4499999999998</v>
      </c>
      <c r="P2936" s="50">
        <v>2585</v>
      </c>
      <c r="Q2936" s="50">
        <v>1921</v>
      </c>
      <c r="R2936" s="50">
        <v>2253</v>
      </c>
    </row>
    <row r="2937" spans="1:18" x14ac:dyDescent="0.3">
      <c r="A2937" s="38" t="s">
        <v>3014</v>
      </c>
      <c r="B2937" s="38" t="s">
        <v>33</v>
      </c>
      <c r="C2937" s="38" t="s">
        <v>33</v>
      </c>
      <c r="D2937" s="38" t="s">
        <v>33</v>
      </c>
      <c r="E2937" s="38" t="s">
        <v>33</v>
      </c>
      <c r="F2937" s="40">
        <v>88181</v>
      </c>
      <c r="G2937" s="37">
        <v>365</v>
      </c>
      <c r="H2937" s="40">
        <v>0</v>
      </c>
      <c r="I2937" s="37">
        <v>365</v>
      </c>
      <c r="J2937" s="40">
        <v>0</v>
      </c>
      <c r="K2937" s="37">
        <v>366</v>
      </c>
      <c r="L2937" s="41">
        <v>2.6199999999999999E-6</v>
      </c>
      <c r="M2937" s="44" t="s">
        <v>80</v>
      </c>
      <c r="N2937" s="44" t="s">
        <v>80</v>
      </c>
      <c r="O2937" s="44" t="s">
        <v>80</v>
      </c>
      <c r="P2937" s="50" t="s">
        <v>80</v>
      </c>
      <c r="Q2937" s="50" t="s">
        <v>80</v>
      </c>
      <c r="R2937" s="50" t="s">
        <v>80</v>
      </c>
    </row>
    <row r="2938" spans="1:18" x14ac:dyDescent="0.3">
      <c r="A2938" s="38" t="s">
        <v>3015</v>
      </c>
      <c r="B2938" s="38" t="s">
        <v>33</v>
      </c>
      <c r="C2938" s="38" t="s">
        <v>33</v>
      </c>
      <c r="D2938" s="38" t="s">
        <v>33</v>
      </c>
      <c r="E2938" s="38" t="s">
        <v>33</v>
      </c>
      <c r="F2938" s="40">
        <v>5348752</v>
      </c>
      <c r="G2938" s="37">
        <v>365</v>
      </c>
      <c r="H2938" s="40">
        <v>4908698</v>
      </c>
      <c r="I2938" s="37">
        <v>365</v>
      </c>
      <c r="J2938" s="40">
        <v>1946208</v>
      </c>
      <c r="K2938" s="37">
        <v>366</v>
      </c>
      <c r="L2938" s="41">
        <v>1.19443E-4</v>
      </c>
      <c r="M2938" s="44" t="s">
        <v>80</v>
      </c>
      <c r="N2938" s="44" t="s">
        <v>80</v>
      </c>
      <c r="O2938" s="44" t="s">
        <v>80</v>
      </c>
      <c r="P2938" s="50" t="s">
        <v>80</v>
      </c>
      <c r="Q2938" s="50" t="s">
        <v>80</v>
      </c>
      <c r="R2938" s="50" t="s">
        <v>80</v>
      </c>
    </row>
    <row r="2939" spans="1:18" x14ac:dyDescent="0.3">
      <c r="A2939" s="38" t="s">
        <v>3016</v>
      </c>
      <c r="B2939" s="38" t="s">
        <v>33</v>
      </c>
      <c r="C2939" s="38" t="s">
        <v>33</v>
      </c>
      <c r="D2939" s="38" t="s">
        <v>33</v>
      </c>
      <c r="E2939" s="38" t="s">
        <v>33</v>
      </c>
      <c r="F2939" s="40">
        <v>864959</v>
      </c>
      <c r="G2939" s="37">
        <v>365</v>
      </c>
      <c r="H2939" s="40">
        <v>934890</v>
      </c>
      <c r="I2939" s="37">
        <v>365</v>
      </c>
      <c r="J2939" s="40">
        <v>816691</v>
      </c>
      <c r="K2939" s="37">
        <v>366</v>
      </c>
      <c r="L2939" s="41">
        <v>2.5656E-5</v>
      </c>
      <c r="M2939" s="44" t="s">
        <v>80</v>
      </c>
      <c r="N2939" s="44" t="s">
        <v>80</v>
      </c>
      <c r="O2939" s="44" t="s">
        <v>80</v>
      </c>
      <c r="P2939" s="50" t="s">
        <v>80</v>
      </c>
      <c r="Q2939" s="50" t="s">
        <v>80</v>
      </c>
      <c r="R2939" s="50" t="s">
        <v>80</v>
      </c>
    </row>
    <row r="2940" spans="1:18" x14ac:dyDescent="0.3">
      <c r="A2940" s="38" t="s">
        <v>3017</v>
      </c>
      <c r="B2940" s="38" t="s">
        <v>33</v>
      </c>
      <c r="C2940" s="38" t="s">
        <v>33</v>
      </c>
      <c r="D2940" s="38" t="s">
        <v>33</v>
      </c>
      <c r="E2940" s="38" t="s">
        <v>33</v>
      </c>
      <c r="F2940" s="40">
        <v>1095297</v>
      </c>
      <c r="G2940" s="37">
        <v>365</v>
      </c>
      <c r="H2940" s="40">
        <v>1382939</v>
      </c>
      <c r="I2940" s="37">
        <v>365</v>
      </c>
      <c r="J2940" s="40">
        <v>1035052</v>
      </c>
      <c r="K2940" s="37">
        <v>366</v>
      </c>
      <c r="L2940" s="41">
        <v>3.4408E-5</v>
      </c>
      <c r="M2940" s="44" t="s">
        <v>80</v>
      </c>
      <c r="N2940" s="44" t="s">
        <v>80</v>
      </c>
      <c r="O2940" s="44" t="s">
        <v>80</v>
      </c>
      <c r="P2940" s="50" t="s">
        <v>80</v>
      </c>
      <c r="Q2940" s="50" t="s">
        <v>80</v>
      </c>
      <c r="R2940" s="50" t="s">
        <v>80</v>
      </c>
    </row>
    <row r="2941" spans="1:18" x14ac:dyDescent="0.3">
      <c r="A2941" s="38" t="s">
        <v>3018</v>
      </c>
      <c r="B2941" s="38" t="s">
        <v>33</v>
      </c>
      <c r="C2941" s="38" t="s">
        <v>33</v>
      </c>
      <c r="D2941" s="38" t="s">
        <v>33</v>
      </c>
      <c r="E2941" s="38" t="s">
        <v>33</v>
      </c>
      <c r="F2941" s="40">
        <v>1052565</v>
      </c>
      <c r="G2941" s="37">
        <v>365</v>
      </c>
      <c r="H2941" s="40">
        <v>244282</v>
      </c>
      <c r="I2941" s="37">
        <v>365</v>
      </c>
      <c r="J2941" s="40">
        <v>1013949</v>
      </c>
      <c r="K2941" s="37">
        <v>366</v>
      </c>
      <c r="L2941" s="41">
        <v>2.2840000000000002E-5</v>
      </c>
      <c r="M2941" s="44" t="s">
        <v>80</v>
      </c>
      <c r="N2941" s="44" t="s">
        <v>80</v>
      </c>
      <c r="O2941" s="44" t="s">
        <v>80</v>
      </c>
      <c r="P2941" s="50" t="s">
        <v>80</v>
      </c>
      <c r="Q2941" s="50" t="s">
        <v>80</v>
      </c>
      <c r="R2941" s="50" t="s">
        <v>80</v>
      </c>
    </row>
    <row r="2942" spans="1:18" x14ac:dyDescent="0.3">
      <c r="A2942" s="38" t="s">
        <v>3019</v>
      </c>
      <c r="B2942" s="38" t="s">
        <v>33</v>
      </c>
      <c r="C2942" s="38" t="s">
        <v>33</v>
      </c>
      <c r="D2942" s="38" t="s">
        <v>33</v>
      </c>
      <c r="E2942" s="38" t="s">
        <v>33</v>
      </c>
      <c r="F2942" s="40">
        <v>747910</v>
      </c>
      <c r="G2942" s="37">
        <v>365</v>
      </c>
      <c r="H2942" s="40">
        <v>987821</v>
      </c>
      <c r="I2942" s="37">
        <v>365</v>
      </c>
      <c r="J2942" s="40">
        <v>247939</v>
      </c>
      <c r="K2942" s="37">
        <v>366</v>
      </c>
      <c r="L2942" s="41">
        <v>1.9355999999999999E-5</v>
      </c>
      <c r="M2942" s="44" t="s">
        <v>80</v>
      </c>
      <c r="N2942" s="44" t="s">
        <v>80</v>
      </c>
      <c r="O2942" s="44" t="s">
        <v>80</v>
      </c>
      <c r="P2942" s="50" t="s">
        <v>80</v>
      </c>
      <c r="Q2942" s="50" t="s">
        <v>80</v>
      </c>
      <c r="R2942" s="50" t="s">
        <v>80</v>
      </c>
    </row>
    <row r="2943" spans="1:18" x14ac:dyDescent="0.3">
      <c r="A2943" s="38" t="s">
        <v>3020</v>
      </c>
      <c r="B2943" s="38" t="s">
        <v>33</v>
      </c>
      <c r="C2943" s="38" t="s">
        <v>33</v>
      </c>
      <c r="D2943" s="38" t="s">
        <v>33</v>
      </c>
      <c r="E2943" s="38" t="s">
        <v>33</v>
      </c>
      <c r="F2943" s="40">
        <v>833072</v>
      </c>
      <c r="G2943" s="37">
        <v>365</v>
      </c>
      <c r="H2943" s="40">
        <v>617993</v>
      </c>
      <c r="I2943" s="37">
        <v>365</v>
      </c>
      <c r="J2943" s="40">
        <v>650852</v>
      </c>
      <c r="K2943" s="37">
        <v>366</v>
      </c>
      <c r="L2943" s="41">
        <v>2.0649000000000002E-5</v>
      </c>
      <c r="M2943" s="44" t="s">
        <v>80</v>
      </c>
      <c r="N2943" s="44" t="s">
        <v>80</v>
      </c>
      <c r="O2943" s="44" t="s">
        <v>80</v>
      </c>
      <c r="P2943" s="50" t="s">
        <v>80</v>
      </c>
      <c r="Q2943" s="50" t="s">
        <v>80</v>
      </c>
      <c r="R2943" s="50" t="s">
        <v>80</v>
      </c>
    </row>
    <row r="2944" spans="1:18" x14ac:dyDescent="0.3">
      <c r="A2944" s="38" t="s">
        <v>3021</v>
      </c>
      <c r="B2944" s="38" t="s">
        <v>32</v>
      </c>
      <c r="C2944" s="38" t="s">
        <v>33</v>
      </c>
      <c r="D2944" s="38" t="s">
        <v>33</v>
      </c>
      <c r="E2944" s="38" t="s">
        <v>33</v>
      </c>
      <c r="F2944" s="40">
        <v>5905750.6900000004</v>
      </c>
      <c r="G2944" s="37">
        <v>396</v>
      </c>
      <c r="H2944" s="40">
        <v>8951654.9199999999</v>
      </c>
      <c r="I2944" s="37">
        <v>366</v>
      </c>
      <c r="J2944" s="40">
        <v>7329456.8399999999</v>
      </c>
      <c r="K2944" s="37">
        <v>365</v>
      </c>
      <c r="L2944" s="41">
        <v>2.1725E-4</v>
      </c>
      <c r="M2944" s="44">
        <v>1290030.3799999999</v>
      </c>
      <c r="N2944" s="44" t="s">
        <v>80</v>
      </c>
      <c r="O2944" s="44">
        <v>1336.82</v>
      </c>
      <c r="P2944" s="50">
        <v>881</v>
      </c>
      <c r="Q2944" s="50">
        <v>1049</v>
      </c>
      <c r="R2944" s="50">
        <v>965</v>
      </c>
    </row>
    <row r="2945" spans="1:18" x14ac:dyDescent="0.3">
      <c r="A2945" s="38" t="s">
        <v>3022</v>
      </c>
      <c r="B2945" s="38" t="s">
        <v>33</v>
      </c>
      <c r="C2945" s="38" t="s">
        <v>33</v>
      </c>
      <c r="D2945" s="38" t="s">
        <v>33</v>
      </c>
      <c r="E2945" s="38" t="s">
        <v>33</v>
      </c>
      <c r="F2945" s="40">
        <v>246599</v>
      </c>
      <c r="G2945" s="37">
        <v>365</v>
      </c>
      <c r="H2945" s="40">
        <v>693159</v>
      </c>
      <c r="I2945" s="37">
        <v>365</v>
      </c>
      <c r="J2945" s="40">
        <v>515999</v>
      </c>
      <c r="K2945" s="37">
        <v>366</v>
      </c>
      <c r="L2945" s="41">
        <v>1.4224E-5</v>
      </c>
      <c r="M2945" s="44" t="s">
        <v>80</v>
      </c>
      <c r="N2945" s="44" t="s">
        <v>80</v>
      </c>
      <c r="O2945" s="44" t="s">
        <v>80</v>
      </c>
      <c r="P2945" s="50" t="s">
        <v>80</v>
      </c>
      <c r="Q2945" s="50" t="s">
        <v>80</v>
      </c>
      <c r="R2945" s="50" t="s">
        <v>80</v>
      </c>
    </row>
    <row r="2946" spans="1:18" x14ac:dyDescent="0.3">
      <c r="A2946" s="38" t="s">
        <v>3023</v>
      </c>
      <c r="B2946" s="38" t="s">
        <v>33</v>
      </c>
      <c r="C2946" s="38" t="s">
        <v>33</v>
      </c>
      <c r="D2946" s="38" t="s">
        <v>33</v>
      </c>
      <c r="E2946" s="38" t="s">
        <v>33</v>
      </c>
      <c r="F2946" s="40">
        <v>477980</v>
      </c>
      <c r="G2946" s="37">
        <v>365</v>
      </c>
      <c r="H2946" s="40">
        <v>497033</v>
      </c>
      <c r="I2946" s="37">
        <v>365</v>
      </c>
      <c r="J2946" s="40">
        <v>709515</v>
      </c>
      <c r="K2946" s="37">
        <v>366</v>
      </c>
      <c r="L2946" s="41">
        <v>1.6554000000000001E-5</v>
      </c>
      <c r="M2946" s="44" t="s">
        <v>80</v>
      </c>
      <c r="N2946" s="44" t="s">
        <v>80</v>
      </c>
      <c r="O2946" s="44" t="s">
        <v>80</v>
      </c>
      <c r="P2946" s="50" t="s">
        <v>80</v>
      </c>
      <c r="Q2946" s="50" t="s">
        <v>80</v>
      </c>
      <c r="R2946" s="50" t="s">
        <v>80</v>
      </c>
    </row>
    <row r="2947" spans="1:18" x14ac:dyDescent="0.3">
      <c r="A2947" s="38" t="s">
        <v>3024</v>
      </c>
      <c r="B2947" s="38" t="s">
        <v>33</v>
      </c>
      <c r="C2947" s="38" t="s">
        <v>33</v>
      </c>
      <c r="D2947" s="38" t="s">
        <v>33</v>
      </c>
      <c r="E2947" s="38" t="s">
        <v>33</v>
      </c>
      <c r="F2947" s="40">
        <v>8353027</v>
      </c>
      <c r="G2947" s="37">
        <v>365</v>
      </c>
      <c r="H2947" s="40">
        <v>9241406</v>
      </c>
      <c r="I2947" s="37">
        <v>365</v>
      </c>
      <c r="J2947" s="40">
        <v>9159507</v>
      </c>
      <c r="K2947" s="37">
        <v>366</v>
      </c>
      <c r="L2947" s="41">
        <v>2.6244400000000002E-4</v>
      </c>
      <c r="M2947" s="44" t="s">
        <v>80</v>
      </c>
      <c r="N2947" s="44" t="s">
        <v>80</v>
      </c>
      <c r="O2947" s="44" t="s">
        <v>80</v>
      </c>
      <c r="P2947" s="50" t="s">
        <v>80</v>
      </c>
      <c r="Q2947" s="50" t="s">
        <v>80</v>
      </c>
      <c r="R2947" s="50" t="s">
        <v>80</v>
      </c>
    </row>
    <row r="2948" spans="1:18" x14ac:dyDescent="0.3">
      <c r="A2948" s="38" t="s">
        <v>3025</v>
      </c>
      <c r="B2948" s="38" t="s">
        <v>33</v>
      </c>
      <c r="C2948" s="38" t="s">
        <v>33</v>
      </c>
      <c r="D2948" s="38" t="s">
        <v>33</v>
      </c>
      <c r="E2948" s="38" t="s">
        <v>33</v>
      </c>
      <c r="F2948" s="40">
        <v>482387</v>
      </c>
      <c r="G2948" s="37">
        <v>365</v>
      </c>
      <c r="H2948" s="40">
        <v>777888</v>
      </c>
      <c r="I2948" s="37">
        <v>365</v>
      </c>
      <c r="J2948" s="40">
        <v>616700</v>
      </c>
      <c r="K2948" s="37">
        <v>366</v>
      </c>
      <c r="L2948" s="41">
        <v>1.8372999999999998E-5</v>
      </c>
      <c r="M2948" s="44" t="s">
        <v>80</v>
      </c>
      <c r="N2948" s="44" t="s">
        <v>80</v>
      </c>
      <c r="O2948" s="44" t="s">
        <v>80</v>
      </c>
      <c r="P2948" s="50" t="s">
        <v>80</v>
      </c>
      <c r="Q2948" s="50" t="s">
        <v>80</v>
      </c>
      <c r="R2948" s="50" t="s">
        <v>80</v>
      </c>
    </row>
    <row r="2949" spans="1:18" x14ac:dyDescent="0.3">
      <c r="A2949" s="38" t="s">
        <v>3026</v>
      </c>
      <c r="B2949" s="38" t="s">
        <v>33</v>
      </c>
      <c r="C2949" s="38" t="s">
        <v>33</v>
      </c>
      <c r="D2949" s="38" t="s">
        <v>33</v>
      </c>
      <c r="E2949" s="38" t="s">
        <v>33</v>
      </c>
      <c r="F2949" s="40">
        <v>1525977</v>
      </c>
      <c r="G2949" s="37">
        <v>365</v>
      </c>
      <c r="H2949" s="40">
        <v>1415399</v>
      </c>
      <c r="I2949" s="37">
        <v>365</v>
      </c>
      <c r="J2949" s="40">
        <v>1262480</v>
      </c>
      <c r="K2949" s="37">
        <v>366</v>
      </c>
      <c r="L2949" s="41">
        <v>4.1244E-5</v>
      </c>
      <c r="M2949" s="44" t="s">
        <v>80</v>
      </c>
      <c r="N2949" s="44" t="s">
        <v>80</v>
      </c>
      <c r="O2949" s="44" t="s">
        <v>80</v>
      </c>
      <c r="P2949" s="50" t="s">
        <v>80</v>
      </c>
      <c r="Q2949" s="50" t="s">
        <v>80</v>
      </c>
      <c r="R2949" s="50" t="s">
        <v>80</v>
      </c>
    </row>
    <row r="2950" spans="1:18" x14ac:dyDescent="0.3">
      <c r="A2950" s="38" t="s">
        <v>3027</v>
      </c>
      <c r="B2950" s="38" t="s">
        <v>32</v>
      </c>
      <c r="C2950" s="38" t="s">
        <v>33</v>
      </c>
      <c r="D2950" s="38" t="s">
        <v>33</v>
      </c>
      <c r="E2950" s="38" t="s">
        <v>33</v>
      </c>
      <c r="F2950" s="40">
        <v>26605089</v>
      </c>
      <c r="G2950" s="37">
        <v>365</v>
      </c>
      <c r="H2950" s="40">
        <v>22070951</v>
      </c>
      <c r="I2950" s="37">
        <v>365</v>
      </c>
      <c r="J2950" s="40">
        <v>20331177</v>
      </c>
      <c r="K2950" s="37">
        <v>366</v>
      </c>
      <c r="L2950" s="41">
        <v>6.7736900000000004E-4</v>
      </c>
      <c r="M2950" s="44">
        <v>4022220.67</v>
      </c>
      <c r="N2950" s="44" t="s">
        <v>80</v>
      </c>
      <c r="O2950" s="44">
        <v>1181.96</v>
      </c>
      <c r="P2950" s="50">
        <v>3408</v>
      </c>
      <c r="Q2950" s="50">
        <v>3397</v>
      </c>
      <c r="R2950" s="50">
        <v>3403</v>
      </c>
    </row>
    <row r="2951" spans="1:18" x14ac:dyDescent="0.3">
      <c r="A2951" s="38" t="s">
        <v>3028</v>
      </c>
      <c r="B2951" s="38" t="s">
        <v>32</v>
      </c>
      <c r="C2951" s="38" t="s">
        <v>33</v>
      </c>
      <c r="D2951" s="38" t="s">
        <v>33</v>
      </c>
      <c r="E2951" s="38" t="s">
        <v>33</v>
      </c>
      <c r="F2951" s="40">
        <v>4671906</v>
      </c>
      <c r="G2951" s="37">
        <v>365</v>
      </c>
      <c r="H2951" s="40">
        <v>3300170.44</v>
      </c>
      <c r="I2951" s="37">
        <v>366</v>
      </c>
      <c r="J2951" s="40">
        <v>2875506.58</v>
      </c>
      <c r="K2951" s="37">
        <v>365</v>
      </c>
      <c r="L2951" s="41">
        <v>1.0652100000000001E-4</v>
      </c>
      <c r="M2951" s="44">
        <v>632521.76</v>
      </c>
      <c r="N2951" s="44" t="s">
        <v>80</v>
      </c>
      <c r="O2951" s="44">
        <v>1298.81</v>
      </c>
      <c r="P2951" s="50">
        <v>545</v>
      </c>
      <c r="Q2951" s="50">
        <v>429</v>
      </c>
      <c r="R2951" s="50">
        <v>487</v>
      </c>
    </row>
    <row r="2952" spans="1:18" x14ac:dyDescent="0.3">
      <c r="A2952" s="38" t="s">
        <v>3029</v>
      </c>
      <c r="B2952" s="38" t="s">
        <v>32</v>
      </c>
      <c r="C2952" s="38" t="s">
        <v>33</v>
      </c>
      <c r="D2952" s="38" t="s">
        <v>33</v>
      </c>
      <c r="E2952" s="38" t="s">
        <v>33</v>
      </c>
      <c r="F2952" s="40">
        <v>26150968</v>
      </c>
      <c r="G2952" s="37">
        <v>365</v>
      </c>
      <c r="H2952" s="40">
        <v>22961371</v>
      </c>
      <c r="I2952" s="37">
        <v>365</v>
      </c>
      <c r="J2952" s="40">
        <v>17937443</v>
      </c>
      <c r="K2952" s="37">
        <v>366</v>
      </c>
      <c r="L2952" s="41">
        <v>6.5764999999999997E-4</v>
      </c>
      <c r="M2952" s="44">
        <v>3905131.96</v>
      </c>
      <c r="N2952" s="44" t="s">
        <v>80</v>
      </c>
      <c r="O2952" s="44">
        <v>1317.08</v>
      </c>
      <c r="P2952" s="50">
        <v>3084</v>
      </c>
      <c r="Q2952" s="50">
        <v>2846</v>
      </c>
      <c r="R2952" s="50">
        <v>2965</v>
      </c>
    </row>
    <row r="2953" spans="1:18" x14ac:dyDescent="0.3">
      <c r="A2953" s="38" t="s">
        <v>3030</v>
      </c>
      <c r="B2953" s="38" t="s">
        <v>32</v>
      </c>
      <c r="C2953" s="38" t="s">
        <v>33</v>
      </c>
      <c r="D2953" s="38" t="s">
        <v>33</v>
      </c>
      <c r="E2953" s="38" t="s">
        <v>33</v>
      </c>
      <c r="F2953" s="40">
        <v>5884581</v>
      </c>
      <c r="G2953" s="37">
        <v>365</v>
      </c>
      <c r="H2953" s="40">
        <v>5517785.7800000003</v>
      </c>
      <c r="I2953" s="37">
        <v>366</v>
      </c>
      <c r="J2953" s="40">
        <v>5706658.96</v>
      </c>
      <c r="K2953" s="37">
        <v>365</v>
      </c>
      <c r="L2953" s="41">
        <v>1.6794499999999999E-4</v>
      </c>
      <c r="M2953" s="44">
        <v>997260.12</v>
      </c>
      <c r="N2953" s="44" t="s">
        <v>80</v>
      </c>
      <c r="O2953" s="44">
        <v>750.38</v>
      </c>
      <c r="P2953" s="50">
        <v>1304</v>
      </c>
      <c r="Q2953" s="50">
        <v>1354</v>
      </c>
      <c r="R2953" s="50">
        <v>1329</v>
      </c>
    </row>
    <row r="2954" spans="1:18" x14ac:dyDescent="0.3">
      <c r="A2954" s="38" t="s">
        <v>3031</v>
      </c>
      <c r="B2954" s="38" t="s">
        <v>32</v>
      </c>
      <c r="C2954" s="38" t="s">
        <v>33</v>
      </c>
      <c r="D2954" s="38" t="s">
        <v>33</v>
      </c>
      <c r="E2954" s="38" t="s">
        <v>33</v>
      </c>
      <c r="F2954" s="40">
        <v>21597749</v>
      </c>
      <c r="G2954" s="37">
        <v>365</v>
      </c>
      <c r="H2954" s="40">
        <v>17849219</v>
      </c>
      <c r="I2954" s="37">
        <v>365</v>
      </c>
      <c r="J2954" s="40">
        <v>14873836</v>
      </c>
      <c r="K2954" s="37">
        <v>366</v>
      </c>
      <c r="L2954" s="41">
        <v>5.3303499999999995E-4</v>
      </c>
      <c r="M2954" s="44">
        <v>3165163.69</v>
      </c>
      <c r="N2954" s="44" t="s">
        <v>80</v>
      </c>
      <c r="O2954" s="44">
        <v>3596.78</v>
      </c>
      <c r="P2954" s="50">
        <v>928</v>
      </c>
      <c r="Q2954" s="50">
        <v>832</v>
      </c>
      <c r="R2954" s="50">
        <v>880</v>
      </c>
    </row>
    <row r="2955" spans="1:18" x14ac:dyDescent="0.3">
      <c r="A2955" s="38" t="s">
        <v>3032</v>
      </c>
      <c r="B2955" s="38" t="s">
        <v>34</v>
      </c>
      <c r="C2955" s="38" t="s">
        <v>33</v>
      </c>
      <c r="D2955" s="38" t="s">
        <v>33</v>
      </c>
      <c r="E2955" s="38" t="s">
        <v>33</v>
      </c>
      <c r="F2955" s="40">
        <v>4241052</v>
      </c>
      <c r="G2955" s="37">
        <v>365</v>
      </c>
      <c r="H2955" s="40">
        <v>4644682</v>
      </c>
      <c r="I2955" s="37">
        <v>365</v>
      </c>
      <c r="J2955" s="40">
        <v>3573907</v>
      </c>
      <c r="K2955" s="37">
        <v>366</v>
      </c>
      <c r="L2955" s="41">
        <v>1.2210199999999999E-4</v>
      </c>
      <c r="M2955" s="44" t="s">
        <v>80</v>
      </c>
      <c r="N2955" s="44" t="s">
        <v>80</v>
      </c>
      <c r="O2955" s="44">
        <v>1399.7</v>
      </c>
      <c r="P2955" s="50">
        <v>569</v>
      </c>
      <c r="Q2955" s="50">
        <v>467</v>
      </c>
      <c r="R2955" s="50">
        <v>518</v>
      </c>
    </row>
    <row r="2956" spans="1:18" x14ac:dyDescent="0.3">
      <c r="A2956" s="38" t="s">
        <v>3033</v>
      </c>
      <c r="B2956" s="38" t="s">
        <v>32</v>
      </c>
      <c r="C2956" s="38" t="s">
        <v>33</v>
      </c>
      <c r="D2956" s="38" t="s">
        <v>33</v>
      </c>
      <c r="E2956" s="38" t="s">
        <v>33</v>
      </c>
      <c r="F2956" s="40">
        <v>79958307</v>
      </c>
      <c r="G2956" s="37">
        <v>365</v>
      </c>
      <c r="H2956" s="40">
        <v>73518069.629999995</v>
      </c>
      <c r="I2956" s="37">
        <v>366</v>
      </c>
      <c r="J2956" s="40">
        <v>85996636.489999995</v>
      </c>
      <c r="K2956" s="37">
        <v>365</v>
      </c>
      <c r="L2956" s="41">
        <v>2.3519909999999999E-3</v>
      </c>
      <c r="M2956" s="44">
        <v>13966140.85</v>
      </c>
      <c r="N2956" s="44" t="s">
        <v>80</v>
      </c>
      <c r="O2956" s="44">
        <v>2212.2800000000002</v>
      </c>
      <c r="P2956" s="50">
        <v>6172</v>
      </c>
      <c r="Q2956" s="50">
        <v>6454</v>
      </c>
      <c r="R2956" s="50">
        <v>6313</v>
      </c>
    </row>
    <row r="2957" spans="1:18" x14ac:dyDescent="0.3">
      <c r="A2957" s="38" t="s">
        <v>3034</v>
      </c>
      <c r="B2957" s="38" t="s">
        <v>32</v>
      </c>
      <c r="C2957" s="38" t="s">
        <v>33</v>
      </c>
      <c r="D2957" s="38" t="s">
        <v>33</v>
      </c>
      <c r="E2957" s="38" t="s">
        <v>33</v>
      </c>
      <c r="F2957" s="40">
        <v>57741328</v>
      </c>
      <c r="G2957" s="37">
        <v>365</v>
      </c>
      <c r="H2957" s="40">
        <v>54355403</v>
      </c>
      <c r="I2957" s="37">
        <v>365</v>
      </c>
      <c r="J2957" s="40">
        <v>46356168</v>
      </c>
      <c r="K2957" s="37">
        <v>366</v>
      </c>
      <c r="L2957" s="41">
        <v>1.554249E-3</v>
      </c>
      <c r="M2957" s="44">
        <v>9229138.3900000006</v>
      </c>
      <c r="N2957" s="44" t="s">
        <v>80</v>
      </c>
      <c r="O2957" s="44">
        <v>1784.1</v>
      </c>
      <c r="P2957" s="50">
        <v>5276</v>
      </c>
      <c r="Q2957" s="50">
        <v>5069</v>
      </c>
      <c r="R2957" s="50">
        <v>5173</v>
      </c>
    </row>
    <row r="2958" spans="1:18" x14ac:dyDescent="0.3">
      <c r="A2958" s="38" t="s">
        <v>3035</v>
      </c>
      <c r="B2958" s="38" t="s">
        <v>32</v>
      </c>
      <c r="C2958" s="38" t="s">
        <v>33</v>
      </c>
      <c r="D2958" s="38" t="s">
        <v>33</v>
      </c>
      <c r="E2958" s="38" t="s">
        <v>33</v>
      </c>
      <c r="F2958" s="40">
        <v>1312348</v>
      </c>
      <c r="G2958" s="37">
        <v>365</v>
      </c>
      <c r="H2958" s="40">
        <v>1315651</v>
      </c>
      <c r="I2958" s="37">
        <v>365</v>
      </c>
      <c r="J2958" s="40">
        <v>1343899</v>
      </c>
      <c r="K2958" s="37">
        <v>366</v>
      </c>
      <c r="L2958" s="41">
        <v>3.8979000000000001E-5</v>
      </c>
      <c r="M2958" s="44">
        <v>231457.49</v>
      </c>
      <c r="N2958" s="44" t="s">
        <v>80</v>
      </c>
      <c r="O2958" s="44">
        <v>349.11</v>
      </c>
      <c r="P2958" s="50">
        <v>690</v>
      </c>
      <c r="Q2958" s="50">
        <v>635</v>
      </c>
      <c r="R2958" s="50">
        <v>663</v>
      </c>
    </row>
    <row r="2959" spans="1:18" x14ac:dyDescent="0.3">
      <c r="A2959" s="38" t="s">
        <v>3036</v>
      </c>
      <c r="B2959" s="38" t="s">
        <v>32</v>
      </c>
      <c r="C2959" s="38" t="s">
        <v>33</v>
      </c>
      <c r="D2959" s="38" t="s">
        <v>33</v>
      </c>
      <c r="E2959" s="38" t="s">
        <v>33</v>
      </c>
      <c r="F2959" s="40">
        <v>3728771</v>
      </c>
      <c r="G2959" s="37">
        <v>365</v>
      </c>
      <c r="H2959" s="40">
        <v>3002410.22</v>
      </c>
      <c r="I2959" s="37">
        <v>366</v>
      </c>
      <c r="J2959" s="40">
        <v>2990691.29</v>
      </c>
      <c r="K2959" s="37">
        <v>365</v>
      </c>
      <c r="L2959" s="41">
        <v>9.5464999999999995E-5</v>
      </c>
      <c r="M2959" s="44">
        <v>566869.42000000004</v>
      </c>
      <c r="N2959" s="44" t="s">
        <v>80</v>
      </c>
      <c r="O2959" s="44">
        <v>864.13</v>
      </c>
      <c r="P2959" s="50">
        <v>701</v>
      </c>
      <c r="Q2959" s="50">
        <v>610</v>
      </c>
      <c r="R2959" s="50">
        <v>656</v>
      </c>
    </row>
    <row r="2960" spans="1:18" x14ac:dyDescent="0.3">
      <c r="A2960" s="38" t="s">
        <v>3037</v>
      </c>
      <c r="B2960" s="38" t="s">
        <v>32</v>
      </c>
      <c r="C2960" s="38" t="s">
        <v>33</v>
      </c>
      <c r="D2960" s="38" t="s">
        <v>33</v>
      </c>
      <c r="E2960" s="38" t="s">
        <v>33</v>
      </c>
      <c r="F2960" s="40">
        <v>2278771</v>
      </c>
      <c r="G2960" s="37">
        <v>365</v>
      </c>
      <c r="H2960" s="40">
        <v>2640050</v>
      </c>
      <c r="I2960" s="37">
        <v>365</v>
      </c>
      <c r="J2960" s="40">
        <v>2836490</v>
      </c>
      <c r="K2960" s="37">
        <v>366</v>
      </c>
      <c r="L2960" s="41">
        <v>7.6093000000000005E-5</v>
      </c>
      <c r="M2960" s="44">
        <v>451839.13</v>
      </c>
      <c r="N2960" s="44" t="s">
        <v>80</v>
      </c>
      <c r="O2960" s="44">
        <v>1381.77</v>
      </c>
      <c r="P2960" s="50">
        <v>341</v>
      </c>
      <c r="Q2960" s="50">
        <v>312</v>
      </c>
      <c r="R2960" s="50">
        <v>327</v>
      </c>
    </row>
    <row r="2961" spans="1:18" x14ac:dyDescent="0.3">
      <c r="A2961" s="38" t="s">
        <v>3038</v>
      </c>
      <c r="B2961" s="38" t="s">
        <v>32</v>
      </c>
      <c r="C2961" s="38" t="s">
        <v>33</v>
      </c>
      <c r="D2961" s="38" t="s">
        <v>33</v>
      </c>
      <c r="E2961" s="38" t="s">
        <v>33</v>
      </c>
      <c r="F2961" s="40">
        <v>6993376</v>
      </c>
      <c r="G2961" s="37">
        <v>365</v>
      </c>
      <c r="H2961" s="40">
        <v>8641323</v>
      </c>
      <c r="I2961" s="37">
        <v>365</v>
      </c>
      <c r="J2961" s="40">
        <v>6305347</v>
      </c>
      <c r="K2961" s="37">
        <v>366</v>
      </c>
      <c r="L2961" s="41">
        <v>2.1487000000000001E-4</v>
      </c>
      <c r="M2961" s="44">
        <v>1275901.2</v>
      </c>
      <c r="N2961" s="44" t="s">
        <v>80</v>
      </c>
      <c r="O2961" s="44">
        <v>1340.23</v>
      </c>
      <c r="P2961" s="50">
        <v>896</v>
      </c>
      <c r="Q2961" s="50">
        <v>1007</v>
      </c>
      <c r="R2961" s="50">
        <v>952</v>
      </c>
    </row>
    <row r="2962" spans="1:18" x14ac:dyDescent="0.3">
      <c r="A2962" s="38" t="s">
        <v>3039</v>
      </c>
      <c r="B2962" s="38" t="s">
        <v>32</v>
      </c>
      <c r="C2962" s="38" t="s">
        <v>33</v>
      </c>
      <c r="D2962" s="38" t="s">
        <v>33</v>
      </c>
      <c r="E2962" s="38" t="s">
        <v>33</v>
      </c>
      <c r="F2962" s="40">
        <v>1724432</v>
      </c>
      <c r="G2962" s="37">
        <v>365</v>
      </c>
      <c r="H2962" s="40">
        <v>1529476.65</v>
      </c>
      <c r="I2962" s="37">
        <v>366</v>
      </c>
      <c r="J2962" s="40">
        <v>1419518.47</v>
      </c>
      <c r="K2962" s="37">
        <v>365</v>
      </c>
      <c r="L2962" s="41">
        <v>4.5865000000000002E-5</v>
      </c>
      <c r="M2962" s="44">
        <v>272344.92</v>
      </c>
      <c r="N2962" s="44" t="s">
        <v>80</v>
      </c>
      <c r="O2962" s="44">
        <v>1433.39</v>
      </c>
      <c r="P2962" s="50">
        <v>191</v>
      </c>
      <c r="Q2962" s="50">
        <v>188</v>
      </c>
      <c r="R2962" s="50">
        <v>190</v>
      </c>
    </row>
    <row r="2963" spans="1:18" x14ac:dyDescent="0.3">
      <c r="A2963" s="38" t="s">
        <v>3040</v>
      </c>
      <c r="B2963" s="38" t="s">
        <v>34</v>
      </c>
      <c r="C2963" s="38" t="s">
        <v>33</v>
      </c>
      <c r="D2963" s="38" t="s">
        <v>33</v>
      </c>
      <c r="E2963" s="38" t="s">
        <v>33</v>
      </c>
      <c r="F2963" s="40">
        <v>2567814</v>
      </c>
      <c r="G2963" s="37">
        <v>365</v>
      </c>
      <c r="H2963" s="40">
        <v>2503963.83</v>
      </c>
      <c r="I2963" s="37">
        <v>366</v>
      </c>
      <c r="J2963" s="40">
        <v>3553624.36</v>
      </c>
      <c r="K2963" s="37">
        <v>365</v>
      </c>
      <c r="L2963" s="41">
        <v>8.4770000000000003E-5</v>
      </c>
      <c r="M2963" s="44" t="s">
        <v>80</v>
      </c>
      <c r="N2963" s="44" t="s">
        <v>80</v>
      </c>
      <c r="O2963" s="44">
        <v>1712.13</v>
      </c>
      <c r="P2963" s="50">
        <v>343</v>
      </c>
      <c r="Q2963" s="50">
        <v>245</v>
      </c>
      <c r="R2963" s="50">
        <v>294</v>
      </c>
    </row>
    <row r="2964" spans="1:18" x14ac:dyDescent="0.3">
      <c r="A2964" s="38" t="s">
        <v>3041</v>
      </c>
      <c r="B2964" s="38" t="s">
        <v>34</v>
      </c>
      <c r="C2964" s="38" t="s">
        <v>33</v>
      </c>
      <c r="D2964" s="38" t="s">
        <v>33</v>
      </c>
      <c r="E2964" s="38" t="s">
        <v>33</v>
      </c>
      <c r="F2964" s="40">
        <v>21660598</v>
      </c>
      <c r="G2964" s="37">
        <v>365</v>
      </c>
      <c r="H2964" s="40">
        <v>25863473</v>
      </c>
      <c r="I2964" s="37">
        <v>365</v>
      </c>
      <c r="J2964" s="40">
        <v>20935996</v>
      </c>
      <c r="K2964" s="37">
        <v>366</v>
      </c>
      <c r="L2964" s="41">
        <v>6.7082999999999997E-4</v>
      </c>
      <c r="M2964" s="44" t="s">
        <v>80</v>
      </c>
      <c r="N2964" s="44" t="s">
        <v>80</v>
      </c>
      <c r="O2964" s="44">
        <v>753.43</v>
      </c>
      <c r="P2964" s="50">
        <v>5428</v>
      </c>
      <c r="Q2964" s="50">
        <v>5145</v>
      </c>
      <c r="R2964" s="50">
        <v>5287</v>
      </c>
    </row>
    <row r="2965" spans="1:18" x14ac:dyDescent="0.3">
      <c r="A2965" s="38" t="s">
        <v>3042</v>
      </c>
      <c r="B2965" s="38" t="s">
        <v>32</v>
      </c>
      <c r="C2965" s="38" t="s">
        <v>33</v>
      </c>
      <c r="D2965" s="38" t="s">
        <v>33</v>
      </c>
      <c r="E2965" s="38" t="s">
        <v>33</v>
      </c>
      <c r="F2965" s="40">
        <v>5573342</v>
      </c>
      <c r="G2965" s="37">
        <v>365</v>
      </c>
      <c r="H2965" s="40">
        <v>5044228</v>
      </c>
      <c r="I2965" s="37">
        <v>365</v>
      </c>
      <c r="J2965" s="40">
        <v>4734495</v>
      </c>
      <c r="K2965" s="37">
        <v>366</v>
      </c>
      <c r="L2965" s="41">
        <v>1.5066E-4</v>
      </c>
      <c r="M2965" s="44">
        <v>894620.85</v>
      </c>
      <c r="N2965" s="44" t="s">
        <v>80</v>
      </c>
      <c r="O2965" s="44">
        <v>1349.35</v>
      </c>
      <c r="P2965" s="50">
        <v>675</v>
      </c>
      <c r="Q2965" s="50">
        <v>650</v>
      </c>
      <c r="R2965" s="50">
        <v>663</v>
      </c>
    </row>
    <row r="2966" spans="1:18" x14ac:dyDescent="0.3">
      <c r="A2966" s="38" t="s">
        <v>3043</v>
      </c>
      <c r="B2966" s="38" t="s">
        <v>32</v>
      </c>
      <c r="C2966" s="38" t="s">
        <v>33</v>
      </c>
      <c r="D2966" s="38" t="s">
        <v>33</v>
      </c>
      <c r="E2966" s="38" t="s">
        <v>33</v>
      </c>
      <c r="F2966" s="40">
        <v>2271953</v>
      </c>
      <c r="G2966" s="37">
        <v>365</v>
      </c>
      <c r="H2966" s="40">
        <v>2083669</v>
      </c>
      <c r="I2966" s="37">
        <v>365</v>
      </c>
      <c r="J2966" s="40">
        <v>1546991</v>
      </c>
      <c r="K2966" s="37">
        <v>366</v>
      </c>
      <c r="L2966" s="41">
        <v>5.7875999999999999E-5</v>
      </c>
      <c r="M2966" s="44">
        <v>343665.47</v>
      </c>
      <c r="N2966" s="44" t="s">
        <v>80</v>
      </c>
      <c r="O2966" s="44">
        <v>1306.71</v>
      </c>
      <c r="P2966" s="50">
        <v>264</v>
      </c>
      <c r="Q2966" s="50">
        <v>261</v>
      </c>
      <c r="R2966" s="50">
        <v>263</v>
      </c>
    </row>
    <row r="2967" spans="1:18" x14ac:dyDescent="0.3">
      <c r="A2967" s="38" t="s">
        <v>3044</v>
      </c>
      <c r="B2967" s="38" t="s">
        <v>34</v>
      </c>
      <c r="C2967" s="38" t="s">
        <v>33</v>
      </c>
      <c r="D2967" s="38" t="s">
        <v>33</v>
      </c>
      <c r="E2967" s="38" t="s">
        <v>33</v>
      </c>
      <c r="F2967" s="40">
        <v>1404444</v>
      </c>
      <c r="G2967" s="37">
        <v>365</v>
      </c>
      <c r="H2967" s="40">
        <v>1687732</v>
      </c>
      <c r="I2967" s="37">
        <v>365</v>
      </c>
      <c r="J2967" s="40">
        <v>1372616</v>
      </c>
      <c r="K2967" s="37">
        <v>366</v>
      </c>
      <c r="L2967" s="41">
        <v>4.375E-5</v>
      </c>
      <c r="M2967" s="44" t="s">
        <v>80</v>
      </c>
      <c r="N2967" s="44" t="s">
        <v>80</v>
      </c>
      <c r="O2967" s="44">
        <v>689.09</v>
      </c>
      <c r="P2967" s="50">
        <v>388</v>
      </c>
      <c r="Q2967" s="50">
        <v>366</v>
      </c>
      <c r="R2967" s="50">
        <v>377</v>
      </c>
    </row>
    <row r="2968" spans="1:18" x14ac:dyDescent="0.3">
      <c r="A2968" s="38" t="s">
        <v>3045</v>
      </c>
      <c r="B2968" s="38" t="s">
        <v>32</v>
      </c>
      <c r="C2968" s="38" t="s">
        <v>33</v>
      </c>
      <c r="D2968" s="38" t="s">
        <v>33</v>
      </c>
      <c r="E2968" s="38" t="s">
        <v>33</v>
      </c>
      <c r="F2968" s="40">
        <v>1322295</v>
      </c>
      <c r="G2968" s="37">
        <v>365</v>
      </c>
      <c r="H2968" s="40">
        <v>1339867</v>
      </c>
      <c r="I2968" s="37">
        <v>365</v>
      </c>
      <c r="J2968" s="40">
        <v>1160185</v>
      </c>
      <c r="K2968" s="37">
        <v>366</v>
      </c>
      <c r="L2968" s="41">
        <v>3.7486E-5</v>
      </c>
      <c r="M2968" s="44">
        <v>222589.6</v>
      </c>
      <c r="N2968" s="44" t="s">
        <v>80</v>
      </c>
      <c r="O2968" s="44">
        <v>3372.57</v>
      </c>
      <c r="P2968" s="50">
        <v>57</v>
      </c>
      <c r="Q2968" s="50">
        <v>75</v>
      </c>
      <c r="R2968" s="50">
        <v>66</v>
      </c>
    </row>
    <row r="2969" spans="1:18" x14ac:dyDescent="0.3">
      <c r="A2969" s="38" t="s">
        <v>3046</v>
      </c>
      <c r="B2969" s="38" t="s">
        <v>32</v>
      </c>
      <c r="C2969" s="38" t="s">
        <v>33</v>
      </c>
      <c r="D2969" s="38" t="s">
        <v>33</v>
      </c>
      <c r="E2969" s="38" t="s">
        <v>33</v>
      </c>
      <c r="F2969" s="40">
        <v>6372237</v>
      </c>
      <c r="G2969" s="37">
        <v>365</v>
      </c>
      <c r="H2969" s="40">
        <v>5433277.3099999996</v>
      </c>
      <c r="I2969" s="37">
        <v>366</v>
      </c>
      <c r="J2969" s="40">
        <v>3052369.81</v>
      </c>
      <c r="K2969" s="37">
        <v>365</v>
      </c>
      <c r="L2969" s="41">
        <v>1.4560300000000001E-4</v>
      </c>
      <c r="M2969" s="44">
        <v>864592.26</v>
      </c>
      <c r="N2969" s="44" t="s">
        <v>80</v>
      </c>
      <c r="O2969" s="44">
        <v>868.06</v>
      </c>
      <c r="P2969" s="50">
        <v>1061</v>
      </c>
      <c r="Q2969" s="50">
        <v>930</v>
      </c>
      <c r="R2969" s="50">
        <v>996</v>
      </c>
    </row>
    <row r="2970" spans="1:18" x14ac:dyDescent="0.3">
      <c r="A2970" s="38" t="s">
        <v>3047</v>
      </c>
      <c r="B2970" s="38" t="s">
        <v>32</v>
      </c>
      <c r="C2970" s="38" t="s">
        <v>33</v>
      </c>
      <c r="D2970" s="38" t="s">
        <v>33</v>
      </c>
      <c r="E2970" s="38" t="s">
        <v>33</v>
      </c>
      <c r="F2970" s="40">
        <v>3863498</v>
      </c>
      <c r="G2970" s="37">
        <v>365</v>
      </c>
      <c r="H2970" s="40">
        <v>3462156</v>
      </c>
      <c r="I2970" s="37">
        <v>365</v>
      </c>
      <c r="J2970" s="40">
        <v>3258050</v>
      </c>
      <c r="K2970" s="37">
        <v>366</v>
      </c>
      <c r="L2970" s="41">
        <v>1.03869E-4</v>
      </c>
      <c r="M2970" s="44">
        <v>616777.39</v>
      </c>
      <c r="N2970" s="44" t="s">
        <v>80</v>
      </c>
      <c r="O2970" s="44">
        <v>814.77</v>
      </c>
      <c r="P2970" s="50">
        <v>801</v>
      </c>
      <c r="Q2970" s="50">
        <v>713</v>
      </c>
      <c r="R2970" s="50">
        <v>757</v>
      </c>
    </row>
    <row r="2971" spans="1:18" x14ac:dyDescent="0.3">
      <c r="A2971" s="38" t="s">
        <v>3048</v>
      </c>
      <c r="B2971" s="38" t="s">
        <v>33</v>
      </c>
      <c r="C2971" s="38" t="s">
        <v>33</v>
      </c>
      <c r="D2971" s="38" t="s">
        <v>33</v>
      </c>
      <c r="E2971" s="38" t="s">
        <v>33</v>
      </c>
      <c r="F2971" s="40">
        <v>1685815</v>
      </c>
      <c r="G2971" s="37">
        <v>365</v>
      </c>
      <c r="H2971" s="40">
        <v>1483348</v>
      </c>
      <c r="I2971" s="37">
        <v>365</v>
      </c>
      <c r="J2971" s="40">
        <v>1298193</v>
      </c>
      <c r="K2971" s="37">
        <v>366</v>
      </c>
      <c r="L2971" s="41">
        <v>4.3834000000000001E-5</v>
      </c>
      <c r="M2971" s="44" t="s">
        <v>80</v>
      </c>
      <c r="N2971" s="44" t="s">
        <v>80</v>
      </c>
      <c r="O2971" s="44" t="s">
        <v>80</v>
      </c>
      <c r="P2971" s="50" t="s">
        <v>80</v>
      </c>
      <c r="Q2971" s="50" t="s">
        <v>80</v>
      </c>
      <c r="R2971" s="50" t="s">
        <v>80</v>
      </c>
    </row>
    <row r="2972" spans="1:18" x14ac:dyDescent="0.3">
      <c r="A2972" s="38" t="s">
        <v>3049</v>
      </c>
      <c r="B2972" s="38" t="s">
        <v>32</v>
      </c>
      <c r="C2972" s="38" t="s">
        <v>33</v>
      </c>
      <c r="D2972" s="38" t="s">
        <v>33</v>
      </c>
      <c r="E2972" s="38" t="s">
        <v>33</v>
      </c>
      <c r="F2972" s="40">
        <v>5102112</v>
      </c>
      <c r="G2972" s="37">
        <v>365</v>
      </c>
      <c r="H2972" s="40">
        <v>4519900</v>
      </c>
      <c r="I2972" s="37">
        <v>365</v>
      </c>
      <c r="J2972" s="40">
        <v>4732818</v>
      </c>
      <c r="K2972" s="37">
        <v>366</v>
      </c>
      <c r="L2972" s="41">
        <v>1.40941E-4</v>
      </c>
      <c r="M2972" s="44">
        <v>836908.28</v>
      </c>
      <c r="N2972" s="44" t="s">
        <v>80</v>
      </c>
      <c r="O2972" s="44">
        <v>1769.36</v>
      </c>
      <c r="P2972" s="50">
        <v>485</v>
      </c>
      <c r="Q2972" s="50">
        <v>460</v>
      </c>
      <c r="R2972" s="50">
        <v>473</v>
      </c>
    </row>
    <row r="2973" spans="1:18" x14ac:dyDescent="0.3">
      <c r="A2973" s="38" t="s">
        <v>3050</v>
      </c>
      <c r="B2973" s="38" t="s">
        <v>32</v>
      </c>
      <c r="C2973" s="38" t="s">
        <v>33</v>
      </c>
      <c r="D2973" s="38" t="s">
        <v>33</v>
      </c>
      <c r="E2973" s="38" t="s">
        <v>33</v>
      </c>
      <c r="F2973" s="40">
        <v>12821308</v>
      </c>
      <c r="G2973" s="37">
        <v>365</v>
      </c>
      <c r="H2973" s="40">
        <v>12375475.59</v>
      </c>
      <c r="I2973" s="37">
        <v>366</v>
      </c>
      <c r="J2973" s="40">
        <v>11087946.939999999</v>
      </c>
      <c r="K2973" s="37">
        <v>365</v>
      </c>
      <c r="L2973" s="41">
        <v>3.5594799999999997E-4</v>
      </c>
      <c r="M2973" s="44">
        <v>2113619.83</v>
      </c>
      <c r="N2973" s="44" t="s">
        <v>80</v>
      </c>
      <c r="O2973" s="44">
        <v>792.81</v>
      </c>
      <c r="P2973" s="50">
        <v>2770</v>
      </c>
      <c r="Q2973" s="50">
        <v>2561</v>
      </c>
      <c r="R2973" s="50">
        <v>2666</v>
      </c>
    </row>
    <row r="2974" spans="1:18" x14ac:dyDescent="0.3">
      <c r="A2974" s="38" t="s">
        <v>3051</v>
      </c>
      <c r="B2974" s="38" t="s">
        <v>33</v>
      </c>
      <c r="C2974" s="38" t="s">
        <v>33</v>
      </c>
      <c r="D2974" s="38" t="s">
        <v>33</v>
      </c>
      <c r="E2974" s="38" t="s">
        <v>33</v>
      </c>
      <c r="F2974" s="40">
        <v>1478480</v>
      </c>
      <c r="G2974" s="37">
        <v>365</v>
      </c>
      <c r="H2974" s="40">
        <v>1555728</v>
      </c>
      <c r="I2974" s="37">
        <v>365</v>
      </c>
      <c r="J2974" s="40">
        <v>1319731</v>
      </c>
      <c r="K2974" s="37">
        <v>366</v>
      </c>
      <c r="L2974" s="41">
        <v>4.269E-5</v>
      </c>
      <c r="M2974" s="44" t="s">
        <v>80</v>
      </c>
      <c r="N2974" s="44" t="s">
        <v>80</v>
      </c>
      <c r="O2974" s="44" t="s">
        <v>80</v>
      </c>
      <c r="P2974" s="50" t="s">
        <v>80</v>
      </c>
      <c r="Q2974" s="50" t="s">
        <v>80</v>
      </c>
      <c r="R2974" s="50" t="s">
        <v>80</v>
      </c>
    </row>
    <row r="2975" spans="1:18" x14ac:dyDescent="0.3">
      <c r="A2975" s="38" t="s">
        <v>3052</v>
      </c>
      <c r="B2975" s="38" t="s">
        <v>32</v>
      </c>
      <c r="C2975" s="38" t="s">
        <v>33</v>
      </c>
      <c r="D2975" s="38" t="s">
        <v>33</v>
      </c>
      <c r="E2975" s="38" t="s">
        <v>33</v>
      </c>
      <c r="F2975" s="40">
        <v>18447948</v>
      </c>
      <c r="G2975" s="37">
        <v>365</v>
      </c>
      <c r="H2975" s="40">
        <v>17681179.41</v>
      </c>
      <c r="I2975" s="37">
        <v>366</v>
      </c>
      <c r="J2975" s="40">
        <v>13858139.77</v>
      </c>
      <c r="K2975" s="37">
        <v>365</v>
      </c>
      <c r="L2975" s="41">
        <v>4.90139E-4</v>
      </c>
      <c r="M2975" s="44">
        <v>2910449.14</v>
      </c>
      <c r="N2975" s="44" t="s">
        <v>80</v>
      </c>
      <c r="O2975" s="44">
        <v>2146.35</v>
      </c>
      <c r="P2975" s="50">
        <v>1359</v>
      </c>
      <c r="Q2975" s="50">
        <v>1353</v>
      </c>
      <c r="R2975" s="50">
        <v>1356</v>
      </c>
    </row>
    <row r="2976" spans="1:18" x14ac:dyDescent="0.3">
      <c r="A2976" s="38" t="s">
        <v>3053</v>
      </c>
      <c r="B2976" s="38" t="s">
        <v>32</v>
      </c>
      <c r="C2976" s="38" t="s">
        <v>33</v>
      </c>
      <c r="D2976" s="38" t="s">
        <v>33</v>
      </c>
      <c r="E2976" s="38" t="s">
        <v>33</v>
      </c>
      <c r="F2976" s="40">
        <v>3715498</v>
      </c>
      <c r="G2976" s="37">
        <v>365</v>
      </c>
      <c r="H2976" s="40">
        <v>3505991</v>
      </c>
      <c r="I2976" s="37">
        <v>365</v>
      </c>
      <c r="J2976" s="40">
        <v>3260423</v>
      </c>
      <c r="K2976" s="37">
        <v>366</v>
      </c>
      <c r="L2976" s="41">
        <v>1.02848E-4</v>
      </c>
      <c r="M2976" s="44">
        <v>610713.51</v>
      </c>
      <c r="N2976" s="44" t="s">
        <v>80</v>
      </c>
      <c r="O2976" s="44">
        <v>1221.43</v>
      </c>
      <c r="P2976" s="50">
        <v>540</v>
      </c>
      <c r="Q2976" s="50">
        <v>460</v>
      </c>
      <c r="R2976" s="50">
        <v>500</v>
      </c>
    </row>
    <row r="2977" spans="1:18" x14ac:dyDescent="0.3">
      <c r="A2977" s="38" t="s">
        <v>3054</v>
      </c>
      <c r="B2977" s="38" t="s">
        <v>32</v>
      </c>
      <c r="C2977" s="38" t="s">
        <v>33</v>
      </c>
      <c r="D2977" s="38" t="s">
        <v>33</v>
      </c>
      <c r="E2977" s="38" t="s">
        <v>33</v>
      </c>
      <c r="F2977" s="40">
        <v>1116752</v>
      </c>
      <c r="G2977" s="37">
        <v>365</v>
      </c>
      <c r="H2977" s="40">
        <v>1092385.1599999999</v>
      </c>
      <c r="I2977" s="37">
        <v>366</v>
      </c>
      <c r="J2977" s="40">
        <v>1004452.41</v>
      </c>
      <c r="K2977" s="37">
        <v>365</v>
      </c>
      <c r="L2977" s="41">
        <v>3.1526999999999998E-5</v>
      </c>
      <c r="M2977" s="44">
        <v>187204.8</v>
      </c>
      <c r="N2977" s="44" t="s">
        <v>80</v>
      </c>
      <c r="O2977" s="44">
        <v>2228.63</v>
      </c>
      <c r="P2977" s="50">
        <v>88</v>
      </c>
      <c r="Q2977" s="50">
        <v>80</v>
      </c>
      <c r="R2977" s="50">
        <v>84</v>
      </c>
    </row>
    <row r="2978" spans="1:18" x14ac:dyDescent="0.3">
      <c r="A2978" s="38" t="s">
        <v>3055</v>
      </c>
      <c r="B2978" s="38" t="s">
        <v>33</v>
      </c>
      <c r="C2978" s="38" t="s">
        <v>33</v>
      </c>
      <c r="D2978" s="38" t="s">
        <v>33</v>
      </c>
      <c r="E2978" s="38" t="s">
        <v>33</v>
      </c>
      <c r="F2978" s="40">
        <v>2734941</v>
      </c>
      <c r="G2978" s="37">
        <v>365</v>
      </c>
      <c r="H2978" s="40">
        <v>2959437</v>
      </c>
      <c r="I2978" s="37">
        <v>365</v>
      </c>
      <c r="J2978" s="40">
        <v>2708910</v>
      </c>
      <c r="K2978" s="37">
        <v>366</v>
      </c>
      <c r="L2978" s="41">
        <v>8.2410999999999994E-5</v>
      </c>
      <c r="M2978" s="44" t="s">
        <v>80</v>
      </c>
      <c r="N2978" s="44" t="s">
        <v>80</v>
      </c>
      <c r="O2978" s="44" t="s">
        <v>80</v>
      </c>
      <c r="P2978" s="50" t="s">
        <v>80</v>
      </c>
      <c r="Q2978" s="50" t="s">
        <v>80</v>
      </c>
      <c r="R2978" s="50" t="s">
        <v>80</v>
      </c>
    </row>
    <row r="2979" spans="1:18" x14ac:dyDescent="0.3">
      <c r="A2979" s="38" t="s">
        <v>3056</v>
      </c>
      <c r="B2979" s="38" t="s">
        <v>32</v>
      </c>
      <c r="C2979" s="38" t="s">
        <v>33</v>
      </c>
      <c r="D2979" s="38" t="s">
        <v>33</v>
      </c>
      <c r="E2979" s="38" t="s">
        <v>33</v>
      </c>
      <c r="F2979" s="40">
        <v>5529438</v>
      </c>
      <c r="G2979" s="37">
        <v>365</v>
      </c>
      <c r="H2979" s="40">
        <v>5545365</v>
      </c>
      <c r="I2979" s="37">
        <v>365</v>
      </c>
      <c r="J2979" s="40">
        <v>4932365</v>
      </c>
      <c r="K2979" s="37">
        <v>366</v>
      </c>
      <c r="L2979" s="41">
        <v>1.5700299999999999E-4</v>
      </c>
      <c r="M2979" s="44">
        <v>932286.44</v>
      </c>
      <c r="N2979" s="44" t="s">
        <v>80</v>
      </c>
      <c r="O2979" s="44">
        <v>1810.26</v>
      </c>
      <c r="P2979" s="50">
        <v>552</v>
      </c>
      <c r="Q2979" s="50">
        <v>477</v>
      </c>
      <c r="R2979" s="50">
        <v>515</v>
      </c>
    </row>
    <row r="2980" spans="1:18" x14ac:dyDescent="0.3">
      <c r="A2980" s="38" t="s">
        <v>3057</v>
      </c>
      <c r="B2980" s="38" t="s">
        <v>33</v>
      </c>
      <c r="C2980" s="38" t="s">
        <v>33</v>
      </c>
      <c r="D2980" s="38" t="s">
        <v>33</v>
      </c>
      <c r="E2980" s="38" t="s">
        <v>33</v>
      </c>
      <c r="F2980" s="40">
        <v>2502311</v>
      </c>
      <c r="G2980" s="37">
        <v>365</v>
      </c>
      <c r="H2980" s="40">
        <v>2364564.7400000002</v>
      </c>
      <c r="I2980" s="37">
        <v>366</v>
      </c>
      <c r="J2980" s="40">
        <v>2349034.13</v>
      </c>
      <c r="K2980" s="37">
        <v>365</v>
      </c>
      <c r="L2980" s="41">
        <v>7.0820000000000003E-5</v>
      </c>
      <c r="M2980" s="44" t="s">
        <v>80</v>
      </c>
      <c r="N2980" s="44" t="s">
        <v>80</v>
      </c>
      <c r="O2980" s="44" t="s">
        <v>80</v>
      </c>
      <c r="P2980" s="50" t="s">
        <v>80</v>
      </c>
      <c r="Q2980" s="50" t="s">
        <v>80</v>
      </c>
      <c r="R2980" s="50" t="s">
        <v>80</v>
      </c>
    </row>
    <row r="2981" spans="1:18" x14ac:dyDescent="0.3">
      <c r="A2981" s="38" t="s">
        <v>3058</v>
      </c>
      <c r="B2981" s="38" t="s">
        <v>32</v>
      </c>
      <c r="C2981" s="38" t="s">
        <v>33</v>
      </c>
      <c r="D2981" s="38" t="s">
        <v>33</v>
      </c>
      <c r="E2981" s="38" t="s">
        <v>33</v>
      </c>
      <c r="F2981" s="40"/>
      <c r="G2981" s="37">
        <v>0</v>
      </c>
      <c r="H2981" s="40">
        <v>2866105.96</v>
      </c>
      <c r="I2981" s="37">
        <v>397</v>
      </c>
      <c r="J2981" s="40">
        <v>3619574</v>
      </c>
      <c r="K2981" s="37">
        <v>366</v>
      </c>
      <c r="L2981" s="41">
        <v>9.5209000000000003E-5</v>
      </c>
      <c r="M2981" s="44">
        <v>565348.92000000004</v>
      </c>
      <c r="N2981" s="44" t="s">
        <v>80</v>
      </c>
      <c r="O2981" s="44">
        <v>1468.44</v>
      </c>
      <c r="P2981" s="50">
        <v>417</v>
      </c>
      <c r="Q2981" s="50">
        <v>352</v>
      </c>
      <c r="R2981" s="50">
        <v>385</v>
      </c>
    </row>
    <row r="2982" spans="1:18" x14ac:dyDescent="0.3">
      <c r="A2982" s="38" t="s">
        <v>3059</v>
      </c>
      <c r="B2982" s="38" t="s">
        <v>33</v>
      </c>
      <c r="C2982" s="38" t="s">
        <v>33</v>
      </c>
      <c r="D2982" s="38" t="s">
        <v>33</v>
      </c>
      <c r="E2982" s="38" t="s">
        <v>32</v>
      </c>
      <c r="F2982" s="40"/>
      <c r="G2982" s="37"/>
      <c r="H2982" s="40"/>
      <c r="I2982" s="37"/>
      <c r="J2982" s="40"/>
      <c r="K2982" s="37"/>
      <c r="L2982" s="41" t="s">
        <v>80</v>
      </c>
      <c r="M2982" s="44" t="s">
        <v>80</v>
      </c>
      <c r="N2982" s="44" t="s">
        <v>80</v>
      </c>
      <c r="O2982" s="44" t="s">
        <v>80</v>
      </c>
      <c r="P2982" s="50" t="s">
        <v>80</v>
      </c>
      <c r="Q2982" s="50" t="s">
        <v>80</v>
      </c>
      <c r="R2982" s="50" t="s">
        <v>80</v>
      </c>
    </row>
    <row r="2983" spans="1:18" x14ac:dyDescent="0.3">
      <c r="A2983" s="38" t="s">
        <v>3060</v>
      </c>
      <c r="B2983" s="38" t="s">
        <v>34</v>
      </c>
      <c r="C2983" s="38" t="s">
        <v>33</v>
      </c>
      <c r="D2983" s="38" t="s">
        <v>33</v>
      </c>
      <c r="E2983" s="38" t="s">
        <v>33</v>
      </c>
      <c r="F2983" s="40">
        <v>4189602</v>
      </c>
      <c r="G2983" s="37">
        <v>365</v>
      </c>
      <c r="H2983" s="40">
        <v>4240207</v>
      </c>
      <c r="I2983" s="37">
        <v>365</v>
      </c>
      <c r="J2983" s="40">
        <v>3590693</v>
      </c>
      <c r="K2983" s="37">
        <v>366</v>
      </c>
      <c r="L2983" s="41">
        <v>1.1787500000000001E-4</v>
      </c>
      <c r="M2983" s="44" t="s">
        <v>80</v>
      </c>
      <c r="N2983" s="44" t="s">
        <v>80</v>
      </c>
      <c r="O2983" s="44">
        <v>371.52</v>
      </c>
      <c r="P2983" s="50">
        <v>1891</v>
      </c>
      <c r="Q2983" s="50">
        <v>1876</v>
      </c>
      <c r="R2983" s="50">
        <v>1884</v>
      </c>
    </row>
    <row r="2984" spans="1:18" x14ac:dyDescent="0.3">
      <c r="A2984" s="38" t="s">
        <v>3061</v>
      </c>
      <c r="B2984" s="38" t="s">
        <v>34</v>
      </c>
      <c r="C2984" s="38" t="s">
        <v>33</v>
      </c>
      <c r="D2984" s="38" t="s">
        <v>33</v>
      </c>
      <c r="E2984" s="38" t="s">
        <v>33</v>
      </c>
      <c r="F2984" s="40">
        <v>15447496</v>
      </c>
      <c r="G2984" s="37">
        <v>365</v>
      </c>
      <c r="H2984" s="40">
        <v>15645262</v>
      </c>
      <c r="I2984" s="37">
        <v>365</v>
      </c>
      <c r="J2984" s="40">
        <v>14792658</v>
      </c>
      <c r="K2984" s="37">
        <v>366</v>
      </c>
      <c r="L2984" s="41">
        <v>4.50152E-4</v>
      </c>
      <c r="M2984" s="44" t="s">
        <v>80</v>
      </c>
      <c r="N2984" s="44" t="s">
        <v>80</v>
      </c>
      <c r="O2984" s="44">
        <v>384.16</v>
      </c>
      <c r="P2984" s="50">
        <v>7208</v>
      </c>
      <c r="Q2984" s="50">
        <v>6708</v>
      </c>
      <c r="R2984" s="50">
        <v>6958</v>
      </c>
    </row>
    <row r="2985" spans="1:18" x14ac:dyDescent="0.3">
      <c r="A2985" s="38" t="s">
        <v>3062</v>
      </c>
      <c r="B2985" s="38" t="s">
        <v>34</v>
      </c>
      <c r="C2985" s="38" t="s">
        <v>33</v>
      </c>
      <c r="D2985" s="38" t="s">
        <v>33</v>
      </c>
      <c r="E2985" s="38" t="s">
        <v>33</v>
      </c>
      <c r="F2985" s="40">
        <v>4200256</v>
      </c>
      <c r="G2985" s="37">
        <v>365</v>
      </c>
      <c r="H2985" s="40">
        <v>7077765</v>
      </c>
      <c r="I2985" s="37">
        <v>365</v>
      </c>
      <c r="J2985" s="40">
        <v>5133221</v>
      </c>
      <c r="K2985" s="37">
        <v>366</v>
      </c>
      <c r="L2985" s="41">
        <v>1.6055099999999999E-4</v>
      </c>
      <c r="M2985" s="44" t="s">
        <v>80</v>
      </c>
      <c r="N2985" s="44" t="s">
        <v>80</v>
      </c>
      <c r="O2985" s="44">
        <v>388.97</v>
      </c>
      <c r="P2985" s="50">
        <v>2566</v>
      </c>
      <c r="Q2985" s="50">
        <v>2335</v>
      </c>
      <c r="R2985" s="50">
        <v>2451</v>
      </c>
    </row>
    <row r="2986" spans="1:18" x14ac:dyDescent="0.3">
      <c r="A2986" s="38" t="s">
        <v>3063</v>
      </c>
      <c r="B2986" s="38" t="s">
        <v>32</v>
      </c>
      <c r="C2986" s="38" t="s">
        <v>33</v>
      </c>
      <c r="D2986" s="38" t="s">
        <v>33</v>
      </c>
      <c r="E2986" s="38" t="s">
        <v>33</v>
      </c>
      <c r="F2986" s="40">
        <v>1706634</v>
      </c>
      <c r="G2986" s="37">
        <v>365</v>
      </c>
      <c r="H2986" s="40">
        <v>3148589</v>
      </c>
      <c r="I2986" s="37">
        <v>365</v>
      </c>
      <c r="J2986" s="40">
        <v>3103585</v>
      </c>
      <c r="K2986" s="37">
        <v>366</v>
      </c>
      <c r="L2986" s="41">
        <v>7.7962999999999999E-5</v>
      </c>
      <c r="M2986" s="44">
        <v>462944.6</v>
      </c>
      <c r="N2986" s="44" t="s">
        <v>80</v>
      </c>
      <c r="O2986" s="44">
        <v>716.63</v>
      </c>
      <c r="P2986" s="50">
        <v>658</v>
      </c>
      <c r="Q2986" s="50">
        <v>633</v>
      </c>
      <c r="R2986" s="50">
        <v>646</v>
      </c>
    </row>
    <row r="2987" spans="1:18" x14ac:dyDescent="0.3">
      <c r="A2987" s="38" t="s">
        <v>3064</v>
      </c>
      <c r="B2987" s="38" t="s">
        <v>34</v>
      </c>
      <c r="C2987" s="38" t="s">
        <v>33</v>
      </c>
      <c r="D2987" s="38" t="s">
        <v>33</v>
      </c>
      <c r="E2987" s="38" t="s">
        <v>33</v>
      </c>
      <c r="F2987" s="40">
        <v>2914592</v>
      </c>
      <c r="G2987" s="37">
        <v>365</v>
      </c>
      <c r="H2987" s="40">
        <v>3018635</v>
      </c>
      <c r="I2987" s="37">
        <v>365</v>
      </c>
      <c r="J2987" s="40">
        <v>3049852</v>
      </c>
      <c r="K2987" s="37">
        <v>366</v>
      </c>
      <c r="L2987" s="41">
        <v>8.8145000000000004E-5</v>
      </c>
      <c r="M2987" s="44" t="s">
        <v>80</v>
      </c>
      <c r="N2987" s="44" t="s">
        <v>80</v>
      </c>
      <c r="O2987" s="44">
        <v>387.42</v>
      </c>
      <c r="P2987" s="50">
        <v>1394</v>
      </c>
      <c r="Q2987" s="50">
        <v>1307</v>
      </c>
      <c r="R2987" s="50">
        <v>1351</v>
      </c>
    </row>
    <row r="2988" spans="1:18" x14ac:dyDescent="0.3">
      <c r="A2988" s="38" t="s">
        <v>3065</v>
      </c>
      <c r="B2988" s="38" t="s">
        <v>34</v>
      </c>
      <c r="C2988" s="38" t="s">
        <v>33</v>
      </c>
      <c r="D2988" s="38" t="s">
        <v>33</v>
      </c>
      <c r="E2988" s="38" t="s">
        <v>33</v>
      </c>
      <c r="F2988" s="40">
        <v>2680804</v>
      </c>
      <c r="G2988" s="37">
        <v>365</v>
      </c>
      <c r="H2988" s="40">
        <v>2926343</v>
      </c>
      <c r="I2988" s="37">
        <v>365</v>
      </c>
      <c r="J2988" s="40">
        <v>3050874</v>
      </c>
      <c r="K2988" s="37">
        <v>366</v>
      </c>
      <c r="L2988" s="41">
        <v>8.4952999999999998E-5</v>
      </c>
      <c r="M2988" s="44" t="s">
        <v>80</v>
      </c>
      <c r="N2988" s="44" t="s">
        <v>80</v>
      </c>
      <c r="O2988" s="44">
        <v>513.17999999999995</v>
      </c>
      <c r="P2988" s="50">
        <v>1009</v>
      </c>
      <c r="Q2988" s="50">
        <v>957</v>
      </c>
      <c r="R2988" s="50">
        <v>983</v>
      </c>
    </row>
    <row r="2989" spans="1:18" x14ac:dyDescent="0.3">
      <c r="A2989" s="38" t="s">
        <v>3066</v>
      </c>
      <c r="B2989" s="38" t="s">
        <v>33</v>
      </c>
      <c r="C2989" s="38" t="s">
        <v>33</v>
      </c>
      <c r="D2989" s="38" t="s">
        <v>33</v>
      </c>
      <c r="E2989" s="38" t="s">
        <v>33</v>
      </c>
      <c r="F2989" s="40">
        <v>7607270</v>
      </c>
      <c r="G2989" s="37">
        <v>365</v>
      </c>
      <c r="H2989" s="40">
        <v>0</v>
      </c>
      <c r="I2989" s="37">
        <v>365</v>
      </c>
      <c r="J2989" s="40">
        <v>9158372</v>
      </c>
      <c r="K2989" s="37">
        <v>366</v>
      </c>
      <c r="L2989" s="41">
        <v>2.4944000000000002E-4</v>
      </c>
      <c r="M2989" s="44" t="s">
        <v>80</v>
      </c>
      <c r="N2989" s="44" t="s">
        <v>80</v>
      </c>
      <c r="O2989" s="44" t="s">
        <v>80</v>
      </c>
      <c r="P2989" s="50" t="s">
        <v>80</v>
      </c>
      <c r="Q2989" s="50" t="s">
        <v>80</v>
      </c>
      <c r="R2989" s="50" t="s">
        <v>80</v>
      </c>
    </row>
    <row r="2990" spans="1:18" x14ac:dyDescent="0.3">
      <c r="A2990" s="38" t="s">
        <v>3067</v>
      </c>
      <c r="B2990" s="38" t="s">
        <v>33</v>
      </c>
      <c r="C2990" s="38" t="s">
        <v>33</v>
      </c>
      <c r="D2990" s="38" t="s">
        <v>33</v>
      </c>
      <c r="E2990" s="38" t="s">
        <v>33</v>
      </c>
      <c r="F2990" s="40">
        <v>20684281</v>
      </c>
      <c r="G2990" s="37">
        <v>365</v>
      </c>
      <c r="H2990" s="40">
        <v>16888775</v>
      </c>
      <c r="I2990" s="37">
        <v>365</v>
      </c>
      <c r="J2990" s="40">
        <v>246896</v>
      </c>
      <c r="K2990" s="37">
        <v>366</v>
      </c>
      <c r="L2990" s="41">
        <v>3.6950200000000001E-4</v>
      </c>
      <c r="M2990" s="44" t="s">
        <v>80</v>
      </c>
      <c r="N2990" s="44" t="s">
        <v>80</v>
      </c>
      <c r="O2990" s="44" t="s">
        <v>80</v>
      </c>
      <c r="P2990" s="50" t="s">
        <v>80</v>
      </c>
      <c r="Q2990" s="50" t="s">
        <v>80</v>
      </c>
      <c r="R2990" s="50" t="s">
        <v>80</v>
      </c>
    </row>
    <row r="2991" spans="1:18" x14ac:dyDescent="0.3">
      <c r="A2991" s="38" t="s">
        <v>3068</v>
      </c>
      <c r="B2991" s="38" t="s">
        <v>32</v>
      </c>
      <c r="C2991" s="38" t="s">
        <v>33</v>
      </c>
      <c r="D2991" s="38" t="s">
        <v>33</v>
      </c>
      <c r="E2991" s="38" t="s">
        <v>33</v>
      </c>
      <c r="F2991" s="40">
        <v>2395232</v>
      </c>
      <c r="G2991" s="37">
        <v>365</v>
      </c>
      <c r="H2991" s="40">
        <v>1559391</v>
      </c>
      <c r="I2991" s="37">
        <v>365</v>
      </c>
      <c r="J2991" s="40">
        <v>719605</v>
      </c>
      <c r="K2991" s="37">
        <v>366</v>
      </c>
      <c r="L2991" s="41">
        <v>4.5843999999999997E-5</v>
      </c>
      <c r="M2991" s="44">
        <v>272224.76</v>
      </c>
      <c r="N2991" s="44" t="s">
        <v>80</v>
      </c>
      <c r="O2991" s="44">
        <v>657.55</v>
      </c>
      <c r="P2991" s="50">
        <v>413</v>
      </c>
      <c r="Q2991" s="50">
        <v>414</v>
      </c>
      <c r="R2991" s="50">
        <v>414</v>
      </c>
    </row>
    <row r="2992" spans="1:18" x14ac:dyDescent="0.3">
      <c r="A2992" s="38" t="s">
        <v>3069</v>
      </c>
      <c r="B2992" s="38" t="s">
        <v>34</v>
      </c>
      <c r="C2992" s="38" t="s">
        <v>33</v>
      </c>
      <c r="D2992" s="38" t="s">
        <v>33</v>
      </c>
      <c r="E2992" s="38" t="s">
        <v>33</v>
      </c>
      <c r="F2992" s="40">
        <v>25031148</v>
      </c>
      <c r="G2992" s="37">
        <v>365</v>
      </c>
      <c r="H2992" s="40">
        <v>12637723</v>
      </c>
      <c r="I2992" s="37">
        <v>365</v>
      </c>
      <c r="J2992" s="40">
        <v>15373824</v>
      </c>
      <c r="K2992" s="37">
        <v>366</v>
      </c>
      <c r="L2992" s="41">
        <v>5.2195300000000002E-4</v>
      </c>
      <c r="M2992" s="44" t="s">
        <v>80</v>
      </c>
      <c r="N2992" s="44" t="s">
        <v>80</v>
      </c>
      <c r="O2992" s="44">
        <v>757.79</v>
      </c>
      <c r="P2992" s="50">
        <v>4274</v>
      </c>
      <c r="Q2992" s="50">
        <v>3905</v>
      </c>
      <c r="R2992" s="50">
        <v>4090</v>
      </c>
    </row>
    <row r="2993" spans="1:18" x14ac:dyDescent="0.3">
      <c r="A2993" s="38" t="s">
        <v>3070</v>
      </c>
      <c r="B2993" s="38" t="s">
        <v>34</v>
      </c>
      <c r="C2993" s="38" t="s">
        <v>33</v>
      </c>
      <c r="D2993" s="38" t="s">
        <v>33</v>
      </c>
      <c r="E2993" s="38" t="s">
        <v>33</v>
      </c>
      <c r="F2993" s="40">
        <v>25520458</v>
      </c>
      <c r="G2993" s="37">
        <v>365</v>
      </c>
      <c r="H2993" s="40">
        <v>19717235</v>
      </c>
      <c r="I2993" s="37">
        <v>365</v>
      </c>
      <c r="J2993" s="40">
        <v>18060603</v>
      </c>
      <c r="K2993" s="37">
        <v>366</v>
      </c>
      <c r="L2993" s="41">
        <v>6.2147299999999999E-4</v>
      </c>
      <c r="M2993" s="44" t="s">
        <v>80</v>
      </c>
      <c r="N2993" s="44" t="s">
        <v>80</v>
      </c>
      <c r="O2993" s="44">
        <v>490.28</v>
      </c>
      <c r="P2993" s="50">
        <v>7364</v>
      </c>
      <c r="Q2993" s="50">
        <v>7689</v>
      </c>
      <c r="R2993" s="50">
        <v>7527</v>
      </c>
    </row>
    <row r="2994" spans="1:18" x14ac:dyDescent="0.3">
      <c r="A2994" s="38" t="s">
        <v>3071</v>
      </c>
      <c r="B2994" s="38" t="s">
        <v>32</v>
      </c>
      <c r="C2994" s="38" t="s">
        <v>33</v>
      </c>
      <c r="D2994" s="38" t="s">
        <v>33</v>
      </c>
      <c r="E2994" s="38" t="s">
        <v>33</v>
      </c>
      <c r="F2994" s="40">
        <v>61532576</v>
      </c>
      <c r="G2994" s="37">
        <v>365</v>
      </c>
      <c r="H2994" s="40">
        <v>54072604</v>
      </c>
      <c r="I2994" s="37">
        <v>365</v>
      </c>
      <c r="J2994" s="40">
        <v>36063289</v>
      </c>
      <c r="K2994" s="37">
        <v>366</v>
      </c>
      <c r="L2994" s="41">
        <v>1.48686E-3</v>
      </c>
      <c r="M2994" s="44">
        <v>8828984.0399999991</v>
      </c>
      <c r="N2994" s="44" t="s">
        <v>80</v>
      </c>
      <c r="O2994" s="44">
        <v>1329.27</v>
      </c>
      <c r="P2994" s="50">
        <v>6976</v>
      </c>
      <c r="Q2994" s="50">
        <v>6308</v>
      </c>
      <c r="R2994" s="50">
        <v>6642</v>
      </c>
    </row>
    <row r="2995" spans="1:18" x14ac:dyDescent="0.3">
      <c r="A2995" s="38" t="s">
        <v>3072</v>
      </c>
      <c r="B2995" s="38" t="s">
        <v>32</v>
      </c>
      <c r="C2995" s="38" t="s">
        <v>33</v>
      </c>
      <c r="D2995" s="38" t="s">
        <v>33</v>
      </c>
      <c r="E2995" s="38" t="s">
        <v>33</v>
      </c>
      <c r="F2995" s="40">
        <v>110488802</v>
      </c>
      <c r="G2995" s="37">
        <v>365</v>
      </c>
      <c r="H2995" s="40">
        <v>40455305.549999997</v>
      </c>
      <c r="I2995" s="37">
        <v>366</v>
      </c>
      <c r="J2995" s="40">
        <v>34905837.140000001</v>
      </c>
      <c r="K2995" s="37">
        <v>365</v>
      </c>
      <c r="L2995" s="41">
        <v>1.8294349999999999E-3</v>
      </c>
      <c r="M2995" s="44">
        <v>10863196.01</v>
      </c>
      <c r="N2995" s="44" t="s">
        <v>80</v>
      </c>
      <c r="O2995" s="44">
        <v>1469.79</v>
      </c>
      <c r="P2995" s="50">
        <v>7748</v>
      </c>
      <c r="Q2995" s="50">
        <v>7034</v>
      </c>
      <c r="R2995" s="50">
        <v>7391</v>
      </c>
    </row>
    <row r="2996" spans="1:18" x14ac:dyDescent="0.3">
      <c r="A2996" s="38" t="s">
        <v>3073</v>
      </c>
      <c r="B2996" s="38" t="s">
        <v>32</v>
      </c>
      <c r="C2996" s="38" t="s">
        <v>33</v>
      </c>
      <c r="D2996" s="38" t="s">
        <v>33</v>
      </c>
      <c r="E2996" s="38" t="s">
        <v>33</v>
      </c>
      <c r="F2996" s="40">
        <v>8074127</v>
      </c>
      <c r="G2996" s="37">
        <v>365</v>
      </c>
      <c r="H2996" s="40">
        <v>5383297</v>
      </c>
      <c r="I2996" s="37">
        <v>365</v>
      </c>
      <c r="J2996" s="40">
        <v>2686061</v>
      </c>
      <c r="K2996" s="37">
        <v>366</v>
      </c>
      <c r="L2996" s="41">
        <v>1.5834000000000001E-4</v>
      </c>
      <c r="M2996" s="44">
        <v>940225.68</v>
      </c>
      <c r="N2996" s="44" t="s">
        <v>80</v>
      </c>
      <c r="O2996" s="44">
        <v>828.39</v>
      </c>
      <c r="P2996" s="50">
        <v>1185</v>
      </c>
      <c r="Q2996" s="50">
        <v>1085</v>
      </c>
      <c r="R2996" s="50">
        <v>1135</v>
      </c>
    </row>
    <row r="2997" spans="1:18" x14ac:dyDescent="0.3">
      <c r="A2997" s="38" t="s">
        <v>3074</v>
      </c>
      <c r="B2997" s="38" t="s">
        <v>32</v>
      </c>
      <c r="C2997" s="38" t="s">
        <v>33</v>
      </c>
      <c r="D2997" s="38" t="s">
        <v>33</v>
      </c>
      <c r="E2997" s="38" t="s">
        <v>33</v>
      </c>
      <c r="F2997" s="40">
        <v>24910361</v>
      </c>
      <c r="G2997" s="37">
        <v>365</v>
      </c>
      <c r="H2997" s="40">
        <v>14803654.050000001</v>
      </c>
      <c r="I2997" s="37">
        <v>366</v>
      </c>
      <c r="J2997" s="40">
        <v>11315751.390000001</v>
      </c>
      <c r="K2997" s="37">
        <v>365</v>
      </c>
      <c r="L2997" s="41">
        <v>5.0125699999999996E-4</v>
      </c>
      <c r="M2997" s="44">
        <v>2976465.67</v>
      </c>
      <c r="N2997" s="44" t="s">
        <v>80</v>
      </c>
      <c r="O2997" s="44">
        <v>1180.2</v>
      </c>
      <c r="P2997" s="50">
        <v>2819</v>
      </c>
      <c r="Q2997" s="50">
        <v>2225</v>
      </c>
      <c r="R2997" s="50">
        <v>2522</v>
      </c>
    </row>
    <row r="2998" spans="1:18" x14ac:dyDescent="0.3">
      <c r="A2998" s="38" t="s">
        <v>3075</v>
      </c>
      <c r="B2998" s="38" t="s">
        <v>34</v>
      </c>
      <c r="C2998" s="38" t="s">
        <v>33</v>
      </c>
      <c r="D2998" s="38" t="s">
        <v>33</v>
      </c>
      <c r="E2998" s="38" t="s">
        <v>33</v>
      </c>
      <c r="F2998" s="40">
        <v>13764812</v>
      </c>
      <c r="G2998" s="37">
        <v>365</v>
      </c>
      <c r="H2998" s="40">
        <v>12551505</v>
      </c>
      <c r="I2998" s="37">
        <v>365</v>
      </c>
      <c r="J2998" s="40">
        <v>11695360</v>
      </c>
      <c r="K2998" s="37">
        <v>366</v>
      </c>
      <c r="L2998" s="41">
        <v>3.7301499999999998E-4</v>
      </c>
      <c r="M2998" s="44" t="s">
        <v>80</v>
      </c>
      <c r="N2998" s="44" t="s">
        <v>80</v>
      </c>
      <c r="O2998" s="44">
        <v>618.88</v>
      </c>
      <c r="P2998" s="50">
        <v>3710</v>
      </c>
      <c r="Q2998" s="50">
        <v>3447</v>
      </c>
      <c r="R2998" s="50">
        <v>3579</v>
      </c>
    </row>
    <row r="2999" spans="1:18" x14ac:dyDescent="0.3">
      <c r="A2999" s="38" t="s">
        <v>3076</v>
      </c>
      <c r="B2999" s="38" t="s">
        <v>32</v>
      </c>
      <c r="C2999" s="38" t="s">
        <v>33</v>
      </c>
      <c r="D2999" s="38" t="s">
        <v>33</v>
      </c>
      <c r="E2999" s="38" t="s">
        <v>33</v>
      </c>
      <c r="F2999" s="40">
        <v>13150102</v>
      </c>
      <c r="G2999" s="37">
        <v>365</v>
      </c>
      <c r="H2999" s="40">
        <v>7124796</v>
      </c>
      <c r="I2999" s="37">
        <v>365</v>
      </c>
      <c r="J2999" s="40">
        <v>6479976</v>
      </c>
      <c r="K2999" s="37">
        <v>366</v>
      </c>
      <c r="L2999" s="41">
        <v>2.63014E-4</v>
      </c>
      <c r="M2999" s="44">
        <v>1561781.79</v>
      </c>
      <c r="N2999" s="44" t="s">
        <v>80</v>
      </c>
      <c r="O2999" s="44">
        <v>1364</v>
      </c>
      <c r="P2999" s="50">
        <v>1124</v>
      </c>
      <c r="Q2999" s="50">
        <v>1165</v>
      </c>
      <c r="R2999" s="50">
        <v>1145</v>
      </c>
    </row>
    <row r="3000" spans="1:18" x14ac:dyDescent="0.3">
      <c r="A3000" s="38" t="s">
        <v>3077</v>
      </c>
      <c r="B3000" s="38" t="s">
        <v>32</v>
      </c>
      <c r="C3000" s="38" t="s">
        <v>33</v>
      </c>
      <c r="D3000" s="38" t="s">
        <v>33</v>
      </c>
      <c r="E3000" s="38" t="s">
        <v>33</v>
      </c>
      <c r="F3000" s="40">
        <v>8751531</v>
      </c>
      <c r="G3000" s="37">
        <v>365</v>
      </c>
      <c r="H3000" s="40">
        <v>6099410</v>
      </c>
      <c r="I3000" s="37">
        <v>365</v>
      </c>
      <c r="J3000" s="40">
        <v>4736414</v>
      </c>
      <c r="K3000" s="37">
        <v>366</v>
      </c>
      <c r="L3000" s="41">
        <v>1.92289E-4</v>
      </c>
      <c r="M3000" s="44">
        <v>1141813.1399999999</v>
      </c>
      <c r="N3000" s="44" t="s">
        <v>80</v>
      </c>
      <c r="O3000" s="44">
        <v>786.91</v>
      </c>
      <c r="P3000" s="50">
        <v>1585</v>
      </c>
      <c r="Q3000" s="50">
        <v>1317</v>
      </c>
      <c r="R3000" s="50">
        <v>1451</v>
      </c>
    </row>
    <row r="3001" spans="1:18" x14ac:dyDescent="0.3">
      <c r="A3001" s="38" t="s">
        <v>3078</v>
      </c>
      <c r="B3001" s="38" t="s">
        <v>34</v>
      </c>
      <c r="C3001" s="38" t="s">
        <v>33</v>
      </c>
      <c r="D3001" s="38" t="s">
        <v>33</v>
      </c>
      <c r="E3001" s="38" t="s">
        <v>33</v>
      </c>
      <c r="F3001" s="40">
        <v>30393642</v>
      </c>
      <c r="G3001" s="37">
        <v>365</v>
      </c>
      <c r="H3001" s="40">
        <v>15310570</v>
      </c>
      <c r="I3001" s="37">
        <v>365</v>
      </c>
      <c r="J3001" s="40">
        <v>10037462</v>
      </c>
      <c r="K3001" s="37">
        <v>366</v>
      </c>
      <c r="L3001" s="41">
        <v>5.4773500000000004E-4</v>
      </c>
      <c r="M3001" s="44" t="s">
        <v>80</v>
      </c>
      <c r="N3001" s="44" t="s">
        <v>80</v>
      </c>
      <c r="O3001" s="44">
        <v>367.34</v>
      </c>
      <c r="P3001" s="50">
        <v>9131</v>
      </c>
      <c r="Q3001" s="50">
        <v>8576</v>
      </c>
      <c r="R3001" s="50">
        <v>8854</v>
      </c>
    </row>
    <row r="3002" spans="1:18" x14ac:dyDescent="0.3">
      <c r="A3002" s="38" t="s">
        <v>3079</v>
      </c>
      <c r="B3002" s="38" t="s">
        <v>32</v>
      </c>
      <c r="C3002" s="38" t="s">
        <v>33</v>
      </c>
      <c r="D3002" s="38" t="s">
        <v>33</v>
      </c>
      <c r="E3002" s="38" t="s">
        <v>33</v>
      </c>
      <c r="F3002" s="40">
        <v>33580688</v>
      </c>
      <c r="G3002" s="37">
        <v>365</v>
      </c>
      <c r="H3002" s="40">
        <v>28338625</v>
      </c>
      <c r="I3002" s="37">
        <v>365</v>
      </c>
      <c r="J3002" s="40">
        <v>17953739</v>
      </c>
      <c r="K3002" s="37">
        <v>366</v>
      </c>
      <c r="L3002" s="41">
        <v>7.8303699999999999E-4</v>
      </c>
      <c r="M3002" s="44">
        <v>4649677.09</v>
      </c>
      <c r="N3002" s="44" t="s">
        <v>80</v>
      </c>
      <c r="O3002" s="44">
        <v>602.6</v>
      </c>
      <c r="P3002" s="50">
        <v>8088</v>
      </c>
      <c r="Q3002" s="50">
        <v>7343</v>
      </c>
      <c r="R3002" s="50">
        <v>7716</v>
      </c>
    </row>
    <row r="3003" spans="1:18" x14ac:dyDescent="0.3">
      <c r="A3003" s="38" t="s">
        <v>3080</v>
      </c>
      <c r="B3003" s="38" t="s">
        <v>32</v>
      </c>
      <c r="C3003" s="38" t="s">
        <v>33</v>
      </c>
      <c r="D3003" s="38" t="s">
        <v>33</v>
      </c>
      <c r="E3003" s="38" t="s">
        <v>33</v>
      </c>
      <c r="F3003" s="40">
        <v>3837785</v>
      </c>
      <c r="G3003" s="37">
        <v>365</v>
      </c>
      <c r="H3003" s="40">
        <v>4576578</v>
      </c>
      <c r="I3003" s="37">
        <v>365</v>
      </c>
      <c r="J3003" s="40">
        <v>1415138</v>
      </c>
      <c r="K3003" s="37">
        <v>366</v>
      </c>
      <c r="L3003" s="41">
        <v>9.6014999999999995E-5</v>
      </c>
      <c r="M3003" s="44">
        <v>570139.72</v>
      </c>
      <c r="N3003" s="44" t="s">
        <v>80</v>
      </c>
      <c r="O3003" s="44">
        <v>537.36</v>
      </c>
      <c r="P3003" s="50">
        <v>1177</v>
      </c>
      <c r="Q3003" s="50">
        <v>945</v>
      </c>
      <c r="R3003" s="50">
        <v>1061</v>
      </c>
    </row>
    <row r="3004" spans="1:18" x14ac:dyDescent="0.3">
      <c r="A3004" s="38" t="s">
        <v>3081</v>
      </c>
      <c r="B3004" s="38" t="s">
        <v>32</v>
      </c>
      <c r="C3004" s="38" t="s">
        <v>33</v>
      </c>
      <c r="D3004" s="38" t="s">
        <v>33</v>
      </c>
      <c r="E3004" s="38" t="s">
        <v>33</v>
      </c>
      <c r="F3004" s="40">
        <v>56173203</v>
      </c>
      <c r="G3004" s="37">
        <v>365</v>
      </c>
      <c r="H3004" s="40">
        <v>39147317</v>
      </c>
      <c r="I3004" s="37">
        <v>365</v>
      </c>
      <c r="J3004" s="40">
        <v>31891725</v>
      </c>
      <c r="K3004" s="37">
        <v>366</v>
      </c>
      <c r="L3004" s="41">
        <v>1.249013E-3</v>
      </c>
      <c r="M3004" s="44">
        <v>7416645.5499999998</v>
      </c>
      <c r="N3004" s="44" t="s">
        <v>80</v>
      </c>
      <c r="O3004" s="44">
        <v>895.19</v>
      </c>
      <c r="P3004" s="50">
        <v>8338</v>
      </c>
      <c r="Q3004" s="50">
        <v>8232</v>
      </c>
      <c r="R3004" s="50">
        <v>8285</v>
      </c>
    </row>
    <row r="3005" spans="1:18" x14ac:dyDescent="0.3">
      <c r="A3005" s="38" t="s">
        <v>3082</v>
      </c>
      <c r="B3005" s="38" t="s">
        <v>32</v>
      </c>
      <c r="C3005" s="38" t="s">
        <v>33</v>
      </c>
      <c r="D3005" s="38" t="s">
        <v>33</v>
      </c>
      <c r="E3005" s="38" t="s">
        <v>33</v>
      </c>
      <c r="F3005" s="40">
        <v>136505777</v>
      </c>
      <c r="G3005" s="37">
        <v>365</v>
      </c>
      <c r="H3005" s="40">
        <v>40273890.57</v>
      </c>
      <c r="I3005" s="37">
        <v>366</v>
      </c>
      <c r="J3005" s="40">
        <v>36465022.210000001</v>
      </c>
      <c r="K3005" s="37">
        <v>365</v>
      </c>
      <c r="L3005" s="41">
        <v>2.1008419999999999E-3</v>
      </c>
      <c r="M3005" s="44">
        <v>12474813.550000001</v>
      </c>
      <c r="N3005" s="44" t="s">
        <v>80</v>
      </c>
      <c r="O3005" s="44">
        <v>1738.65</v>
      </c>
      <c r="P3005" s="50">
        <v>7623</v>
      </c>
      <c r="Q3005" s="50">
        <v>6726</v>
      </c>
      <c r="R3005" s="50">
        <v>7175</v>
      </c>
    </row>
    <row r="3006" spans="1:18" x14ac:dyDescent="0.3">
      <c r="A3006" s="38" t="s">
        <v>3083</v>
      </c>
      <c r="B3006" s="38" t="s">
        <v>33</v>
      </c>
      <c r="C3006" s="38" t="s">
        <v>33</v>
      </c>
      <c r="D3006" s="38" t="s">
        <v>33</v>
      </c>
      <c r="E3006" s="38" t="s">
        <v>33</v>
      </c>
      <c r="F3006" s="40">
        <v>5494521</v>
      </c>
      <c r="G3006" s="37">
        <v>365</v>
      </c>
      <c r="H3006" s="40">
        <v>5164168</v>
      </c>
      <c r="I3006" s="37">
        <v>365</v>
      </c>
      <c r="J3006" s="40">
        <v>4074152</v>
      </c>
      <c r="K3006" s="37">
        <v>366</v>
      </c>
      <c r="L3006" s="41">
        <v>1.44473E-4</v>
      </c>
      <c r="M3006" s="44" t="s">
        <v>80</v>
      </c>
      <c r="N3006" s="44" t="s">
        <v>80</v>
      </c>
      <c r="O3006" s="44" t="s">
        <v>80</v>
      </c>
      <c r="P3006" s="50" t="s">
        <v>80</v>
      </c>
      <c r="Q3006" s="50" t="s">
        <v>80</v>
      </c>
      <c r="R3006" s="50" t="s">
        <v>80</v>
      </c>
    </row>
    <row r="3007" spans="1:18" x14ac:dyDescent="0.3">
      <c r="A3007" s="38" t="s">
        <v>3084</v>
      </c>
      <c r="B3007" s="38" t="s">
        <v>34</v>
      </c>
      <c r="C3007" s="38" t="s">
        <v>33</v>
      </c>
      <c r="D3007" s="38" t="s">
        <v>33</v>
      </c>
      <c r="E3007" s="38" t="s">
        <v>33</v>
      </c>
      <c r="F3007" s="40">
        <v>4268750</v>
      </c>
      <c r="G3007" s="37">
        <v>365</v>
      </c>
      <c r="H3007" s="40">
        <v>4534452</v>
      </c>
      <c r="I3007" s="37">
        <v>365</v>
      </c>
      <c r="J3007" s="40">
        <v>3930910</v>
      </c>
      <c r="K3007" s="37">
        <v>366</v>
      </c>
      <c r="L3007" s="41">
        <v>1.2486299999999999E-4</v>
      </c>
      <c r="M3007" s="44" t="s">
        <v>80</v>
      </c>
      <c r="N3007" s="44" t="s">
        <v>80</v>
      </c>
      <c r="O3007" s="44">
        <v>857.16</v>
      </c>
      <c r="P3007" s="50">
        <v>876</v>
      </c>
      <c r="Q3007" s="50">
        <v>853</v>
      </c>
      <c r="R3007" s="50">
        <v>865</v>
      </c>
    </row>
    <row r="3008" spans="1:18" x14ac:dyDescent="0.3">
      <c r="A3008" s="38" t="s">
        <v>3085</v>
      </c>
      <c r="B3008" s="38" t="s">
        <v>32</v>
      </c>
      <c r="C3008" s="38" t="s">
        <v>33</v>
      </c>
      <c r="D3008" s="38" t="s">
        <v>33</v>
      </c>
      <c r="E3008" s="38" t="s">
        <v>33</v>
      </c>
      <c r="F3008" s="40">
        <v>2380932</v>
      </c>
      <c r="G3008" s="37">
        <v>365</v>
      </c>
      <c r="H3008" s="40">
        <v>1129954.23</v>
      </c>
      <c r="I3008" s="37">
        <v>366</v>
      </c>
      <c r="J3008" s="40">
        <v>1293818.02</v>
      </c>
      <c r="K3008" s="37">
        <v>365</v>
      </c>
      <c r="L3008" s="41">
        <v>4.7280999999999997E-5</v>
      </c>
      <c r="M3008" s="44">
        <v>280755.92</v>
      </c>
      <c r="N3008" s="44" t="s">
        <v>80</v>
      </c>
      <c r="O3008" s="44">
        <v>708.98</v>
      </c>
      <c r="P3008" s="50">
        <v>409</v>
      </c>
      <c r="Q3008" s="50">
        <v>383</v>
      </c>
      <c r="R3008" s="50">
        <v>396</v>
      </c>
    </row>
    <row r="3009" spans="1:18" x14ac:dyDescent="0.3">
      <c r="A3009" s="38" t="s">
        <v>3086</v>
      </c>
      <c r="B3009" s="38" t="s">
        <v>32</v>
      </c>
      <c r="C3009" s="38" t="s">
        <v>33</v>
      </c>
      <c r="D3009" s="38" t="s">
        <v>33</v>
      </c>
      <c r="E3009" s="38" t="s">
        <v>33</v>
      </c>
      <c r="F3009" s="40">
        <v>28211975</v>
      </c>
      <c r="G3009" s="37">
        <v>365</v>
      </c>
      <c r="H3009" s="40">
        <v>28619757</v>
      </c>
      <c r="I3009" s="37">
        <v>365</v>
      </c>
      <c r="J3009" s="40">
        <v>28570462</v>
      </c>
      <c r="K3009" s="37">
        <v>366</v>
      </c>
      <c r="L3009" s="41">
        <v>8.3800300000000003E-4</v>
      </c>
      <c r="M3009" s="44">
        <v>4976065.7</v>
      </c>
      <c r="N3009" s="44" t="s">
        <v>80</v>
      </c>
      <c r="O3009" s="44">
        <v>1200.5</v>
      </c>
      <c r="P3009" s="50">
        <v>4130</v>
      </c>
      <c r="Q3009" s="50">
        <v>4159</v>
      </c>
      <c r="R3009" s="50">
        <v>4145</v>
      </c>
    </row>
    <row r="3010" spans="1:18" x14ac:dyDescent="0.3">
      <c r="A3010" s="38" t="s">
        <v>3087</v>
      </c>
      <c r="B3010" s="38" t="s">
        <v>32</v>
      </c>
      <c r="C3010" s="38" t="s">
        <v>33</v>
      </c>
      <c r="D3010" s="38" t="s">
        <v>33</v>
      </c>
      <c r="E3010" s="38" t="s">
        <v>33</v>
      </c>
      <c r="F3010" s="40">
        <v>8334297</v>
      </c>
      <c r="G3010" s="37">
        <v>365</v>
      </c>
      <c r="H3010" s="40">
        <v>4216995.59</v>
      </c>
      <c r="I3010" s="37">
        <v>366</v>
      </c>
      <c r="J3010" s="40">
        <v>4288466.12</v>
      </c>
      <c r="K3010" s="37">
        <v>365</v>
      </c>
      <c r="L3010" s="41">
        <v>1.6563E-4</v>
      </c>
      <c r="M3010" s="44">
        <v>983509.81</v>
      </c>
      <c r="N3010" s="44" t="s">
        <v>80</v>
      </c>
      <c r="O3010" s="44">
        <v>764.78</v>
      </c>
      <c r="P3010" s="50">
        <v>1412</v>
      </c>
      <c r="Q3010" s="50">
        <v>1159</v>
      </c>
      <c r="R3010" s="50">
        <v>1286</v>
      </c>
    </row>
    <row r="3011" spans="1:18" x14ac:dyDescent="0.3">
      <c r="A3011" s="38" t="s">
        <v>3088</v>
      </c>
      <c r="B3011" s="38" t="s">
        <v>32</v>
      </c>
      <c r="C3011" s="38" t="s">
        <v>33</v>
      </c>
      <c r="D3011" s="38" t="s">
        <v>33</v>
      </c>
      <c r="E3011" s="38" t="s">
        <v>33</v>
      </c>
      <c r="F3011" s="40">
        <v>13492708</v>
      </c>
      <c r="G3011" s="37">
        <v>365</v>
      </c>
      <c r="H3011" s="40">
        <v>9090831</v>
      </c>
      <c r="I3011" s="37">
        <v>365</v>
      </c>
      <c r="J3011" s="40">
        <v>6358192</v>
      </c>
      <c r="K3011" s="37">
        <v>366</v>
      </c>
      <c r="L3011" s="41">
        <v>2.8407999999999998E-4</v>
      </c>
      <c r="M3011" s="44">
        <v>1686867.29</v>
      </c>
      <c r="N3011" s="44" t="s">
        <v>80</v>
      </c>
      <c r="O3011" s="44">
        <v>889.23</v>
      </c>
      <c r="P3011" s="50">
        <v>1926</v>
      </c>
      <c r="Q3011" s="50">
        <v>1868</v>
      </c>
      <c r="R3011" s="50">
        <v>1897</v>
      </c>
    </row>
    <row r="3012" spans="1:18" x14ac:dyDescent="0.3">
      <c r="A3012" s="38" t="s">
        <v>3089</v>
      </c>
      <c r="B3012" s="38" t="s">
        <v>32</v>
      </c>
      <c r="C3012" s="38" t="s">
        <v>33</v>
      </c>
      <c r="D3012" s="38" t="s">
        <v>33</v>
      </c>
      <c r="E3012" s="38" t="s">
        <v>33</v>
      </c>
      <c r="F3012" s="40">
        <v>19243490</v>
      </c>
      <c r="G3012" s="37">
        <v>365</v>
      </c>
      <c r="H3012" s="40">
        <v>19630171</v>
      </c>
      <c r="I3012" s="37">
        <v>365</v>
      </c>
      <c r="J3012" s="40">
        <v>20123643</v>
      </c>
      <c r="K3012" s="37">
        <v>366</v>
      </c>
      <c r="L3012" s="41">
        <v>5.7896E-4</v>
      </c>
      <c r="M3012" s="44">
        <v>3437865.48</v>
      </c>
      <c r="N3012" s="44" t="s">
        <v>80</v>
      </c>
      <c r="O3012" s="44">
        <v>758.58</v>
      </c>
      <c r="P3012" s="50">
        <v>4323</v>
      </c>
      <c r="Q3012" s="50">
        <v>4741</v>
      </c>
      <c r="R3012" s="50">
        <v>4532</v>
      </c>
    </row>
    <row r="3013" spans="1:18" x14ac:dyDescent="0.3">
      <c r="A3013" s="38" t="s">
        <v>3090</v>
      </c>
      <c r="B3013" s="38" t="s">
        <v>32</v>
      </c>
      <c r="C3013" s="38" t="s">
        <v>33</v>
      </c>
      <c r="D3013" s="38" t="s">
        <v>33</v>
      </c>
      <c r="E3013" s="38" t="s">
        <v>33</v>
      </c>
      <c r="F3013" s="40">
        <v>20912979</v>
      </c>
      <c r="G3013" s="37">
        <v>365</v>
      </c>
      <c r="H3013" s="40">
        <v>12600493</v>
      </c>
      <c r="I3013" s="37">
        <v>365</v>
      </c>
      <c r="J3013" s="40">
        <v>12089554</v>
      </c>
      <c r="K3013" s="37">
        <v>366</v>
      </c>
      <c r="L3013" s="41">
        <v>4.4819400000000001E-4</v>
      </c>
      <c r="M3013" s="44">
        <v>2661376.23</v>
      </c>
      <c r="N3013" s="44" t="s">
        <v>80</v>
      </c>
      <c r="O3013" s="44">
        <v>760.18</v>
      </c>
      <c r="P3013" s="50">
        <v>3681</v>
      </c>
      <c r="Q3013" s="50">
        <v>3321</v>
      </c>
      <c r="R3013" s="50">
        <v>3501</v>
      </c>
    </row>
    <row r="3014" spans="1:18" x14ac:dyDescent="0.3">
      <c r="A3014" s="38" t="s">
        <v>3091</v>
      </c>
      <c r="B3014" s="38" t="s">
        <v>32</v>
      </c>
      <c r="C3014" s="38" t="s">
        <v>33</v>
      </c>
      <c r="D3014" s="38" t="s">
        <v>33</v>
      </c>
      <c r="E3014" s="38" t="s">
        <v>33</v>
      </c>
      <c r="F3014" s="40">
        <v>19921928</v>
      </c>
      <c r="G3014" s="37">
        <v>365</v>
      </c>
      <c r="H3014" s="40">
        <v>11749928</v>
      </c>
      <c r="I3014" s="37">
        <v>365</v>
      </c>
      <c r="J3014" s="40">
        <v>12809729</v>
      </c>
      <c r="K3014" s="37">
        <v>366</v>
      </c>
      <c r="L3014" s="41">
        <v>4.37362E-4</v>
      </c>
      <c r="M3014" s="44">
        <v>2597057.69</v>
      </c>
      <c r="N3014" s="44" t="s">
        <v>80</v>
      </c>
      <c r="O3014" s="44">
        <v>1662.65</v>
      </c>
      <c r="P3014" s="50">
        <v>1526</v>
      </c>
      <c r="Q3014" s="50">
        <v>1597</v>
      </c>
      <c r="R3014" s="50">
        <v>1562</v>
      </c>
    </row>
    <row r="3015" spans="1:18" x14ac:dyDescent="0.3">
      <c r="A3015" s="38" t="s">
        <v>3092</v>
      </c>
      <c r="B3015" s="38" t="s">
        <v>32</v>
      </c>
      <c r="C3015" s="38" t="s">
        <v>33</v>
      </c>
      <c r="D3015" s="38" t="s">
        <v>33</v>
      </c>
      <c r="E3015" s="38" t="s">
        <v>33</v>
      </c>
      <c r="F3015" s="40">
        <v>24640107</v>
      </c>
      <c r="G3015" s="37">
        <v>365</v>
      </c>
      <c r="H3015" s="40">
        <v>19666864</v>
      </c>
      <c r="I3015" s="37">
        <v>365</v>
      </c>
      <c r="J3015" s="40">
        <v>16073385</v>
      </c>
      <c r="K3015" s="37">
        <v>366</v>
      </c>
      <c r="L3015" s="41">
        <v>5.9253500000000005E-4</v>
      </c>
      <c r="M3015" s="44">
        <v>3518475.51</v>
      </c>
      <c r="N3015" s="44" t="s">
        <v>80</v>
      </c>
      <c r="O3015" s="44">
        <v>702.15</v>
      </c>
      <c r="P3015" s="50">
        <v>5146</v>
      </c>
      <c r="Q3015" s="50">
        <v>4876</v>
      </c>
      <c r="R3015" s="50">
        <v>5011</v>
      </c>
    </row>
    <row r="3016" spans="1:18" x14ac:dyDescent="0.3">
      <c r="A3016" s="38" t="s">
        <v>3093</v>
      </c>
      <c r="B3016" s="38" t="s">
        <v>32</v>
      </c>
      <c r="C3016" s="38" t="s">
        <v>33</v>
      </c>
      <c r="D3016" s="38" t="s">
        <v>33</v>
      </c>
      <c r="E3016" s="38" t="s">
        <v>33</v>
      </c>
      <c r="F3016" s="40">
        <v>13621042</v>
      </c>
      <c r="G3016" s="37">
        <v>365</v>
      </c>
      <c r="H3016" s="40">
        <v>10649431</v>
      </c>
      <c r="I3016" s="37">
        <v>365</v>
      </c>
      <c r="J3016" s="40">
        <v>7505763</v>
      </c>
      <c r="K3016" s="37">
        <v>366</v>
      </c>
      <c r="L3016" s="41">
        <v>3.1171600000000002E-4</v>
      </c>
      <c r="M3016" s="44">
        <v>1850972.03</v>
      </c>
      <c r="N3016" s="44" t="s">
        <v>80</v>
      </c>
      <c r="O3016" s="44">
        <v>354.46</v>
      </c>
      <c r="P3016" s="50">
        <v>5416</v>
      </c>
      <c r="Q3016" s="50">
        <v>5027</v>
      </c>
      <c r="R3016" s="50">
        <v>5222</v>
      </c>
    </row>
    <row r="3017" spans="1:18" x14ac:dyDescent="0.3">
      <c r="A3017" s="38" t="s">
        <v>3094</v>
      </c>
      <c r="B3017" s="38" t="s">
        <v>32</v>
      </c>
      <c r="C3017" s="38" t="s">
        <v>33</v>
      </c>
      <c r="D3017" s="38" t="s">
        <v>33</v>
      </c>
      <c r="E3017" s="38" t="s">
        <v>33</v>
      </c>
      <c r="F3017" s="40">
        <v>19949182</v>
      </c>
      <c r="G3017" s="37">
        <v>365</v>
      </c>
      <c r="H3017" s="40">
        <v>18065043</v>
      </c>
      <c r="I3017" s="37">
        <v>365</v>
      </c>
      <c r="J3017" s="40">
        <v>15434130</v>
      </c>
      <c r="K3017" s="37">
        <v>366</v>
      </c>
      <c r="L3017" s="41">
        <v>5.2434499999999995E-4</v>
      </c>
      <c r="M3017" s="44">
        <v>3113563.4</v>
      </c>
      <c r="N3017" s="44" t="s">
        <v>80</v>
      </c>
      <c r="O3017" s="44">
        <v>607.76</v>
      </c>
      <c r="P3017" s="50">
        <v>5249</v>
      </c>
      <c r="Q3017" s="50">
        <v>4997</v>
      </c>
      <c r="R3017" s="50">
        <v>5123</v>
      </c>
    </row>
    <row r="3018" spans="1:18" x14ac:dyDescent="0.3">
      <c r="A3018" s="38" t="s">
        <v>3095</v>
      </c>
      <c r="B3018" s="38" t="s">
        <v>32</v>
      </c>
      <c r="C3018" s="38" t="s">
        <v>33</v>
      </c>
      <c r="D3018" s="38" t="s">
        <v>33</v>
      </c>
      <c r="E3018" s="38" t="s">
        <v>33</v>
      </c>
      <c r="F3018" s="40">
        <v>35898961</v>
      </c>
      <c r="G3018" s="37">
        <v>365</v>
      </c>
      <c r="H3018" s="40">
        <v>24351155</v>
      </c>
      <c r="I3018" s="37">
        <v>365</v>
      </c>
      <c r="J3018" s="40">
        <v>21930993</v>
      </c>
      <c r="K3018" s="37">
        <v>366</v>
      </c>
      <c r="L3018" s="41">
        <v>8.072E-4</v>
      </c>
      <c r="M3018" s="44">
        <v>4793156.99</v>
      </c>
      <c r="N3018" s="44" t="s">
        <v>80</v>
      </c>
      <c r="O3018" s="44">
        <v>747.3</v>
      </c>
      <c r="P3018" s="50">
        <v>6512</v>
      </c>
      <c r="Q3018" s="50">
        <v>6316</v>
      </c>
      <c r="R3018" s="50">
        <v>6414</v>
      </c>
    </row>
    <row r="3019" spans="1:18" x14ac:dyDescent="0.3">
      <c r="A3019" s="38" t="s">
        <v>3096</v>
      </c>
      <c r="B3019" s="38" t="s">
        <v>32</v>
      </c>
      <c r="C3019" s="38" t="s">
        <v>33</v>
      </c>
      <c r="D3019" s="38" t="s">
        <v>33</v>
      </c>
      <c r="E3019" s="38" t="s">
        <v>33</v>
      </c>
      <c r="F3019" s="40">
        <v>7354624</v>
      </c>
      <c r="G3019" s="37">
        <v>365</v>
      </c>
      <c r="H3019" s="40">
        <v>3724896.8</v>
      </c>
      <c r="I3019" s="37">
        <v>366</v>
      </c>
      <c r="J3019" s="40">
        <v>3826097.82</v>
      </c>
      <c r="K3019" s="37">
        <v>365</v>
      </c>
      <c r="L3019" s="41">
        <v>1.4660899999999999E-4</v>
      </c>
      <c r="M3019" s="44">
        <v>870566.95</v>
      </c>
      <c r="N3019" s="44" t="s">
        <v>80</v>
      </c>
      <c r="O3019" s="44">
        <v>479.65</v>
      </c>
      <c r="P3019" s="50">
        <v>1912</v>
      </c>
      <c r="Q3019" s="50">
        <v>1718</v>
      </c>
      <c r="R3019" s="50">
        <v>1815</v>
      </c>
    </row>
    <row r="3020" spans="1:18" x14ac:dyDescent="0.3">
      <c r="A3020" s="38" t="s">
        <v>3097</v>
      </c>
      <c r="B3020" s="38" t="s">
        <v>32</v>
      </c>
      <c r="C3020" s="38" t="s">
        <v>33</v>
      </c>
      <c r="D3020" s="38" t="s">
        <v>33</v>
      </c>
      <c r="E3020" s="38" t="s">
        <v>33</v>
      </c>
      <c r="F3020" s="40">
        <v>31494478</v>
      </c>
      <c r="G3020" s="37">
        <v>365</v>
      </c>
      <c r="H3020" s="40">
        <v>19718690</v>
      </c>
      <c r="I3020" s="37">
        <v>365</v>
      </c>
      <c r="J3020" s="40">
        <v>15001625</v>
      </c>
      <c r="K3020" s="37">
        <v>366</v>
      </c>
      <c r="L3020" s="41">
        <v>6.5027200000000002E-4</v>
      </c>
      <c r="M3020" s="44">
        <v>3861322.47</v>
      </c>
      <c r="N3020" s="44" t="s">
        <v>80</v>
      </c>
      <c r="O3020" s="44">
        <v>789.8</v>
      </c>
      <c r="P3020" s="50">
        <v>5088</v>
      </c>
      <c r="Q3020" s="50">
        <v>4690</v>
      </c>
      <c r="R3020" s="50">
        <v>4889</v>
      </c>
    </row>
    <row r="3021" spans="1:18" x14ac:dyDescent="0.3">
      <c r="A3021" s="38" t="s">
        <v>3098</v>
      </c>
      <c r="B3021" s="38" t="s">
        <v>32</v>
      </c>
      <c r="C3021" s="38" t="s">
        <v>33</v>
      </c>
      <c r="D3021" s="38" t="s">
        <v>33</v>
      </c>
      <c r="E3021" s="38" t="s">
        <v>33</v>
      </c>
      <c r="F3021" s="40">
        <v>18455974</v>
      </c>
      <c r="G3021" s="37">
        <v>365</v>
      </c>
      <c r="H3021" s="40">
        <v>17004703.77</v>
      </c>
      <c r="I3021" s="37">
        <v>366</v>
      </c>
      <c r="J3021" s="40">
        <v>14934755.34</v>
      </c>
      <c r="K3021" s="37">
        <v>365</v>
      </c>
      <c r="L3021" s="41">
        <v>4.9441399999999999E-4</v>
      </c>
      <c r="M3021" s="44">
        <v>2935832.42</v>
      </c>
      <c r="N3021" s="44" t="s">
        <v>80</v>
      </c>
      <c r="O3021" s="44">
        <v>540.27</v>
      </c>
      <c r="P3021" s="50">
        <v>5585</v>
      </c>
      <c r="Q3021" s="50">
        <v>5282</v>
      </c>
      <c r="R3021" s="50">
        <v>5434</v>
      </c>
    </row>
    <row r="3022" spans="1:18" x14ac:dyDescent="0.3">
      <c r="A3022" s="38" t="s">
        <v>3099</v>
      </c>
      <c r="B3022" s="38" t="s">
        <v>32</v>
      </c>
      <c r="C3022" s="38" t="s">
        <v>33</v>
      </c>
      <c r="D3022" s="38" t="s">
        <v>33</v>
      </c>
      <c r="E3022" s="38" t="s">
        <v>33</v>
      </c>
      <c r="F3022" s="40">
        <v>2894042</v>
      </c>
      <c r="G3022" s="37">
        <v>365</v>
      </c>
      <c r="H3022" s="40">
        <v>2668425</v>
      </c>
      <c r="I3022" s="37">
        <v>365</v>
      </c>
      <c r="J3022" s="40">
        <v>1629310</v>
      </c>
      <c r="K3022" s="37">
        <v>366</v>
      </c>
      <c r="L3022" s="41">
        <v>7.0469999999999994E-5</v>
      </c>
      <c r="M3022" s="44">
        <v>418451.47</v>
      </c>
      <c r="N3022" s="44" t="s">
        <v>80</v>
      </c>
      <c r="O3022" s="44">
        <v>538.54999999999995</v>
      </c>
      <c r="P3022" s="50">
        <v>840</v>
      </c>
      <c r="Q3022" s="50">
        <v>713</v>
      </c>
      <c r="R3022" s="50">
        <v>777</v>
      </c>
    </row>
    <row r="3023" spans="1:18" x14ac:dyDescent="0.3">
      <c r="A3023" s="38" t="s">
        <v>3100</v>
      </c>
      <c r="B3023" s="38" t="s">
        <v>32</v>
      </c>
      <c r="C3023" s="38" t="s">
        <v>33</v>
      </c>
      <c r="D3023" s="38" t="s">
        <v>33</v>
      </c>
      <c r="E3023" s="38" t="s">
        <v>33</v>
      </c>
      <c r="F3023" s="40">
        <v>89062904</v>
      </c>
      <c r="G3023" s="37">
        <v>365</v>
      </c>
      <c r="H3023" s="40">
        <v>86323029</v>
      </c>
      <c r="I3023" s="37">
        <v>365</v>
      </c>
      <c r="J3023" s="40">
        <v>81720727</v>
      </c>
      <c r="K3023" s="37">
        <v>366</v>
      </c>
      <c r="L3023" s="41">
        <v>2.5226739999999999E-3</v>
      </c>
      <c r="M3023" s="44">
        <v>14979653.6</v>
      </c>
      <c r="N3023" s="44" t="s">
        <v>80</v>
      </c>
      <c r="O3023" s="44">
        <v>1245.4000000000001</v>
      </c>
      <c r="P3023" s="50">
        <v>11997</v>
      </c>
      <c r="Q3023" s="50">
        <v>12058</v>
      </c>
      <c r="R3023" s="50">
        <v>12028</v>
      </c>
    </row>
    <row r="3024" spans="1:18" x14ac:dyDescent="0.3">
      <c r="A3024" s="38" t="s">
        <v>3101</v>
      </c>
      <c r="B3024" s="38" t="s">
        <v>32</v>
      </c>
      <c r="C3024" s="38" t="s">
        <v>33</v>
      </c>
      <c r="D3024" s="38" t="s">
        <v>33</v>
      </c>
      <c r="E3024" s="38" t="s">
        <v>33</v>
      </c>
      <c r="F3024" s="40">
        <v>13434853</v>
      </c>
      <c r="G3024" s="37">
        <v>365</v>
      </c>
      <c r="H3024" s="40">
        <v>8379143</v>
      </c>
      <c r="I3024" s="37">
        <v>365</v>
      </c>
      <c r="J3024" s="40">
        <v>7561604</v>
      </c>
      <c r="K3024" s="37">
        <v>366</v>
      </c>
      <c r="L3024" s="41">
        <v>2.88623E-4</v>
      </c>
      <c r="M3024" s="44">
        <v>1713845.47</v>
      </c>
      <c r="N3024" s="44" t="s">
        <v>80</v>
      </c>
      <c r="O3024" s="44">
        <v>633.35</v>
      </c>
      <c r="P3024" s="50">
        <v>2880</v>
      </c>
      <c r="Q3024" s="50">
        <v>2532</v>
      </c>
      <c r="R3024" s="50">
        <v>2706</v>
      </c>
    </row>
    <row r="3025" spans="1:18" x14ac:dyDescent="0.3">
      <c r="A3025" s="38" t="s">
        <v>3102</v>
      </c>
      <c r="B3025" s="38" t="s">
        <v>32</v>
      </c>
      <c r="C3025" s="38" t="s">
        <v>33</v>
      </c>
      <c r="D3025" s="38" t="s">
        <v>33</v>
      </c>
      <c r="E3025" s="38" t="s">
        <v>33</v>
      </c>
      <c r="F3025" s="40">
        <v>13228676</v>
      </c>
      <c r="G3025" s="37">
        <v>365</v>
      </c>
      <c r="H3025" s="40">
        <v>8041739.6399999997</v>
      </c>
      <c r="I3025" s="37">
        <v>306</v>
      </c>
      <c r="J3025" s="40">
        <v>5728140</v>
      </c>
      <c r="K3025" s="37">
        <v>366</v>
      </c>
      <c r="L3025" s="41">
        <v>2.6513200000000001E-4</v>
      </c>
      <c r="M3025" s="44">
        <v>1574357.4</v>
      </c>
      <c r="N3025" s="44" t="s">
        <v>80</v>
      </c>
      <c r="O3025" s="44">
        <v>462.37</v>
      </c>
      <c r="P3025" s="50">
        <v>3527</v>
      </c>
      <c r="Q3025" s="50">
        <v>3283</v>
      </c>
      <c r="R3025" s="50">
        <v>3405</v>
      </c>
    </row>
    <row r="3026" spans="1:18" x14ac:dyDescent="0.3">
      <c r="A3026" s="38" t="s">
        <v>3103</v>
      </c>
      <c r="B3026" s="38" t="s">
        <v>32</v>
      </c>
      <c r="C3026" s="38" t="s">
        <v>33</v>
      </c>
      <c r="D3026" s="38" t="s">
        <v>33</v>
      </c>
      <c r="E3026" s="38" t="s">
        <v>33</v>
      </c>
      <c r="F3026" s="40">
        <v>13420136</v>
      </c>
      <c r="G3026" s="37">
        <v>365</v>
      </c>
      <c r="H3026" s="40">
        <v>9245647.4600000009</v>
      </c>
      <c r="I3026" s="37">
        <v>366</v>
      </c>
      <c r="J3026" s="40">
        <v>8424669.2200000007</v>
      </c>
      <c r="K3026" s="37">
        <v>365</v>
      </c>
      <c r="L3026" s="41">
        <v>3.0537000000000001E-4</v>
      </c>
      <c r="M3026" s="44">
        <v>1813291.09</v>
      </c>
      <c r="N3026" s="44" t="s">
        <v>80</v>
      </c>
      <c r="O3026" s="44">
        <v>378.87</v>
      </c>
      <c r="P3026" s="50">
        <v>4946</v>
      </c>
      <c r="Q3026" s="50">
        <v>4626</v>
      </c>
      <c r="R3026" s="50">
        <v>4786</v>
      </c>
    </row>
    <row r="3027" spans="1:18" x14ac:dyDescent="0.3">
      <c r="A3027" s="38" t="s">
        <v>3104</v>
      </c>
      <c r="B3027" s="38" t="s">
        <v>32</v>
      </c>
      <c r="C3027" s="38" t="s">
        <v>33</v>
      </c>
      <c r="D3027" s="38" t="s">
        <v>33</v>
      </c>
      <c r="E3027" s="38" t="s">
        <v>33</v>
      </c>
      <c r="F3027" s="40">
        <v>12472416</v>
      </c>
      <c r="G3027" s="37">
        <v>365</v>
      </c>
      <c r="H3027" s="40">
        <v>11518190</v>
      </c>
      <c r="I3027" s="37">
        <v>365</v>
      </c>
      <c r="J3027" s="40">
        <v>8433594</v>
      </c>
      <c r="K3027" s="37">
        <v>366</v>
      </c>
      <c r="L3027" s="41">
        <v>3.17898E-4</v>
      </c>
      <c r="M3027" s="44">
        <v>1887682.2</v>
      </c>
      <c r="N3027" s="44" t="s">
        <v>80</v>
      </c>
      <c r="O3027" s="44">
        <v>566.70000000000005</v>
      </c>
      <c r="P3027" s="50">
        <v>3754</v>
      </c>
      <c r="Q3027" s="50">
        <v>2908</v>
      </c>
      <c r="R3027" s="50">
        <v>3331</v>
      </c>
    </row>
    <row r="3028" spans="1:18" x14ac:dyDescent="0.3">
      <c r="A3028" s="38" t="s">
        <v>3105</v>
      </c>
      <c r="B3028" s="38" t="s">
        <v>33</v>
      </c>
      <c r="C3028" s="38" t="s">
        <v>33</v>
      </c>
      <c r="D3028" s="38" t="s">
        <v>33</v>
      </c>
      <c r="E3028" s="38" t="s">
        <v>33</v>
      </c>
      <c r="F3028" s="40">
        <v>15662706</v>
      </c>
      <c r="G3028" s="37">
        <v>365</v>
      </c>
      <c r="H3028" s="40">
        <v>9573671</v>
      </c>
      <c r="I3028" s="37">
        <v>365</v>
      </c>
      <c r="J3028" s="40">
        <v>8288227</v>
      </c>
      <c r="K3028" s="37">
        <v>366</v>
      </c>
      <c r="L3028" s="41">
        <v>3.2937500000000002E-4</v>
      </c>
      <c r="M3028" s="44" t="s">
        <v>80</v>
      </c>
      <c r="N3028" s="44" t="s">
        <v>80</v>
      </c>
      <c r="O3028" s="44" t="s">
        <v>80</v>
      </c>
      <c r="P3028" s="50" t="s">
        <v>80</v>
      </c>
      <c r="Q3028" s="50" t="s">
        <v>80</v>
      </c>
      <c r="R3028" s="50" t="s">
        <v>80</v>
      </c>
    </row>
    <row r="3029" spans="1:18" x14ac:dyDescent="0.3">
      <c r="A3029" s="38" t="s">
        <v>3106</v>
      </c>
      <c r="B3029" s="38" t="s">
        <v>34</v>
      </c>
      <c r="C3029" s="38" t="s">
        <v>33</v>
      </c>
      <c r="D3029" s="38" t="s">
        <v>33</v>
      </c>
      <c r="E3029" s="38" t="s">
        <v>33</v>
      </c>
      <c r="F3029" s="40">
        <v>7370260</v>
      </c>
      <c r="G3029" s="37">
        <v>365</v>
      </c>
      <c r="H3029" s="40">
        <v>3729113</v>
      </c>
      <c r="I3029" s="37">
        <v>365</v>
      </c>
      <c r="J3029" s="40">
        <v>4162073</v>
      </c>
      <c r="K3029" s="37">
        <v>366</v>
      </c>
      <c r="L3029" s="41">
        <v>1.5014100000000001E-4</v>
      </c>
      <c r="M3029" s="44" t="s">
        <v>80</v>
      </c>
      <c r="N3029" s="44" t="s">
        <v>80</v>
      </c>
      <c r="O3029" s="44">
        <v>1324.72</v>
      </c>
      <c r="P3029" s="50">
        <v>712</v>
      </c>
      <c r="Q3029" s="50">
        <v>634</v>
      </c>
      <c r="R3029" s="50">
        <v>673</v>
      </c>
    </row>
    <row r="3030" spans="1:18" x14ac:dyDescent="0.3">
      <c r="A3030" s="38" t="s">
        <v>3107</v>
      </c>
      <c r="B3030" s="38" t="s">
        <v>32</v>
      </c>
      <c r="C3030" s="38" t="s">
        <v>33</v>
      </c>
      <c r="D3030" s="38" t="s">
        <v>33</v>
      </c>
      <c r="E3030" s="38" t="s">
        <v>33</v>
      </c>
      <c r="F3030" s="40">
        <v>3598259</v>
      </c>
      <c r="G3030" s="37">
        <v>365</v>
      </c>
      <c r="H3030" s="40">
        <v>2058881</v>
      </c>
      <c r="I3030" s="37">
        <v>365</v>
      </c>
      <c r="J3030" s="40">
        <v>2105534</v>
      </c>
      <c r="K3030" s="37">
        <v>366</v>
      </c>
      <c r="L3030" s="41">
        <v>7.6320000000000001E-5</v>
      </c>
      <c r="M3030" s="44">
        <v>453187.75</v>
      </c>
      <c r="N3030" s="44" t="s">
        <v>80</v>
      </c>
      <c r="O3030" s="44">
        <v>578.78</v>
      </c>
      <c r="P3030" s="50">
        <v>794</v>
      </c>
      <c r="Q3030" s="50">
        <v>771</v>
      </c>
      <c r="R3030" s="50">
        <v>783</v>
      </c>
    </row>
    <row r="3031" spans="1:18" x14ac:dyDescent="0.3">
      <c r="A3031" s="38" t="s">
        <v>3108</v>
      </c>
      <c r="B3031" s="38" t="s">
        <v>32</v>
      </c>
      <c r="C3031" s="38" t="s">
        <v>33</v>
      </c>
      <c r="D3031" s="38" t="s">
        <v>33</v>
      </c>
      <c r="E3031" s="38" t="s">
        <v>33</v>
      </c>
      <c r="F3031" s="40">
        <v>4671959</v>
      </c>
      <c r="G3031" s="37">
        <v>365</v>
      </c>
      <c r="H3031" s="40">
        <v>2933864</v>
      </c>
      <c r="I3031" s="37">
        <v>365</v>
      </c>
      <c r="J3031" s="40">
        <v>2808531</v>
      </c>
      <c r="K3031" s="37">
        <v>366</v>
      </c>
      <c r="L3031" s="41">
        <v>1.0233799999999999E-4</v>
      </c>
      <c r="M3031" s="44">
        <v>607685.5</v>
      </c>
      <c r="N3031" s="44" t="s">
        <v>80</v>
      </c>
      <c r="O3031" s="44">
        <v>1222.71</v>
      </c>
      <c r="P3031" s="50">
        <v>439</v>
      </c>
      <c r="Q3031" s="50">
        <v>554</v>
      </c>
      <c r="R3031" s="50">
        <v>497</v>
      </c>
    </row>
    <row r="3032" spans="1:18" x14ac:dyDescent="0.3">
      <c r="A3032" s="38" t="s">
        <v>3109</v>
      </c>
      <c r="B3032" s="38" t="s">
        <v>34</v>
      </c>
      <c r="C3032" s="38" t="s">
        <v>33</v>
      </c>
      <c r="D3032" s="38" t="s">
        <v>33</v>
      </c>
      <c r="E3032" s="38" t="s">
        <v>33</v>
      </c>
      <c r="F3032" s="40">
        <v>4332161</v>
      </c>
      <c r="G3032" s="37">
        <v>365</v>
      </c>
      <c r="H3032" s="40">
        <v>2496141</v>
      </c>
      <c r="I3032" s="37">
        <v>365</v>
      </c>
      <c r="J3032" s="40">
        <v>5279947</v>
      </c>
      <c r="K3032" s="37">
        <v>366</v>
      </c>
      <c r="L3032" s="41">
        <v>1.19313E-4</v>
      </c>
      <c r="M3032" s="44" t="s">
        <v>80</v>
      </c>
      <c r="N3032" s="44" t="s">
        <v>80</v>
      </c>
      <c r="O3032" s="44">
        <v>574.6</v>
      </c>
      <c r="P3032" s="50">
        <v>1258</v>
      </c>
      <c r="Q3032" s="50">
        <v>1208</v>
      </c>
      <c r="R3032" s="50">
        <v>1233</v>
      </c>
    </row>
    <row r="3033" spans="1:18" x14ac:dyDescent="0.3">
      <c r="A3033" s="38" t="s">
        <v>3110</v>
      </c>
      <c r="B3033" s="38" t="s">
        <v>34</v>
      </c>
      <c r="C3033" s="38" t="s">
        <v>33</v>
      </c>
      <c r="D3033" s="38" t="s">
        <v>33</v>
      </c>
      <c r="E3033" s="38" t="s">
        <v>33</v>
      </c>
      <c r="F3033" s="40">
        <v>2552610</v>
      </c>
      <c r="G3033" s="37">
        <v>365</v>
      </c>
      <c r="H3033" s="40">
        <v>1439982</v>
      </c>
      <c r="I3033" s="37">
        <v>365</v>
      </c>
      <c r="J3033" s="40">
        <v>959361</v>
      </c>
      <c r="K3033" s="37">
        <v>366</v>
      </c>
      <c r="L3033" s="41">
        <v>4.8637000000000002E-5</v>
      </c>
      <c r="M3033" s="44" t="s">
        <v>80</v>
      </c>
      <c r="N3033" s="44" t="s">
        <v>80</v>
      </c>
      <c r="O3033" s="44">
        <v>549.07000000000005</v>
      </c>
      <c r="P3033" s="50">
        <v>506</v>
      </c>
      <c r="Q3033" s="50">
        <v>545</v>
      </c>
      <c r="R3033" s="50">
        <v>526</v>
      </c>
    </row>
    <row r="3034" spans="1:18" x14ac:dyDescent="0.3">
      <c r="A3034" s="38" t="s">
        <v>3111</v>
      </c>
      <c r="B3034" s="38" t="s">
        <v>32</v>
      </c>
      <c r="C3034" s="38" t="s">
        <v>33</v>
      </c>
      <c r="D3034" s="38" t="s">
        <v>33</v>
      </c>
      <c r="E3034" s="38" t="s">
        <v>33</v>
      </c>
      <c r="F3034" s="40">
        <v>27879228</v>
      </c>
      <c r="G3034" s="37">
        <v>365</v>
      </c>
      <c r="H3034" s="40">
        <v>17915876</v>
      </c>
      <c r="I3034" s="37">
        <v>365</v>
      </c>
      <c r="J3034" s="40">
        <v>18039120</v>
      </c>
      <c r="K3034" s="37">
        <v>366</v>
      </c>
      <c r="L3034" s="41">
        <v>6.2732E-4</v>
      </c>
      <c r="M3034" s="44">
        <v>3725029.4</v>
      </c>
      <c r="N3034" s="44" t="s">
        <v>80</v>
      </c>
      <c r="O3034" s="44">
        <v>1648.97</v>
      </c>
      <c r="P3034" s="50">
        <v>2437</v>
      </c>
      <c r="Q3034" s="50">
        <v>2080</v>
      </c>
      <c r="R3034" s="50">
        <v>2259</v>
      </c>
    </row>
    <row r="3035" spans="1:18" x14ac:dyDescent="0.3">
      <c r="A3035" s="38" t="s">
        <v>3112</v>
      </c>
      <c r="B3035" s="38" t="s">
        <v>32</v>
      </c>
      <c r="C3035" s="38" t="s">
        <v>33</v>
      </c>
      <c r="D3035" s="38" t="s">
        <v>33</v>
      </c>
      <c r="E3035" s="38" t="s">
        <v>33</v>
      </c>
      <c r="F3035" s="40">
        <v>7488885</v>
      </c>
      <c r="G3035" s="37">
        <v>365</v>
      </c>
      <c r="H3035" s="40">
        <v>5024027.54</v>
      </c>
      <c r="I3035" s="37">
        <v>366</v>
      </c>
      <c r="J3035" s="40">
        <v>4158759.73</v>
      </c>
      <c r="K3035" s="37">
        <v>365</v>
      </c>
      <c r="L3035" s="41">
        <v>1.63719E-4</v>
      </c>
      <c r="M3035" s="44">
        <v>972167.01</v>
      </c>
      <c r="N3035" s="44" t="s">
        <v>80</v>
      </c>
      <c r="O3035" s="44">
        <v>4629.37</v>
      </c>
      <c r="P3035" s="50">
        <v>223</v>
      </c>
      <c r="Q3035" s="50">
        <v>197</v>
      </c>
      <c r="R3035" s="50">
        <v>210</v>
      </c>
    </row>
    <row r="3036" spans="1:18" x14ac:dyDescent="0.3">
      <c r="A3036" s="38" t="s">
        <v>3113</v>
      </c>
      <c r="B3036" s="38" t="s">
        <v>32</v>
      </c>
      <c r="C3036" s="38" t="s">
        <v>33</v>
      </c>
      <c r="D3036" s="38" t="s">
        <v>33</v>
      </c>
      <c r="E3036" s="38" t="s">
        <v>33</v>
      </c>
      <c r="F3036" s="40">
        <v>2291518</v>
      </c>
      <c r="G3036" s="37">
        <v>365</v>
      </c>
      <c r="H3036" s="40">
        <v>1292682.0900000001</v>
      </c>
      <c r="I3036" s="37">
        <v>306</v>
      </c>
      <c r="J3036" s="40">
        <v>1706498</v>
      </c>
      <c r="K3036" s="37">
        <v>366</v>
      </c>
      <c r="L3036" s="41">
        <v>5.2057E-5</v>
      </c>
      <c r="M3036" s="44">
        <v>309113.94</v>
      </c>
      <c r="N3036" s="44" t="s">
        <v>80</v>
      </c>
      <c r="O3036" s="44">
        <v>1304.28</v>
      </c>
      <c r="P3036" s="50">
        <v>252</v>
      </c>
      <c r="Q3036" s="50">
        <v>221</v>
      </c>
      <c r="R3036" s="50">
        <v>237</v>
      </c>
    </row>
    <row r="3037" spans="1:18" x14ac:dyDescent="0.3">
      <c r="A3037" s="38" t="s">
        <v>3114</v>
      </c>
      <c r="B3037" s="38" t="s">
        <v>32</v>
      </c>
      <c r="C3037" s="38" t="s">
        <v>33</v>
      </c>
      <c r="D3037" s="38" t="s">
        <v>33</v>
      </c>
      <c r="E3037" s="38" t="s">
        <v>33</v>
      </c>
      <c r="F3037" s="40">
        <v>6826522</v>
      </c>
      <c r="G3037" s="37">
        <v>365</v>
      </c>
      <c r="H3037" s="40">
        <v>4125711.68</v>
      </c>
      <c r="I3037" s="37">
        <v>366</v>
      </c>
      <c r="J3037" s="40">
        <v>4223568.8099999996</v>
      </c>
      <c r="K3037" s="37">
        <v>365</v>
      </c>
      <c r="L3037" s="41">
        <v>1.49176E-4</v>
      </c>
      <c r="M3037" s="44">
        <v>885807.18</v>
      </c>
      <c r="N3037" s="44" t="s">
        <v>80</v>
      </c>
      <c r="O3037" s="44">
        <v>857.51</v>
      </c>
      <c r="P3037" s="50">
        <v>1079</v>
      </c>
      <c r="Q3037" s="50">
        <v>986</v>
      </c>
      <c r="R3037" s="50">
        <v>1033</v>
      </c>
    </row>
    <row r="3038" spans="1:18" x14ac:dyDescent="0.3">
      <c r="A3038" s="38" t="s">
        <v>3115</v>
      </c>
      <c r="B3038" s="38" t="s">
        <v>32</v>
      </c>
      <c r="C3038" s="38" t="s">
        <v>33</v>
      </c>
      <c r="D3038" s="38" t="s">
        <v>33</v>
      </c>
      <c r="E3038" s="38" t="s">
        <v>33</v>
      </c>
      <c r="F3038" s="40">
        <v>14957630</v>
      </c>
      <c r="G3038" s="37">
        <v>365</v>
      </c>
      <c r="H3038" s="40">
        <v>14103210</v>
      </c>
      <c r="I3038" s="37">
        <v>365</v>
      </c>
      <c r="J3038" s="40">
        <v>11967023</v>
      </c>
      <c r="K3038" s="37">
        <v>366</v>
      </c>
      <c r="L3038" s="41">
        <v>4.0242799999999998E-4</v>
      </c>
      <c r="M3038" s="44">
        <v>2389623.02</v>
      </c>
      <c r="N3038" s="44" t="s">
        <v>80</v>
      </c>
      <c r="O3038" s="44">
        <v>929.09</v>
      </c>
      <c r="P3038" s="50">
        <v>2583</v>
      </c>
      <c r="Q3038" s="50">
        <v>2560</v>
      </c>
      <c r="R3038" s="50">
        <v>2572</v>
      </c>
    </row>
    <row r="3039" spans="1:18" x14ac:dyDescent="0.3">
      <c r="A3039" s="38" t="s">
        <v>3116</v>
      </c>
      <c r="B3039" s="38" t="s">
        <v>33</v>
      </c>
      <c r="C3039" s="38" t="s">
        <v>33</v>
      </c>
      <c r="D3039" s="38" t="s">
        <v>33</v>
      </c>
      <c r="E3039" s="38" t="s">
        <v>33</v>
      </c>
      <c r="F3039" s="40">
        <v>0</v>
      </c>
      <c r="G3039" s="37">
        <v>365</v>
      </c>
      <c r="H3039" s="40">
        <v>0</v>
      </c>
      <c r="I3039" s="37">
        <v>366</v>
      </c>
      <c r="J3039" s="40">
        <v>0</v>
      </c>
      <c r="K3039" s="37">
        <v>365</v>
      </c>
      <c r="L3039" s="41">
        <v>0</v>
      </c>
      <c r="M3039" s="44" t="s">
        <v>80</v>
      </c>
      <c r="N3039" s="44" t="s">
        <v>80</v>
      </c>
      <c r="O3039" s="44" t="s">
        <v>80</v>
      </c>
      <c r="P3039" s="50" t="s">
        <v>80</v>
      </c>
      <c r="Q3039" s="50" t="s">
        <v>80</v>
      </c>
      <c r="R3039" s="50" t="s">
        <v>80</v>
      </c>
    </row>
    <row r="3040" spans="1:18" x14ac:dyDescent="0.3">
      <c r="A3040" s="38" t="s">
        <v>3117</v>
      </c>
      <c r="B3040" s="38" t="s">
        <v>32</v>
      </c>
      <c r="C3040" s="38" t="s">
        <v>33</v>
      </c>
      <c r="D3040" s="38" t="s">
        <v>33</v>
      </c>
      <c r="E3040" s="38" t="s">
        <v>33</v>
      </c>
      <c r="F3040" s="40">
        <v>10797827</v>
      </c>
      <c r="G3040" s="37">
        <v>365</v>
      </c>
      <c r="H3040" s="40">
        <v>10604258</v>
      </c>
      <c r="I3040" s="37">
        <v>365</v>
      </c>
      <c r="J3040" s="40">
        <v>11101079</v>
      </c>
      <c r="K3040" s="37">
        <v>366</v>
      </c>
      <c r="L3040" s="41">
        <v>3.1902800000000001E-4</v>
      </c>
      <c r="M3040" s="44">
        <v>1894387.51</v>
      </c>
      <c r="N3040" s="44" t="s">
        <v>80</v>
      </c>
      <c r="O3040" s="44">
        <v>597.6</v>
      </c>
      <c r="P3040" s="50">
        <v>3320</v>
      </c>
      <c r="Q3040" s="50">
        <v>3019</v>
      </c>
      <c r="R3040" s="50">
        <v>3170</v>
      </c>
    </row>
    <row r="3041" spans="1:18" x14ac:dyDescent="0.3">
      <c r="A3041" s="38" t="s">
        <v>3118</v>
      </c>
      <c r="B3041" s="38" t="s">
        <v>32</v>
      </c>
      <c r="C3041" s="38" t="s">
        <v>33</v>
      </c>
      <c r="D3041" s="38" t="s">
        <v>33</v>
      </c>
      <c r="E3041" s="38" t="s">
        <v>33</v>
      </c>
      <c r="F3041" s="40">
        <v>4377082</v>
      </c>
      <c r="G3041" s="37">
        <v>365</v>
      </c>
      <c r="H3041" s="40">
        <v>3917909</v>
      </c>
      <c r="I3041" s="37">
        <v>365</v>
      </c>
      <c r="J3041" s="40">
        <v>2973453</v>
      </c>
      <c r="K3041" s="37">
        <v>366</v>
      </c>
      <c r="L3041" s="41">
        <v>1.10506E-4</v>
      </c>
      <c r="M3041" s="44">
        <v>656188.09</v>
      </c>
      <c r="N3041" s="44" t="s">
        <v>80</v>
      </c>
      <c r="O3041" s="44">
        <v>337.72</v>
      </c>
      <c r="P3041" s="50">
        <v>1980</v>
      </c>
      <c r="Q3041" s="50">
        <v>1905</v>
      </c>
      <c r="R3041" s="50">
        <v>1943</v>
      </c>
    </row>
    <row r="3042" spans="1:18" x14ac:dyDescent="0.3">
      <c r="A3042" s="38" t="s">
        <v>3119</v>
      </c>
      <c r="B3042" s="38" t="s">
        <v>34</v>
      </c>
      <c r="C3042" s="38" t="s">
        <v>33</v>
      </c>
      <c r="D3042" s="38" t="s">
        <v>33</v>
      </c>
      <c r="E3042" s="38" t="s">
        <v>33</v>
      </c>
      <c r="F3042" s="40">
        <v>2262301</v>
      </c>
      <c r="G3042" s="37">
        <v>365</v>
      </c>
      <c r="H3042" s="40">
        <v>2440028</v>
      </c>
      <c r="I3042" s="37">
        <v>365</v>
      </c>
      <c r="J3042" s="40">
        <v>1298493</v>
      </c>
      <c r="K3042" s="37">
        <v>366</v>
      </c>
      <c r="L3042" s="41">
        <v>5.8734999999999999E-5</v>
      </c>
      <c r="M3042" s="44" t="s">
        <v>80</v>
      </c>
      <c r="N3042" s="44" t="s">
        <v>80</v>
      </c>
      <c r="O3042" s="44">
        <v>651.9</v>
      </c>
      <c r="P3042" s="50">
        <v>589</v>
      </c>
      <c r="Q3042" s="50">
        <v>480</v>
      </c>
      <c r="R3042" s="50">
        <v>535</v>
      </c>
    </row>
    <row r="3043" spans="1:18" x14ac:dyDescent="0.3">
      <c r="A3043" s="38" t="s">
        <v>3120</v>
      </c>
      <c r="B3043" s="38" t="s">
        <v>32</v>
      </c>
      <c r="C3043" s="38" t="s">
        <v>33</v>
      </c>
      <c r="D3043" s="38" t="s">
        <v>33</v>
      </c>
      <c r="E3043" s="38" t="s">
        <v>33</v>
      </c>
      <c r="F3043" s="40">
        <v>27795278</v>
      </c>
      <c r="G3043" s="37">
        <v>365</v>
      </c>
      <c r="H3043" s="40">
        <v>21691288.809999999</v>
      </c>
      <c r="I3043" s="37">
        <v>366</v>
      </c>
      <c r="J3043" s="40">
        <v>18610345.940000001</v>
      </c>
      <c r="K3043" s="37">
        <v>365</v>
      </c>
      <c r="L3043" s="41">
        <v>6.6841999999999997E-4</v>
      </c>
      <c r="M3043" s="44">
        <v>3969082.79</v>
      </c>
      <c r="N3043" s="44" t="s">
        <v>80</v>
      </c>
      <c r="O3043" s="44">
        <v>405.26</v>
      </c>
      <c r="P3043" s="50">
        <v>10345</v>
      </c>
      <c r="Q3043" s="50">
        <v>9243</v>
      </c>
      <c r="R3043" s="50">
        <v>9794</v>
      </c>
    </row>
    <row r="3044" spans="1:18" x14ac:dyDescent="0.3">
      <c r="A3044" s="38" t="s">
        <v>3121</v>
      </c>
      <c r="B3044" s="38" t="s">
        <v>32</v>
      </c>
      <c r="C3044" s="38" t="s">
        <v>33</v>
      </c>
      <c r="D3044" s="38" t="s">
        <v>33</v>
      </c>
      <c r="E3044" s="38" t="s">
        <v>33</v>
      </c>
      <c r="F3044" s="40">
        <v>28522093</v>
      </c>
      <c r="G3044" s="37">
        <v>365</v>
      </c>
      <c r="H3044" s="40">
        <v>23020884</v>
      </c>
      <c r="I3044" s="37">
        <v>365</v>
      </c>
      <c r="J3044" s="40">
        <v>24175848</v>
      </c>
      <c r="K3044" s="37">
        <v>366</v>
      </c>
      <c r="L3044" s="41">
        <v>7.4365900000000003E-4</v>
      </c>
      <c r="M3044" s="44">
        <v>4415854.49</v>
      </c>
      <c r="N3044" s="44" t="s">
        <v>80</v>
      </c>
      <c r="O3044" s="44">
        <v>1644.64</v>
      </c>
      <c r="P3044" s="50">
        <v>2746</v>
      </c>
      <c r="Q3044" s="50">
        <v>2623</v>
      </c>
      <c r="R3044" s="50">
        <v>2685</v>
      </c>
    </row>
    <row r="3045" spans="1:18" x14ac:dyDescent="0.3">
      <c r="A3045" s="38" t="s">
        <v>3122</v>
      </c>
      <c r="B3045" s="38" t="s">
        <v>32</v>
      </c>
      <c r="C3045" s="38" t="s">
        <v>33</v>
      </c>
      <c r="D3045" s="38" t="s">
        <v>33</v>
      </c>
      <c r="E3045" s="38" t="s">
        <v>33</v>
      </c>
      <c r="F3045" s="40">
        <v>7868469</v>
      </c>
      <c r="G3045" s="37">
        <v>365</v>
      </c>
      <c r="H3045" s="40">
        <v>4556781.75</v>
      </c>
      <c r="I3045" s="37">
        <v>366</v>
      </c>
      <c r="J3045" s="40">
        <v>2654572.09</v>
      </c>
      <c r="K3045" s="37">
        <v>365</v>
      </c>
      <c r="L3045" s="41">
        <v>1.4805299999999999E-4</v>
      </c>
      <c r="M3045" s="44">
        <v>879139.77</v>
      </c>
      <c r="N3045" s="44" t="s">
        <v>80</v>
      </c>
      <c r="O3045" s="44">
        <v>885.34</v>
      </c>
      <c r="P3045" s="50">
        <v>1015</v>
      </c>
      <c r="Q3045" s="50">
        <v>970</v>
      </c>
      <c r="R3045" s="50">
        <v>993</v>
      </c>
    </row>
    <row r="3046" spans="1:18" x14ac:dyDescent="0.3">
      <c r="A3046" s="38" t="s">
        <v>3123</v>
      </c>
      <c r="B3046" s="38" t="s">
        <v>34</v>
      </c>
      <c r="C3046" s="38" t="s">
        <v>33</v>
      </c>
      <c r="D3046" s="38" t="s">
        <v>33</v>
      </c>
      <c r="E3046" s="38" t="s">
        <v>33</v>
      </c>
      <c r="F3046" s="40">
        <v>2005347</v>
      </c>
      <c r="G3046" s="37">
        <v>365</v>
      </c>
      <c r="H3046" s="40">
        <v>1936112</v>
      </c>
      <c r="I3046" s="37">
        <v>365</v>
      </c>
      <c r="J3046" s="40">
        <v>984367</v>
      </c>
      <c r="K3046" s="37">
        <v>366</v>
      </c>
      <c r="L3046" s="41">
        <v>4.8231E-5</v>
      </c>
      <c r="M3046" s="44" t="s">
        <v>80</v>
      </c>
      <c r="N3046" s="44" t="s">
        <v>80</v>
      </c>
      <c r="O3046" s="44">
        <v>448.89</v>
      </c>
      <c r="P3046" s="50">
        <v>638</v>
      </c>
      <c r="Q3046" s="50">
        <v>638</v>
      </c>
      <c r="R3046" s="50">
        <v>638</v>
      </c>
    </row>
    <row r="3047" spans="1:18" x14ac:dyDescent="0.3">
      <c r="A3047" s="38" t="s">
        <v>3124</v>
      </c>
      <c r="B3047" s="38" t="s">
        <v>32</v>
      </c>
      <c r="C3047" s="38" t="s">
        <v>33</v>
      </c>
      <c r="D3047" s="38" t="s">
        <v>33</v>
      </c>
      <c r="E3047" s="38" t="s">
        <v>33</v>
      </c>
      <c r="F3047" s="40">
        <v>2576722</v>
      </c>
      <c r="G3047" s="37">
        <v>365</v>
      </c>
      <c r="H3047" s="40">
        <v>1744347.96</v>
      </c>
      <c r="I3047" s="37">
        <v>366</v>
      </c>
      <c r="J3047" s="40">
        <v>2572924.85</v>
      </c>
      <c r="K3047" s="37">
        <v>365</v>
      </c>
      <c r="L3047" s="41">
        <v>6.7824000000000007E-5</v>
      </c>
      <c r="M3047" s="44">
        <v>402738.23</v>
      </c>
      <c r="N3047" s="44" t="s">
        <v>80</v>
      </c>
      <c r="O3047" s="44">
        <v>714.07</v>
      </c>
      <c r="P3047" s="50">
        <v>605</v>
      </c>
      <c r="Q3047" s="50">
        <v>523</v>
      </c>
      <c r="R3047" s="50">
        <v>564</v>
      </c>
    </row>
    <row r="3048" spans="1:18" x14ac:dyDescent="0.3">
      <c r="A3048" s="38" t="s">
        <v>3125</v>
      </c>
      <c r="B3048" s="38" t="s">
        <v>32</v>
      </c>
      <c r="C3048" s="38" t="s">
        <v>33</v>
      </c>
      <c r="D3048" s="38" t="s">
        <v>33</v>
      </c>
      <c r="E3048" s="38" t="s">
        <v>33</v>
      </c>
      <c r="F3048" s="40">
        <v>1513619</v>
      </c>
      <c r="G3048" s="37">
        <v>365</v>
      </c>
      <c r="H3048" s="40">
        <v>922445</v>
      </c>
      <c r="I3048" s="37">
        <v>365</v>
      </c>
      <c r="J3048" s="40">
        <v>704443</v>
      </c>
      <c r="K3048" s="37">
        <v>366</v>
      </c>
      <c r="L3048" s="41">
        <v>3.0845E-5</v>
      </c>
      <c r="M3048" s="44">
        <v>183160.62</v>
      </c>
      <c r="N3048" s="44" t="s">
        <v>80</v>
      </c>
      <c r="O3048" s="44">
        <v>897.85</v>
      </c>
      <c r="P3048" s="50">
        <v>203</v>
      </c>
      <c r="Q3048" s="50">
        <v>204</v>
      </c>
      <c r="R3048" s="50">
        <v>204</v>
      </c>
    </row>
    <row r="3049" spans="1:18" x14ac:dyDescent="0.3">
      <c r="A3049" s="38" t="s">
        <v>3126</v>
      </c>
      <c r="B3049" s="38" t="s">
        <v>32</v>
      </c>
      <c r="C3049" s="38" t="s">
        <v>33</v>
      </c>
      <c r="D3049" s="38" t="s">
        <v>33</v>
      </c>
      <c r="E3049" s="38" t="s">
        <v>33</v>
      </c>
      <c r="F3049" s="40">
        <v>20212339</v>
      </c>
      <c r="G3049" s="37">
        <v>365</v>
      </c>
      <c r="H3049" s="40">
        <v>16405073.59</v>
      </c>
      <c r="I3049" s="37">
        <v>366</v>
      </c>
      <c r="J3049" s="40">
        <v>13263313.560000001</v>
      </c>
      <c r="K3049" s="37">
        <v>365</v>
      </c>
      <c r="L3049" s="41">
        <v>4.8945E-4</v>
      </c>
      <c r="M3049" s="44">
        <v>2906358.63</v>
      </c>
      <c r="N3049" s="44" t="s">
        <v>80</v>
      </c>
      <c r="O3049" s="44">
        <v>487.81</v>
      </c>
      <c r="P3049" s="50">
        <v>6261</v>
      </c>
      <c r="Q3049" s="50">
        <v>5655</v>
      </c>
      <c r="R3049" s="50">
        <v>5958</v>
      </c>
    </row>
    <row r="3050" spans="1:18" x14ac:dyDescent="0.3">
      <c r="A3050" s="38" t="s">
        <v>3127</v>
      </c>
      <c r="B3050" s="38" t="s">
        <v>32</v>
      </c>
      <c r="C3050" s="38" t="s">
        <v>33</v>
      </c>
      <c r="D3050" s="38" t="s">
        <v>33</v>
      </c>
      <c r="E3050" s="38" t="s">
        <v>33</v>
      </c>
      <c r="F3050" s="40">
        <v>15688598</v>
      </c>
      <c r="G3050" s="37">
        <v>365</v>
      </c>
      <c r="H3050" s="40">
        <v>10610885</v>
      </c>
      <c r="I3050" s="37">
        <v>365</v>
      </c>
      <c r="J3050" s="40">
        <v>12361973</v>
      </c>
      <c r="K3050" s="37">
        <v>366</v>
      </c>
      <c r="L3050" s="41">
        <v>3.8005E-4</v>
      </c>
      <c r="M3050" s="44">
        <v>2256740.27</v>
      </c>
      <c r="N3050" s="44" t="s">
        <v>80</v>
      </c>
      <c r="O3050" s="44">
        <v>596.23</v>
      </c>
      <c r="P3050" s="50">
        <v>3817</v>
      </c>
      <c r="Q3050" s="50">
        <v>3753</v>
      </c>
      <c r="R3050" s="50">
        <v>3785</v>
      </c>
    </row>
    <row r="3051" spans="1:18" x14ac:dyDescent="0.3">
      <c r="A3051" s="38" t="s">
        <v>3128</v>
      </c>
      <c r="B3051" s="38" t="s">
        <v>32</v>
      </c>
      <c r="C3051" s="38" t="s">
        <v>33</v>
      </c>
      <c r="D3051" s="38" t="s">
        <v>33</v>
      </c>
      <c r="E3051" s="38" t="s">
        <v>33</v>
      </c>
      <c r="F3051" s="40">
        <v>22513907</v>
      </c>
      <c r="G3051" s="37">
        <v>365</v>
      </c>
      <c r="H3051" s="40">
        <v>15629448.59</v>
      </c>
      <c r="I3051" s="37">
        <v>366</v>
      </c>
      <c r="J3051" s="40">
        <v>15335444.119999999</v>
      </c>
      <c r="K3051" s="37">
        <v>365</v>
      </c>
      <c r="L3051" s="41">
        <v>5.25374E-4</v>
      </c>
      <c r="M3051" s="44">
        <v>3119673.88</v>
      </c>
      <c r="N3051" s="44" t="s">
        <v>80</v>
      </c>
      <c r="O3051" s="44">
        <v>625.94000000000005</v>
      </c>
      <c r="P3051" s="50">
        <v>5193</v>
      </c>
      <c r="Q3051" s="50">
        <v>4774</v>
      </c>
      <c r="R3051" s="50">
        <v>4984</v>
      </c>
    </row>
    <row r="3052" spans="1:18" x14ac:dyDescent="0.3">
      <c r="A3052" s="38" t="s">
        <v>3129</v>
      </c>
      <c r="B3052" s="38" t="s">
        <v>32</v>
      </c>
      <c r="C3052" s="38" t="s">
        <v>33</v>
      </c>
      <c r="D3052" s="38" t="s">
        <v>33</v>
      </c>
      <c r="E3052" s="38" t="s">
        <v>33</v>
      </c>
      <c r="F3052" s="40">
        <v>18852437</v>
      </c>
      <c r="G3052" s="37">
        <v>365</v>
      </c>
      <c r="H3052" s="40">
        <v>14102547</v>
      </c>
      <c r="I3052" s="37">
        <v>365</v>
      </c>
      <c r="J3052" s="40">
        <v>16146951</v>
      </c>
      <c r="K3052" s="37">
        <v>366</v>
      </c>
      <c r="L3052" s="41">
        <v>4.8250700000000002E-4</v>
      </c>
      <c r="M3052" s="44">
        <v>2865128.12</v>
      </c>
      <c r="N3052" s="44" t="s">
        <v>80</v>
      </c>
      <c r="O3052" s="44">
        <v>1300.56</v>
      </c>
      <c r="P3052" s="50">
        <v>2279</v>
      </c>
      <c r="Q3052" s="50">
        <v>2126</v>
      </c>
      <c r="R3052" s="50">
        <v>2203</v>
      </c>
    </row>
    <row r="3053" spans="1:18" x14ac:dyDescent="0.3">
      <c r="A3053" s="38" t="s">
        <v>3130</v>
      </c>
      <c r="B3053" s="38" t="s">
        <v>34</v>
      </c>
      <c r="C3053" s="38" t="s">
        <v>33</v>
      </c>
      <c r="D3053" s="38" t="s">
        <v>33</v>
      </c>
      <c r="E3053" s="38" t="s">
        <v>33</v>
      </c>
      <c r="F3053" s="40">
        <v>2117433</v>
      </c>
      <c r="G3053" s="37">
        <v>365</v>
      </c>
      <c r="H3053" s="40">
        <v>1485503.13</v>
      </c>
      <c r="I3053" s="37">
        <v>366</v>
      </c>
      <c r="J3053" s="40">
        <v>1201200.97</v>
      </c>
      <c r="K3053" s="37">
        <v>365</v>
      </c>
      <c r="L3053" s="41">
        <v>4.7166000000000002E-5</v>
      </c>
      <c r="M3053" s="44" t="s">
        <v>80</v>
      </c>
      <c r="N3053" s="44" t="s">
        <v>80</v>
      </c>
      <c r="O3053" s="44">
        <v>428.9</v>
      </c>
      <c r="P3053" s="50">
        <v>685</v>
      </c>
      <c r="Q3053" s="50">
        <v>621</v>
      </c>
      <c r="R3053" s="50">
        <v>653</v>
      </c>
    </row>
    <row r="3054" spans="1:18" x14ac:dyDescent="0.3">
      <c r="A3054" s="38" t="s">
        <v>3131</v>
      </c>
      <c r="B3054" s="38" t="s">
        <v>34</v>
      </c>
      <c r="C3054" s="38" t="s">
        <v>33</v>
      </c>
      <c r="D3054" s="38" t="s">
        <v>33</v>
      </c>
      <c r="E3054" s="38" t="s">
        <v>33</v>
      </c>
      <c r="F3054" s="40">
        <v>1404504</v>
      </c>
      <c r="G3054" s="37">
        <v>365</v>
      </c>
      <c r="H3054" s="40">
        <v>850556.71</v>
      </c>
      <c r="I3054" s="37">
        <v>366</v>
      </c>
      <c r="J3054" s="40">
        <v>619456.5</v>
      </c>
      <c r="K3054" s="37">
        <v>365</v>
      </c>
      <c r="L3054" s="41">
        <v>2.8229999999999999E-5</v>
      </c>
      <c r="M3054" s="44" t="s">
        <v>80</v>
      </c>
      <c r="N3054" s="44" t="s">
        <v>80</v>
      </c>
      <c r="O3054" s="44">
        <v>673.22</v>
      </c>
      <c r="P3054" s="50">
        <v>270</v>
      </c>
      <c r="Q3054" s="50">
        <v>228</v>
      </c>
      <c r="R3054" s="50">
        <v>249</v>
      </c>
    </row>
    <row r="3055" spans="1:18" x14ac:dyDescent="0.3">
      <c r="A3055" s="38" t="s">
        <v>3132</v>
      </c>
      <c r="B3055" s="38" t="s">
        <v>33</v>
      </c>
      <c r="C3055" s="38" t="s">
        <v>33</v>
      </c>
      <c r="D3055" s="38" t="s">
        <v>33</v>
      </c>
      <c r="E3055" s="38" t="s">
        <v>33</v>
      </c>
      <c r="F3055" s="40">
        <v>9130178</v>
      </c>
      <c r="G3055" s="37">
        <v>365</v>
      </c>
      <c r="H3055" s="40">
        <v>3982882</v>
      </c>
      <c r="I3055" s="37">
        <v>365</v>
      </c>
      <c r="J3055" s="40">
        <v>3283970</v>
      </c>
      <c r="K3055" s="37">
        <v>366</v>
      </c>
      <c r="L3055" s="41">
        <v>1.6128799999999999E-4</v>
      </c>
      <c r="M3055" s="44" t="s">
        <v>80</v>
      </c>
      <c r="N3055" s="44" t="s">
        <v>80</v>
      </c>
      <c r="O3055" s="44" t="s">
        <v>80</v>
      </c>
      <c r="P3055" s="50" t="s">
        <v>80</v>
      </c>
      <c r="Q3055" s="50" t="s">
        <v>80</v>
      </c>
      <c r="R3055" s="50" t="s">
        <v>80</v>
      </c>
    </row>
    <row r="3056" spans="1:18" x14ac:dyDescent="0.3">
      <c r="A3056" s="38" t="s">
        <v>3133</v>
      </c>
      <c r="B3056" s="38" t="s">
        <v>32</v>
      </c>
      <c r="C3056" s="38" t="s">
        <v>33</v>
      </c>
      <c r="D3056" s="38" t="s">
        <v>33</v>
      </c>
      <c r="E3056" s="38" t="s">
        <v>33</v>
      </c>
      <c r="F3056" s="40">
        <v>11470656</v>
      </c>
      <c r="G3056" s="37">
        <v>365</v>
      </c>
      <c r="H3056" s="40">
        <v>9602544.6600000001</v>
      </c>
      <c r="I3056" s="37">
        <v>366</v>
      </c>
      <c r="J3056" s="40">
        <v>8989231.7400000002</v>
      </c>
      <c r="K3056" s="37">
        <v>365</v>
      </c>
      <c r="L3056" s="41">
        <v>2.9509799999999999E-4</v>
      </c>
      <c r="M3056" s="44">
        <v>1752291.44</v>
      </c>
      <c r="N3056" s="44" t="s">
        <v>80</v>
      </c>
      <c r="O3056" s="44">
        <v>618.97</v>
      </c>
      <c r="P3056" s="50">
        <v>2855</v>
      </c>
      <c r="Q3056" s="50">
        <v>2806</v>
      </c>
      <c r="R3056" s="50">
        <v>2831</v>
      </c>
    </row>
    <row r="3057" spans="1:18" x14ac:dyDescent="0.3">
      <c r="A3057" s="38" t="s">
        <v>3134</v>
      </c>
      <c r="B3057" s="38" t="s">
        <v>32</v>
      </c>
      <c r="C3057" s="38" t="s">
        <v>33</v>
      </c>
      <c r="D3057" s="38" t="s">
        <v>33</v>
      </c>
      <c r="E3057" s="38" t="s">
        <v>33</v>
      </c>
      <c r="F3057" s="40">
        <v>7082761</v>
      </c>
      <c r="G3057" s="37">
        <v>365</v>
      </c>
      <c r="H3057" s="40">
        <v>7294457</v>
      </c>
      <c r="I3057" s="37">
        <v>365</v>
      </c>
      <c r="J3057" s="40">
        <v>5911295</v>
      </c>
      <c r="K3057" s="37">
        <v>366</v>
      </c>
      <c r="L3057" s="41">
        <v>1.9890700000000001E-4</v>
      </c>
      <c r="M3057" s="44">
        <v>1181110.8899999999</v>
      </c>
      <c r="N3057" s="44" t="s">
        <v>80</v>
      </c>
      <c r="O3057" s="44">
        <v>954.05</v>
      </c>
      <c r="P3057" s="50">
        <v>1255</v>
      </c>
      <c r="Q3057" s="50">
        <v>1221</v>
      </c>
      <c r="R3057" s="50">
        <v>1238</v>
      </c>
    </row>
    <row r="3058" spans="1:18" x14ac:dyDescent="0.3">
      <c r="A3058" s="38" t="s">
        <v>3135</v>
      </c>
      <c r="B3058" s="38" t="s">
        <v>32</v>
      </c>
      <c r="C3058" s="38" t="s">
        <v>33</v>
      </c>
      <c r="D3058" s="38" t="s">
        <v>33</v>
      </c>
      <c r="E3058" s="38" t="s">
        <v>33</v>
      </c>
      <c r="F3058" s="40">
        <v>10230034</v>
      </c>
      <c r="G3058" s="37">
        <v>365</v>
      </c>
      <c r="H3058" s="40">
        <v>6299412.3399999999</v>
      </c>
      <c r="I3058" s="37">
        <v>366</v>
      </c>
      <c r="J3058" s="40">
        <v>5170481</v>
      </c>
      <c r="K3058" s="37">
        <v>365</v>
      </c>
      <c r="L3058" s="41">
        <v>2.1316299999999999E-4</v>
      </c>
      <c r="M3058" s="44">
        <v>1265764.73</v>
      </c>
      <c r="N3058" s="44" t="s">
        <v>80</v>
      </c>
      <c r="O3058" s="44">
        <v>774.17</v>
      </c>
      <c r="P3058" s="50">
        <v>1659</v>
      </c>
      <c r="Q3058" s="50">
        <v>1611</v>
      </c>
      <c r="R3058" s="50">
        <v>1635</v>
      </c>
    </row>
    <row r="3059" spans="1:18" x14ac:dyDescent="0.3">
      <c r="A3059" s="38" t="s">
        <v>3136</v>
      </c>
      <c r="B3059" s="38" t="s">
        <v>33</v>
      </c>
      <c r="C3059" s="38" t="s">
        <v>33</v>
      </c>
      <c r="D3059" s="38" t="s">
        <v>33</v>
      </c>
      <c r="E3059" s="38" t="s">
        <v>33</v>
      </c>
      <c r="F3059" s="40">
        <v>3506702</v>
      </c>
      <c r="G3059" s="37">
        <v>365</v>
      </c>
      <c r="H3059" s="40">
        <v>2826570</v>
      </c>
      <c r="I3059" s="37">
        <v>365</v>
      </c>
      <c r="J3059" s="40">
        <v>2558384</v>
      </c>
      <c r="K3059" s="37">
        <v>366</v>
      </c>
      <c r="L3059" s="41">
        <v>8.7282999999999998E-5</v>
      </c>
      <c r="M3059" s="44" t="s">
        <v>80</v>
      </c>
      <c r="N3059" s="44" t="s">
        <v>80</v>
      </c>
      <c r="O3059" s="44" t="s">
        <v>80</v>
      </c>
      <c r="P3059" s="50" t="s">
        <v>80</v>
      </c>
      <c r="Q3059" s="50" t="s">
        <v>80</v>
      </c>
      <c r="R3059" s="50" t="s">
        <v>80</v>
      </c>
    </row>
    <row r="3060" spans="1:18" x14ac:dyDescent="0.3">
      <c r="A3060" s="38" t="s">
        <v>3137</v>
      </c>
      <c r="B3060" s="38" t="s">
        <v>33</v>
      </c>
      <c r="C3060" s="38" t="s">
        <v>33</v>
      </c>
      <c r="D3060" s="38" t="s">
        <v>33</v>
      </c>
      <c r="E3060" s="38" t="s">
        <v>33</v>
      </c>
      <c r="F3060" s="40">
        <v>2892665</v>
      </c>
      <c r="G3060" s="37">
        <v>365</v>
      </c>
      <c r="H3060" s="40">
        <v>2724172</v>
      </c>
      <c r="I3060" s="37">
        <v>365</v>
      </c>
      <c r="J3060" s="40">
        <v>2508267</v>
      </c>
      <c r="K3060" s="37">
        <v>366</v>
      </c>
      <c r="L3060" s="41">
        <v>7.9721000000000005E-5</v>
      </c>
      <c r="M3060" s="44" t="s">
        <v>80</v>
      </c>
      <c r="N3060" s="44" t="s">
        <v>80</v>
      </c>
      <c r="O3060" s="44" t="s">
        <v>80</v>
      </c>
      <c r="P3060" s="50" t="s">
        <v>80</v>
      </c>
      <c r="Q3060" s="50" t="s">
        <v>80</v>
      </c>
      <c r="R3060" s="50" t="s">
        <v>80</v>
      </c>
    </row>
    <row r="3061" spans="1:18" x14ac:dyDescent="0.3">
      <c r="A3061" s="38" t="s">
        <v>3138</v>
      </c>
      <c r="B3061" s="38" t="s">
        <v>32</v>
      </c>
      <c r="C3061" s="38" t="s">
        <v>33</v>
      </c>
      <c r="D3061" s="38" t="s">
        <v>33</v>
      </c>
      <c r="E3061" s="38" t="s">
        <v>33</v>
      </c>
      <c r="F3061" s="40">
        <v>3161035</v>
      </c>
      <c r="G3061" s="37">
        <v>365</v>
      </c>
      <c r="H3061" s="40">
        <v>2781445</v>
      </c>
      <c r="I3061" s="37">
        <v>365</v>
      </c>
      <c r="J3061" s="40">
        <v>2543006</v>
      </c>
      <c r="K3061" s="37">
        <v>366</v>
      </c>
      <c r="L3061" s="41">
        <v>8.3274000000000003E-5</v>
      </c>
      <c r="M3061" s="44">
        <v>494480.01</v>
      </c>
      <c r="N3061" s="44" t="s">
        <v>80</v>
      </c>
      <c r="O3061" s="44">
        <v>1121.27</v>
      </c>
      <c r="P3061" s="50">
        <v>406</v>
      </c>
      <c r="Q3061" s="50">
        <v>476</v>
      </c>
      <c r="R3061" s="50">
        <v>441</v>
      </c>
    </row>
    <row r="3062" spans="1:18" x14ac:dyDescent="0.3">
      <c r="A3062" s="38" t="s">
        <v>3139</v>
      </c>
      <c r="B3062" s="38" t="s">
        <v>33</v>
      </c>
      <c r="C3062" s="38" t="s">
        <v>33</v>
      </c>
      <c r="D3062" s="38" t="s">
        <v>33</v>
      </c>
      <c r="E3062" s="38" t="s">
        <v>32</v>
      </c>
      <c r="F3062" s="40"/>
      <c r="G3062" s="37"/>
      <c r="H3062" s="40"/>
      <c r="I3062" s="37"/>
      <c r="J3062" s="40"/>
      <c r="K3062" s="37"/>
      <c r="L3062" s="41" t="s">
        <v>80</v>
      </c>
      <c r="M3062" s="44" t="s">
        <v>80</v>
      </c>
      <c r="N3062" s="44" t="s">
        <v>80</v>
      </c>
      <c r="O3062" s="44" t="s">
        <v>80</v>
      </c>
      <c r="P3062" s="50" t="s">
        <v>80</v>
      </c>
      <c r="Q3062" s="50" t="s">
        <v>80</v>
      </c>
      <c r="R3062" s="50" t="s">
        <v>80</v>
      </c>
    </row>
    <row r="3063" spans="1:18" x14ac:dyDescent="0.3">
      <c r="A3063" s="38" t="s">
        <v>3140</v>
      </c>
      <c r="B3063" s="38" t="s">
        <v>34</v>
      </c>
      <c r="C3063" s="38" t="s">
        <v>33</v>
      </c>
      <c r="D3063" s="38" t="s">
        <v>33</v>
      </c>
      <c r="E3063" s="38" t="s">
        <v>33</v>
      </c>
      <c r="F3063" s="40">
        <v>4627452</v>
      </c>
      <c r="G3063" s="37">
        <v>365</v>
      </c>
      <c r="H3063" s="40">
        <v>5573014</v>
      </c>
      <c r="I3063" s="37">
        <v>365</v>
      </c>
      <c r="J3063" s="40">
        <v>4373833</v>
      </c>
      <c r="K3063" s="37">
        <v>366</v>
      </c>
      <c r="L3063" s="41">
        <v>1.4278899999999999E-4</v>
      </c>
      <c r="M3063" s="44" t="s">
        <v>80</v>
      </c>
      <c r="N3063" s="44" t="s">
        <v>80</v>
      </c>
      <c r="O3063" s="44">
        <v>380.05</v>
      </c>
      <c r="P3063" s="50">
        <v>2305</v>
      </c>
      <c r="Q3063" s="50">
        <v>2157</v>
      </c>
      <c r="R3063" s="50">
        <v>2231</v>
      </c>
    </row>
    <row r="3064" spans="1:18" x14ac:dyDescent="0.3">
      <c r="A3064" s="38" t="s">
        <v>3141</v>
      </c>
      <c r="B3064" s="38" t="s">
        <v>32</v>
      </c>
      <c r="C3064" s="38" t="s">
        <v>33</v>
      </c>
      <c r="D3064" s="38" t="s">
        <v>33</v>
      </c>
      <c r="E3064" s="38" t="s">
        <v>33</v>
      </c>
      <c r="F3064" s="40">
        <v>5767900</v>
      </c>
      <c r="G3064" s="37">
        <v>365</v>
      </c>
      <c r="H3064" s="40">
        <v>6614994</v>
      </c>
      <c r="I3064" s="37">
        <v>365</v>
      </c>
      <c r="J3064" s="40">
        <v>5984476</v>
      </c>
      <c r="K3064" s="37">
        <v>366</v>
      </c>
      <c r="L3064" s="41">
        <v>1.8008600000000001E-4</v>
      </c>
      <c r="M3064" s="44">
        <v>1069353.17</v>
      </c>
      <c r="N3064" s="44" t="s">
        <v>80</v>
      </c>
      <c r="O3064" s="44">
        <v>493.47</v>
      </c>
      <c r="P3064" s="50">
        <v>2258</v>
      </c>
      <c r="Q3064" s="50">
        <v>2075</v>
      </c>
      <c r="R3064" s="50">
        <v>2167</v>
      </c>
    </row>
    <row r="3065" spans="1:18" x14ac:dyDescent="0.3">
      <c r="A3065" s="38" t="s">
        <v>3142</v>
      </c>
      <c r="B3065" s="38" t="s">
        <v>32</v>
      </c>
      <c r="C3065" s="38" t="s">
        <v>33</v>
      </c>
      <c r="D3065" s="38" t="s">
        <v>33</v>
      </c>
      <c r="E3065" s="38" t="s">
        <v>33</v>
      </c>
      <c r="F3065" s="40">
        <v>9821264</v>
      </c>
      <c r="G3065" s="37">
        <v>365</v>
      </c>
      <c r="H3065" s="40">
        <v>11933918</v>
      </c>
      <c r="I3065" s="37">
        <v>365</v>
      </c>
      <c r="J3065" s="40">
        <v>9388576</v>
      </c>
      <c r="K3065" s="37">
        <v>366</v>
      </c>
      <c r="L3065" s="41">
        <v>3.0511900000000002E-4</v>
      </c>
      <c r="M3065" s="44">
        <v>1811796.89</v>
      </c>
      <c r="N3065" s="44" t="s">
        <v>80</v>
      </c>
      <c r="O3065" s="44">
        <v>403.97</v>
      </c>
      <c r="P3065" s="50">
        <v>4807</v>
      </c>
      <c r="Q3065" s="50">
        <v>4162</v>
      </c>
      <c r="R3065" s="50">
        <v>4485</v>
      </c>
    </row>
    <row r="3066" spans="1:18" x14ac:dyDescent="0.3">
      <c r="A3066" s="38" t="s">
        <v>3143</v>
      </c>
      <c r="B3066" s="38" t="s">
        <v>32</v>
      </c>
      <c r="C3066" s="38" t="s">
        <v>33</v>
      </c>
      <c r="D3066" s="38" t="s">
        <v>33</v>
      </c>
      <c r="E3066" s="38" t="s">
        <v>33</v>
      </c>
      <c r="F3066" s="40">
        <v>589085</v>
      </c>
      <c r="G3066" s="37">
        <v>365</v>
      </c>
      <c r="H3066" s="40">
        <v>1278342</v>
      </c>
      <c r="I3066" s="37">
        <v>365</v>
      </c>
      <c r="J3066" s="40">
        <v>1292269</v>
      </c>
      <c r="K3066" s="37">
        <v>366</v>
      </c>
      <c r="L3066" s="41">
        <v>3.0945000000000003E-5</v>
      </c>
      <c r="M3066" s="44">
        <v>183751.22</v>
      </c>
      <c r="N3066" s="44" t="s">
        <v>80</v>
      </c>
      <c r="O3066" s="44">
        <v>242.42</v>
      </c>
      <c r="P3066" s="50">
        <v>736</v>
      </c>
      <c r="Q3066" s="50">
        <v>780</v>
      </c>
      <c r="R3066" s="50">
        <v>758</v>
      </c>
    </row>
    <row r="3067" spans="1:18" x14ac:dyDescent="0.3">
      <c r="A3067" s="38" t="s">
        <v>3144</v>
      </c>
      <c r="B3067" s="38" t="s">
        <v>32</v>
      </c>
      <c r="C3067" s="38" t="s">
        <v>33</v>
      </c>
      <c r="D3067" s="38" t="s">
        <v>33</v>
      </c>
      <c r="E3067" s="38" t="s">
        <v>33</v>
      </c>
      <c r="F3067" s="40">
        <v>21617471</v>
      </c>
      <c r="G3067" s="37">
        <v>365</v>
      </c>
      <c r="H3067" s="40">
        <v>18643461.27</v>
      </c>
      <c r="I3067" s="37">
        <v>366</v>
      </c>
      <c r="J3067" s="40">
        <v>16814055.039999999</v>
      </c>
      <c r="K3067" s="37">
        <v>365</v>
      </c>
      <c r="L3067" s="41">
        <v>5.6012599999999998E-4</v>
      </c>
      <c r="M3067" s="44">
        <v>3326034.76</v>
      </c>
      <c r="N3067" s="44" t="s">
        <v>80</v>
      </c>
      <c r="O3067" s="44">
        <v>434.09</v>
      </c>
      <c r="P3067" s="50">
        <v>7844</v>
      </c>
      <c r="Q3067" s="50">
        <v>7479</v>
      </c>
      <c r="R3067" s="50">
        <v>7662</v>
      </c>
    </row>
    <row r="3068" spans="1:18" x14ac:dyDescent="0.3">
      <c r="A3068" s="38" t="s">
        <v>3145</v>
      </c>
      <c r="B3068" s="38" t="s">
        <v>32</v>
      </c>
      <c r="C3068" s="38" t="s">
        <v>33</v>
      </c>
      <c r="D3068" s="38" t="s">
        <v>33</v>
      </c>
      <c r="E3068" s="38" t="s">
        <v>33</v>
      </c>
      <c r="F3068" s="40">
        <v>8805443</v>
      </c>
      <c r="G3068" s="37">
        <v>365</v>
      </c>
      <c r="H3068" s="40">
        <v>9142113.1099999994</v>
      </c>
      <c r="I3068" s="37">
        <v>366</v>
      </c>
      <c r="J3068" s="40">
        <v>7499687.9500000002</v>
      </c>
      <c r="K3068" s="37">
        <v>365</v>
      </c>
      <c r="L3068" s="41">
        <v>2.4948700000000001E-4</v>
      </c>
      <c r="M3068" s="44">
        <v>1481456.8</v>
      </c>
      <c r="N3068" s="44" t="s">
        <v>80</v>
      </c>
      <c r="O3068" s="44">
        <v>1119.77</v>
      </c>
      <c r="P3068" s="50">
        <v>1416</v>
      </c>
      <c r="Q3068" s="50">
        <v>1230</v>
      </c>
      <c r="R3068" s="50">
        <v>1323</v>
      </c>
    </row>
    <row r="3069" spans="1:18" x14ac:dyDescent="0.3">
      <c r="A3069" s="38" t="s">
        <v>3146</v>
      </c>
      <c r="B3069" s="38" t="s">
        <v>32</v>
      </c>
      <c r="C3069" s="38" t="s">
        <v>33</v>
      </c>
      <c r="D3069" s="38" t="s">
        <v>33</v>
      </c>
      <c r="E3069" s="38" t="s">
        <v>33</v>
      </c>
      <c r="F3069" s="40">
        <v>19512036</v>
      </c>
      <c r="G3069" s="37">
        <v>365</v>
      </c>
      <c r="H3069" s="40">
        <v>23115464</v>
      </c>
      <c r="I3069" s="37">
        <v>365</v>
      </c>
      <c r="J3069" s="40">
        <v>16140234</v>
      </c>
      <c r="K3069" s="37">
        <v>366</v>
      </c>
      <c r="L3069" s="41">
        <v>5.7553200000000002E-4</v>
      </c>
      <c r="M3069" s="44">
        <v>3417511.07</v>
      </c>
      <c r="N3069" s="44" t="s">
        <v>80</v>
      </c>
      <c r="O3069" s="44">
        <v>604.98</v>
      </c>
      <c r="P3069" s="50">
        <v>5886</v>
      </c>
      <c r="Q3069" s="50">
        <v>5412</v>
      </c>
      <c r="R3069" s="50">
        <v>5649</v>
      </c>
    </row>
    <row r="3070" spans="1:18" x14ac:dyDescent="0.3">
      <c r="A3070" s="38" t="s">
        <v>3147</v>
      </c>
      <c r="B3070" s="38" t="s">
        <v>32</v>
      </c>
      <c r="C3070" s="38" t="s">
        <v>33</v>
      </c>
      <c r="D3070" s="38" t="s">
        <v>33</v>
      </c>
      <c r="E3070" s="38" t="s">
        <v>33</v>
      </c>
      <c r="F3070" s="40">
        <v>8118671</v>
      </c>
      <c r="G3070" s="37">
        <v>365</v>
      </c>
      <c r="H3070" s="40">
        <v>10506859</v>
      </c>
      <c r="I3070" s="37">
        <v>365</v>
      </c>
      <c r="J3070" s="40">
        <v>9158100</v>
      </c>
      <c r="K3070" s="37">
        <v>366</v>
      </c>
      <c r="L3070" s="41">
        <v>2.72262E-4</v>
      </c>
      <c r="M3070" s="44">
        <v>1616696.29</v>
      </c>
      <c r="N3070" s="44" t="s">
        <v>80</v>
      </c>
      <c r="O3070" s="44">
        <v>1168.1300000000001</v>
      </c>
      <c r="P3070" s="50">
        <v>1349</v>
      </c>
      <c r="Q3070" s="50">
        <v>1419</v>
      </c>
      <c r="R3070" s="50">
        <v>1384</v>
      </c>
    </row>
    <row r="3071" spans="1:18" x14ac:dyDescent="0.3">
      <c r="A3071" s="38" t="s">
        <v>3148</v>
      </c>
      <c r="B3071" s="38" t="s">
        <v>32</v>
      </c>
      <c r="C3071" s="38" t="s">
        <v>33</v>
      </c>
      <c r="D3071" s="38" t="s">
        <v>33</v>
      </c>
      <c r="E3071" s="38" t="s">
        <v>33</v>
      </c>
      <c r="F3071" s="40">
        <v>5202277</v>
      </c>
      <c r="G3071" s="37">
        <v>365</v>
      </c>
      <c r="H3071" s="40">
        <v>5791957</v>
      </c>
      <c r="I3071" s="37">
        <v>365</v>
      </c>
      <c r="J3071" s="40">
        <v>6488718</v>
      </c>
      <c r="K3071" s="37">
        <v>366</v>
      </c>
      <c r="L3071" s="41">
        <v>1.71588E-4</v>
      </c>
      <c r="M3071" s="44">
        <v>1018889.39</v>
      </c>
      <c r="N3071" s="44" t="s">
        <v>80</v>
      </c>
      <c r="O3071" s="44">
        <v>264.23</v>
      </c>
      <c r="P3071" s="50">
        <v>3816</v>
      </c>
      <c r="Q3071" s="50">
        <v>3896</v>
      </c>
      <c r="R3071" s="50">
        <v>3856</v>
      </c>
    </row>
    <row r="3072" spans="1:18" x14ac:dyDescent="0.3">
      <c r="A3072" s="38" t="s">
        <v>3149</v>
      </c>
      <c r="B3072" s="38" t="s">
        <v>34</v>
      </c>
      <c r="C3072" s="38" t="s">
        <v>33</v>
      </c>
      <c r="D3072" s="38" t="s">
        <v>33</v>
      </c>
      <c r="E3072" s="38" t="s">
        <v>33</v>
      </c>
      <c r="F3072" s="40">
        <v>6265607</v>
      </c>
      <c r="G3072" s="37">
        <v>365</v>
      </c>
      <c r="H3072" s="40">
        <v>7412561</v>
      </c>
      <c r="I3072" s="37">
        <v>365</v>
      </c>
      <c r="J3072" s="40">
        <v>5420412</v>
      </c>
      <c r="K3072" s="37">
        <v>366</v>
      </c>
      <c r="L3072" s="41">
        <v>1.87073E-4</v>
      </c>
      <c r="M3072" s="44" t="s">
        <v>80</v>
      </c>
      <c r="N3072" s="44" t="s">
        <v>80</v>
      </c>
      <c r="O3072" s="44">
        <v>888.67</v>
      </c>
      <c r="P3072" s="50">
        <v>1241</v>
      </c>
      <c r="Q3072" s="50">
        <v>1258</v>
      </c>
      <c r="R3072" s="50">
        <v>1250</v>
      </c>
    </row>
    <row r="3073" spans="1:18" x14ac:dyDescent="0.3">
      <c r="A3073" s="38" t="s">
        <v>3150</v>
      </c>
      <c r="B3073" s="38" t="s">
        <v>32</v>
      </c>
      <c r="C3073" s="38" t="s">
        <v>33</v>
      </c>
      <c r="D3073" s="38" t="s">
        <v>33</v>
      </c>
      <c r="E3073" s="38" t="s">
        <v>33</v>
      </c>
      <c r="F3073" s="40">
        <v>5493445</v>
      </c>
      <c r="G3073" s="37">
        <v>365</v>
      </c>
      <c r="H3073" s="40">
        <v>5291837.8099999996</v>
      </c>
      <c r="I3073" s="37">
        <v>366</v>
      </c>
      <c r="J3073" s="40">
        <v>3773944.32</v>
      </c>
      <c r="K3073" s="37">
        <v>365</v>
      </c>
      <c r="L3073" s="41">
        <v>1.42707E-4</v>
      </c>
      <c r="M3073" s="44">
        <v>847398.06</v>
      </c>
      <c r="N3073" s="44" t="s">
        <v>80</v>
      </c>
      <c r="O3073" s="44">
        <v>648.35</v>
      </c>
      <c r="P3073" s="50">
        <v>1342</v>
      </c>
      <c r="Q3073" s="50">
        <v>1272</v>
      </c>
      <c r="R3073" s="50">
        <v>1307</v>
      </c>
    </row>
    <row r="3074" spans="1:18" x14ac:dyDescent="0.3">
      <c r="A3074" s="38" t="s">
        <v>3151</v>
      </c>
      <c r="B3074" s="38" t="s">
        <v>32</v>
      </c>
      <c r="C3074" s="38" t="s">
        <v>33</v>
      </c>
      <c r="D3074" s="38" t="s">
        <v>33</v>
      </c>
      <c r="E3074" s="38" t="s">
        <v>33</v>
      </c>
      <c r="F3074" s="40">
        <v>11813705</v>
      </c>
      <c r="G3074" s="37">
        <v>365</v>
      </c>
      <c r="H3074" s="40">
        <v>12886538</v>
      </c>
      <c r="I3074" s="37">
        <v>365</v>
      </c>
      <c r="J3074" s="40">
        <v>10248305</v>
      </c>
      <c r="K3074" s="37">
        <v>366</v>
      </c>
      <c r="L3074" s="41">
        <v>3.4253799999999998E-4</v>
      </c>
      <c r="M3074" s="44">
        <v>2033994.48</v>
      </c>
      <c r="N3074" s="44" t="s">
        <v>80</v>
      </c>
      <c r="O3074" s="44">
        <v>398.82</v>
      </c>
      <c r="P3074" s="50">
        <v>5315</v>
      </c>
      <c r="Q3074" s="50">
        <v>4884</v>
      </c>
      <c r="R3074" s="50">
        <v>5100</v>
      </c>
    </row>
    <row r="3075" spans="1:18" x14ac:dyDescent="0.3">
      <c r="A3075" s="38" t="s">
        <v>3152</v>
      </c>
      <c r="B3075" s="38" t="s">
        <v>32</v>
      </c>
      <c r="C3075" s="38" t="s">
        <v>33</v>
      </c>
      <c r="D3075" s="38" t="s">
        <v>33</v>
      </c>
      <c r="E3075" s="38" t="s">
        <v>33</v>
      </c>
      <c r="F3075" s="40">
        <v>10403835</v>
      </c>
      <c r="G3075" s="37">
        <v>365</v>
      </c>
      <c r="H3075" s="40">
        <v>5791896</v>
      </c>
      <c r="I3075" s="37">
        <v>365</v>
      </c>
      <c r="J3075" s="40">
        <v>8257412</v>
      </c>
      <c r="K3075" s="37">
        <v>366</v>
      </c>
      <c r="L3075" s="41">
        <v>2.4066699999999999E-4</v>
      </c>
      <c r="M3075" s="44">
        <v>1429083.22</v>
      </c>
      <c r="N3075" s="44" t="s">
        <v>80</v>
      </c>
      <c r="O3075" s="44">
        <v>599.70000000000005</v>
      </c>
      <c r="P3075" s="50">
        <v>2438</v>
      </c>
      <c r="Q3075" s="50">
        <v>2328</v>
      </c>
      <c r="R3075" s="50">
        <v>2383</v>
      </c>
    </row>
    <row r="3076" spans="1:18" x14ac:dyDescent="0.3">
      <c r="A3076" s="38" t="s">
        <v>3153</v>
      </c>
      <c r="B3076" s="38" t="s">
        <v>32</v>
      </c>
      <c r="C3076" s="38" t="s">
        <v>33</v>
      </c>
      <c r="D3076" s="38" t="s">
        <v>33</v>
      </c>
      <c r="E3076" s="38" t="s">
        <v>33</v>
      </c>
      <c r="F3076" s="40">
        <v>8158445</v>
      </c>
      <c r="G3076" s="37">
        <v>365</v>
      </c>
      <c r="H3076" s="40">
        <v>9020356</v>
      </c>
      <c r="I3076" s="37">
        <v>365</v>
      </c>
      <c r="J3076" s="40">
        <v>9836618</v>
      </c>
      <c r="K3076" s="37">
        <v>366</v>
      </c>
      <c r="L3076" s="41">
        <v>2.6511900000000002E-4</v>
      </c>
      <c r="M3076" s="44">
        <v>1574276.03</v>
      </c>
      <c r="N3076" s="44" t="s">
        <v>80</v>
      </c>
      <c r="O3076" s="44">
        <v>823.37</v>
      </c>
      <c r="P3076" s="50">
        <v>1955</v>
      </c>
      <c r="Q3076" s="50">
        <v>1868</v>
      </c>
      <c r="R3076" s="50">
        <v>1912</v>
      </c>
    </row>
    <row r="3077" spans="1:18" x14ac:dyDescent="0.3">
      <c r="A3077" s="38" t="s">
        <v>3154</v>
      </c>
      <c r="B3077" s="38" t="s">
        <v>32</v>
      </c>
      <c r="C3077" s="38" t="s">
        <v>33</v>
      </c>
      <c r="D3077" s="38" t="s">
        <v>33</v>
      </c>
      <c r="E3077" s="38" t="s">
        <v>33</v>
      </c>
      <c r="F3077" s="40">
        <v>21970896</v>
      </c>
      <c r="G3077" s="37">
        <v>365</v>
      </c>
      <c r="H3077" s="40">
        <v>24190080</v>
      </c>
      <c r="I3077" s="37">
        <v>365</v>
      </c>
      <c r="J3077" s="40">
        <v>21754739</v>
      </c>
      <c r="K3077" s="37">
        <v>366</v>
      </c>
      <c r="L3077" s="41">
        <v>6.6596299999999999E-4</v>
      </c>
      <c r="M3077" s="44">
        <v>3954490.33</v>
      </c>
      <c r="N3077" s="44" t="s">
        <v>80</v>
      </c>
      <c r="O3077" s="44">
        <v>1092.4000000000001</v>
      </c>
      <c r="P3077" s="50">
        <v>3743</v>
      </c>
      <c r="Q3077" s="50">
        <v>3497</v>
      </c>
      <c r="R3077" s="50">
        <v>3620</v>
      </c>
    </row>
    <row r="3078" spans="1:18" x14ac:dyDescent="0.3">
      <c r="A3078" s="38" t="s">
        <v>3155</v>
      </c>
      <c r="B3078" s="38" t="s">
        <v>34</v>
      </c>
      <c r="C3078" s="38" t="s">
        <v>33</v>
      </c>
      <c r="D3078" s="38" t="s">
        <v>33</v>
      </c>
      <c r="E3078" s="38" t="s">
        <v>33</v>
      </c>
      <c r="F3078" s="40">
        <v>16217361</v>
      </c>
      <c r="G3078" s="37">
        <v>365</v>
      </c>
      <c r="H3078" s="40">
        <v>18658505.809999999</v>
      </c>
      <c r="I3078" s="37">
        <v>366</v>
      </c>
      <c r="J3078" s="40">
        <v>15104278.52</v>
      </c>
      <c r="K3078" s="37">
        <v>365</v>
      </c>
      <c r="L3078" s="41">
        <v>4.8981000000000003E-4</v>
      </c>
      <c r="M3078" s="44" t="s">
        <v>80</v>
      </c>
      <c r="N3078" s="44" t="s">
        <v>80</v>
      </c>
      <c r="O3078" s="44">
        <v>654.48</v>
      </c>
      <c r="P3078" s="50">
        <v>4446</v>
      </c>
      <c r="Q3078" s="50">
        <v>4442</v>
      </c>
      <c r="R3078" s="50">
        <v>4444</v>
      </c>
    </row>
    <row r="3079" spans="1:18" x14ac:dyDescent="0.3">
      <c r="A3079" s="38" t="s">
        <v>3156</v>
      </c>
      <c r="B3079" s="38" t="s">
        <v>34</v>
      </c>
      <c r="C3079" s="38" t="s">
        <v>33</v>
      </c>
      <c r="D3079" s="38" t="s">
        <v>33</v>
      </c>
      <c r="E3079" s="38" t="s">
        <v>33</v>
      </c>
      <c r="F3079" s="40">
        <v>491600</v>
      </c>
      <c r="G3079" s="37">
        <v>365</v>
      </c>
      <c r="H3079" s="40">
        <v>874571</v>
      </c>
      <c r="I3079" s="37">
        <v>365</v>
      </c>
      <c r="J3079" s="40">
        <v>1678090</v>
      </c>
      <c r="K3079" s="37">
        <v>366</v>
      </c>
      <c r="L3079" s="41">
        <v>2.9933E-5</v>
      </c>
      <c r="M3079" s="44" t="s">
        <v>80</v>
      </c>
      <c r="N3079" s="44" t="s">
        <v>80</v>
      </c>
      <c r="O3079" s="44">
        <v>147.26</v>
      </c>
      <c r="P3079" s="50">
        <v>1183</v>
      </c>
      <c r="Q3079" s="50">
        <v>1230</v>
      </c>
      <c r="R3079" s="50">
        <v>1207</v>
      </c>
    </row>
    <row r="3080" spans="1:18" x14ac:dyDescent="0.3">
      <c r="A3080" s="38" t="s">
        <v>3157</v>
      </c>
      <c r="B3080" s="38" t="s">
        <v>34</v>
      </c>
      <c r="C3080" s="38" t="s">
        <v>33</v>
      </c>
      <c r="D3080" s="38" t="s">
        <v>33</v>
      </c>
      <c r="E3080" s="38" t="s">
        <v>33</v>
      </c>
      <c r="F3080" s="40">
        <v>1255656</v>
      </c>
      <c r="G3080" s="37">
        <v>365</v>
      </c>
      <c r="H3080" s="40">
        <v>4968806</v>
      </c>
      <c r="I3080" s="37">
        <v>365</v>
      </c>
      <c r="J3080" s="40">
        <v>2631326</v>
      </c>
      <c r="K3080" s="37">
        <v>366</v>
      </c>
      <c r="L3080" s="41">
        <v>8.6287999999999998E-5</v>
      </c>
      <c r="M3080" s="44" t="s">
        <v>80</v>
      </c>
      <c r="N3080" s="44" t="s">
        <v>80</v>
      </c>
      <c r="O3080" s="44">
        <v>548.58000000000004</v>
      </c>
      <c r="P3080" s="50">
        <v>935</v>
      </c>
      <c r="Q3080" s="50">
        <v>933</v>
      </c>
      <c r="R3080" s="50">
        <v>934</v>
      </c>
    </row>
    <row r="3081" spans="1:18" x14ac:dyDescent="0.3">
      <c r="A3081" s="38" t="s">
        <v>3158</v>
      </c>
      <c r="B3081" s="38" t="s">
        <v>34</v>
      </c>
      <c r="C3081" s="38" t="s">
        <v>33</v>
      </c>
      <c r="D3081" s="38" t="s">
        <v>33</v>
      </c>
      <c r="E3081" s="38" t="s">
        <v>33</v>
      </c>
      <c r="F3081" s="40">
        <v>7650676</v>
      </c>
      <c r="G3081" s="37">
        <v>365</v>
      </c>
      <c r="H3081" s="40">
        <v>8294135</v>
      </c>
      <c r="I3081" s="37">
        <v>365</v>
      </c>
      <c r="J3081" s="40">
        <v>10051983</v>
      </c>
      <c r="K3081" s="37">
        <v>366</v>
      </c>
      <c r="L3081" s="41">
        <v>2.5525400000000001E-4</v>
      </c>
      <c r="M3081" s="44" t="s">
        <v>80</v>
      </c>
      <c r="N3081" s="44" t="s">
        <v>80</v>
      </c>
      <c r="O3081" s="44">
        <v>447.37</v>
      </c>
      <c r="P3081" s="50">
        <v>3383</v>
      </c>
      <c r="Q3081" s="50">
        <v>3392</v>
      </c>
      <c r="R3081" s="50">
        <v>3388</v>
      </c>
    </row>
    <row r="3082" spans="1:18" x14ac:dyDescent="0.3">
      <c r="A3082" s="38" t="s">
        <v>3159</v>
      </c>
      <c r="B3082" s="38" t="s">
        <v>32</v>
      </c>
      <c r="C3082" s="38" t="s">
        <v>33</v>
      </c>
      <c r="D3082" s="38" t="s">
        <v>33</v>
      </c>
      <c r="E3082" s="38" t="s">
        <v>33</v>
      </c>
      <c r="F3082" s="40">
        <v>507943</v>
      </c>
      <c r="G3082" s="37">
        <v>365</v>
      </c>
      <c r="H3082" s="40">
        <v>183688</v>
      </c>
      <c r="I3082" s="37">
        <v>365</v>
      </c>
      <c r="J3082" s="40">
        <v>401963</v>
      </c>
      <c r="K3082" s="37">
        <v>366</v>
      </c>
      <c r="L3082" s="41">
        <v>1.0787E-5</v>
      </c>
      <c r="M3082" s="44">
        <v>64050.94</v>
      </c>
      <c r="N3082" s="44" t="s">
        <v>80</v>
      </c>
      <c r="O3082" s="44">
        <v>533.76</v>
      </c>
      <c r="P3082" s="50">
        <v>104</v>
      </c>
      <c r="Q3082" s="50">
        <v>135</v>
      </c>
      <c r="R3082" s="50">
        <v>120</v>
      </c>
    </row>
    <row r="3083" spans="1:18" x14ac:dyDescent="0.3">
      <c r="A3083" s="38" t="s">
        <v>3160</v>
      </c>
      <c r="B3083" s="38" t="s">
        <v>32</v>
      </c>
      <c r="C3083" s="38" t="s">
        <v>33</v>
      </c>
      <c r="D3083" s="38" t="s">
        <v>33</v>
      </c>
      <c r="E3083" s="38" t="s">
        <v>33</v>
      </c>
      <c r="F3083" s="40">
        <v>9833358</v>
      </c>
      <c r="G3083" s="37">
        <v>365</v>
      </c>
      <c r="H3083" s="40">
        <v>9520187.3000000007</v>
      </c>
      <c r="I3083" s="37">
        <v>366</v>
      </c>
      <c r="J3083" s="40">
        <v>8945963.5199999996</v>
      </c>
      <c r="K3083" s="37">
        <v>365</v>
      </c>
      <c r="L3083" s="41">
        <v>2.7766200000000003E-4</v>
      </c>
      <c r="M3083" s="44">
        <v>1648756.34</v>
      </c>
      <c r="N3083" s="44" t="s">
        <v>80</v>
      </c>
      <c r="O3083" s="44">
        <v>371.93</v>
      </c>
      <c r="P3083" s="50">
        <v>4371</v>
      </c>
      <c r="Q3083" s="50">
        <v>4495</v>
      </c>
      <c r="R3083" s="50">
        <v>4433</v>
      </c>
    </row>
    <row r="3084" spans="1:18" x14ac:dyDescent="0.3">
      <c r="A3084" s="38" t="s">
        <v>3161</v>
      </c>
      <c r="B3084" s="38" t="s">
        <v>32</v>
      </c>
      <c r="C3084" s="38" t="s">
        <v>33</v>
      </c>
      <c r="D3084" s="38" t="s">
        <v>33</v>
      </c>
      <c r="E3084" s="38" t="s">
        <v>33</v>
      </c>
      <c r="F3084" s="40">
        <v>10289568</v>
      </c>
      <c r="G3084" s="37">
        <v>365</v>
      </c>
      <c r="H3084" s="40">
        <v>10395073.35</v>
      </c>
      <c r="I3084" s="37">
        <v>366</v>
      </c>
      <c r="J3084" s="40">
        <v>8727584.8599999994</v>
      </c>
      <c r="K3084" s="37">
        <v>365</v>
      </c>
      <c r="L3084" s="41">
        <v>2.88413E-4</v>
      </c>
      <c r="M3084" s="44">
        <v>1712600.29</v>
      </c>
      <c r="N3084" s="44" t="s">
        <v>80</v>
      </c>
      <c r="O3084" s="44">
        <v>1057.81</v>
      </c>
      <c r="P3084" s="50">
        <v>1746</v>
      </c>
      <c r="Q3084" s="50">
        <v>1491</v>
      </c>
      <c r="R3084" s="50">
        <v>1619</v>
      </c>
    </row>
    <row r="3085" spans="1:18" x14ac:dyDescent="0.3">
      <c r="A3085" s="38" t="s">
        <v>3162</v>
      </c>
      <c r="B3085" s="38" t="s">
        <v>32</v>
      </c>
      <c r="C3085" s="38" t="s">
        <v>33</v>
      </c>
      <c r="D3085" s="38" t="s">
        <v>33</v>
      </c>
      <c r="E3085" s="38" t="s">
        <v>33</v>
      </c>
      <c r="F3085" s="40">
        <v>4343838</v>
      </c>
      <c r="G3085" s="37">
        <v>365</v>
      </c>
      <c r="H3085" s="40">
        <v>8816905</v>
      </c>
      <c r="I3085" s="37">
        <v>365</v>
      </c>
      <c r="J3085" s="40">
        <v>10290434</v>
      </c>
      <c r="K3085" s="37">
        <v>366</v>
      </c>
      <c r="L3085" s="41">
        <v>2.29893E-4</v>
      </c>
      <c r="M3085" s="44">
        <v>1365104.85</v>
      </c>
      <c r="N3085" s="44" t="s">
        <v>80</v>
      </c>
      <c r="O3085" s="44">
        <v>443.22</v>
      </c>
      <c r="P3085" s="50">
        <v>3137</v>
      </c>
      <c r="Q3085" s="50">
        <v>3023</v>
      </c>
      <c r="R3085" s="50">
        <v>3080</v>
      </c>
    </row>
    <row r="3086" spans="1:18" x14ac:dyDescent="0.3">
      <c r="A3086" s="38" t="s">
        <v>3163</v>
      </c>
      <c r="B3086" s="38" t="s">
        <v>32</v>
      </c>
      <c r="C3086" s="38" t="s">
        <v>33</v>
      </c>
      <c r="D3086" s="38" t="s">
        <v>33</v>
      </c>
      <c r="E3086" s="38" t="s">
        <v>33</v>
      </c>
      <c r="F3086" s="40">
        <v>22247601</v>
      </c>
      <c r="G3086" s="37">
        <v>365</v>
      </c>
      <c r="H3086" s="40">
        <v>24379291.420000002</v>
      </c>
      <c r="I3086" s="37">
        <v>366</v>
      </c>
      <c r="J3086" s="40">
        <v>25428008.43</v>
      </c>
      <c r="K3086" s="37">
        <v>365</v>
      </c>
      <c r="L3086" s="41">
        <v>7.0699999999999995E-4</v>
      </c>
      <c r="M3086" s="44">
        <v>4198170.58</v>
      </c>
      <c r="N3086" s="44" t="s">
        <v>80</v>
      </c>
      <c r="O3086" s="44">
        <v>1018.97</v>
      </c>
      <c r="P3086" s="50">
        <v>4319</v>
      </c>
      <c r="Q3086" s="50">
        <v>3921</v>
      </c>
      <c r="R3086" s="50">
        <v>4120</v>
      </c>
    </row>
    <row r="3087" spans="1:18" x14ac:dyDescent="0.3">
      <c r="A3087" s="38" t="s">
        <v>3164</v>
      </c>
      <c r="B3087" s="38" t="s">
        <v>32</v>
      </c>
      <c r="C3087" s="38" t="s">
        <v>33</v>
      </c>
      <c r="D3087" s="38" t="s">
        <v>33</v>
      </c>
      <c r="E3087" s="38" t="s">
        <v>33</v>
      </c>
      <c r="F3087" s="40">
        <v>8709990</v>
      </c>
      <c r="G3087" s="37">
        <v>365</v>
      </c>
      <c r="H3087" s="40">
        <v>10911880.439999999</v>
      </c>
      <c r="I3087" s="37">
        <v>366</v>
      </c>
      <c r="J3087" s="40">
        <v>7692095.6500000004</v>
      </c>
      <c r="K3087" s="37">
        <v>365</v>
      </c>
      <c r="L3087" s="41">
        <v>2.6744900000000001E-4</v>
      </c>
      <c r="M3087" s="44">
        <v>1588116.27</v>
      </c>
      <c r="N3087" s="44" t="s">
        <v>80</v>
      </c>
      <c r="O3087" s="44">
        <v>543.88</v>
      </c>
      <c r="P3087" s="50">
        <v>2878</v>
      </c>
      <c r="Q3087" s="50">
        <v>2962</v>
      </c>
      <c r="R3087" s="50">
        <v>2920</v>
      </c>
    </row>
    <row r="3088" spans="1:18" x14ac:dyDescent="0.3">
      <c r="A3088" s="38" t="s">
        <v>3165</v>
      </c>
      <c r="B3088" s="38" t="s">
        <v>33</v>
      </c>
      <c r="C3088" s="38" t="s">
        <v>33</v>
      </c>
      <c r="D3088" s="38" t="s">
        <v>33</v>
      </c>
      <c r="E3088" s="38" t="s">
        <v>33</v>
      </c>
      <c r="F3088" s="40">
        <v>0</v>
      </c>
      <c r="G3088" s="37">
        <v>365</v>
      </c>
      <c r="H3088" s="40">
        <v>0</v>
      </c>
      <c r="I3088" s="37">
        <v>365</v>
      </c>
      <c r="J3088" s="40">
        <v>0</v>
      </c>
      <c r="K3088" s="37">
        <v>366</v>
      </c>
      <c r="L3088" s="41">
        <v>0</v>
      </c>
      <c r="M3088" s="44" t="s">
        <v>80</v>
      </c>
      <c r="N3088" s="44" t="s">
        <v>80</v>
      </c>
      <c r="O3088" s="44" t="s">
        <v>80</v>
      </c>
      <c r="P3088" s="50" t="s">
        <v>80</v>
      </c>
      <c r="Q3088" s="50" t="s">
        <v>80</v>
      </c>
      <c r="R3088" s="50" t="s">
        <v>80</v>
      </c>
    </row>
    <row r="3089" spans="1:18" x14ac:dyDescent="0.3">
      <c r="A3089" s="38" t="s">
        <v>3166</v>
      </c>
      <c r="B3089" s="38" t="s">
        <v>32</v>
      </c>
      <c r="C3089" s="38" t="s">
        <v>33</v>
      </c>
      <c r="D3089" s="38" t="s">
        <v>33</v>
      </c>
      <c r="E3089" s="38" t="s">
        <v>33</v>
      </c>
      <c r="F3089" s="40">
        <v>3052194.51</v>
      </c>
      <c r="G3089" s="37">
        <v>215</v>
      </c>
      <c r="H3089" s="40">
        <v>2138949</v>
      </c>
      <c r="I3089" s="37">
        <v>365</v>
      </c>
      <c r="J3089" s="40">
        <v>1385387</v>
      </c>
      <c r="K3089" s="37">
        <v>366</v>
      </c>
      <c r="L3089" s="41">
        <v>6.4529000000000005E-5</v>
      </c>
      <c r="M3089" s="44">
        <v>383172.73</v>
      </c>
      <c r="N3089" s="44" t="s">
        <v>80</v>
      </c>
      <c r="O3089" s="44">
        <v>240.54</v>
      </c>
      <c r="P3089" s="50">
        <v>1701</v>
      </c>
      <c r="Q3089" s="50">
        <v>1484</v>
      </c>
      <c r="R3089" s="50">
        <v>1593</v>
      </c>
    </row>
    <row r="3090" spans="1:18" x14ac:dyDescent="0.3">
      <c r="A3090" s="38" t="s">
        <v>3167</v>
      </c>
      <c r="B3090" s="38" t="s">
        <v>32</v>
      </c>
      <c r="C3090" s="38" t="s">
        <v>33</v>
      </c>
      <c r="D3090" s="38" t="s">
        <v>33</v>
      </c>
      <c r="E3090" s="38" t="s">
        <v>33</v>
      </c>
      <c r="F3090" s="40">
        <v>14327367</v>
      </c>
      <c r="G3090" s="37">
        <v>365</v>
      </c>
      <c r="H3090" s="40">
        <v>16637385</v>
      </c>
      <c r="I3090" s="37">
        <v>365</v>
      </c>
      <c r="J3090" s="40">
        <v>13242918</v>
      </c>
      <c r="K3090" s="37">
        <v>366</v>
      </c>
      <c r="L3090" s="41">
        <v>4.33196E-4</v>
      </c>
      <c r="M3090" s="44">
        <v>2572318.4700000002</v>
      </c>
      <c r="N3090" s="44" t="s">
        <v>80</v>
      </c>
      <c r="O3090" s="44">
        <v>406.37</v>
      </c>
      <c r="P3090" s="50">
        <v>6765</v>
      </c>
      <c r="Q3090" s="50">
        <v>5894</v>
      </c>
      <c r="R3090" s="50">
        <v>6330</v>
      </c>
    </row>
    <row r="3091" spans="1:18" x14ac:dyDescent="0.3">
      <c r="A3091" s="38" t="s">
        <v>3168</v>
      </c>
      <c r="B3091" s="38" t="s">
        <v>32</v>
      </c>
      <c r="C3091" s="38" t="s">
        <v>33</v>
      </c>
      <c r="D3091" s="38" t="s">
        <v>33</v>
      </c>
      <c r="E3091" s="38" t="s">
        <v>33</v>
      </c>
      <c r="F3091" s="40">
        <v>15029279</v>
      </c>
      <c r="G3091" s="37">
        <v>365</v>
      </c>
      <c r="H3091" s="40">
        <v>16853661</v>
      </c>
      <c r="I3091" s="37">
        <v>365</v>
      </c>
      <c r="J3091" s="40">
        <v>18773280</v>
      </c>
      <c r="K3091" s="37">
        <v>366</v>
      </c>
      <c r="L3091" s="41">
        <v>4.9714699999999998E-4</v>
      </c>
      <c r="M3091" s="44">
        <v>2952062.99</v>
      </c>
      <c r="N3091" s="44" t="s">
        <v>80</v>
      </c>
      <c r="O3091" s="44">
        <v>495.56</v>
      </c>
      <c r="P3091" s="50">
        <v>6168</v>
      </c>
      <c r="Q3091" s="50">
        <v>5745</v>
      </c>
      <c r="R3091" s="50">
        <v>5957</v>
      </c>
    </row>
    <row r="3092" spans="1:18" x14ac:dyDescent="0.3">
      <c r="A3092" s="38" t="s">
        <v>3169</v>
      </c>
      <c r="B3092" s="38" t="s">
        <v>32</v>
      </c>
      <c r="C3092" s="38" t="s">
        <v>33</v>
      </c>
      <c r="D3092" s="38" t="s">
        <v>33</v>
      </c>
      <c r="E3092" s="38" t="s">
        <v>33</v>
      </c>
      <c r="F3092" s="40">
        <v>1856001</v>
      </c>
      <c r="G3092" s="37">
        <v>365</v>
      </c>
      <c r="H3092" s="40">
        <v>2090628</v>
      </c>
      <c r="I3092" s="37">
        <v>365</v>
      </c>
      <c r="J3092" s="40">
        <v>1707180</v>
      </c>
      <c r="K3092" s="37">
        <v>366</v>
      </c>
      <c r="L3092" s="41">
        <v>5.5414000000000002E-5</v>
      </c>
      <c r="M3092" s="44">
        <v>329047.40999999997</v>
      </c>
      <c r="N3092" s="44" t="s">
        <v>80</v>
      </c>
      <c r="O3092" s="44">
        <v>1166.83</v>
      </c>
      <c r="P3092" s="50">
        <v>259</v>
      </c>
      <c r="Q3092" s="50">
        <v>304</v>
      </c>
      <c r="R3092" s="50">
        <v>282</v>
      </c>
    </row>
    <row r="3093" spans="1:18" x14ac:dyDescent="0.3">
      <c r="A3093" s="38" t="s">
        <v>3170</v>
      </c>
      <c r="B3093" s="38" t="s">
        <v>32</v>
      </c>
      <c r="C3093" s="38" t="s">
        <v>33</v>
      </c>
      <c r="D3093" s="38" t="s">
        <v>33</v>
      </c>
      <c r="E3093" s="38" t="s">
        <v>33</v>
      </c>
      <c r="F3093" s="40">
        <v>36669301</v>
      </c>
      <c r="G3093" s="37">
        <v>365</v>
      </c>
      <c r="H3093" s="40">
        <v>36381805.82</v>
      </c>
      <c r="I3093" s="37">
        <v>366</v>
      </c>
      <c r="J3093" s="40">
        <v>33811466.049999997</v>
      </c>
      <c r="K3093" s="37">
        <v>365</v>
      </c>
      <c r="L3093" s="41">
        <v>1.048357E-3</v>
      </c>
      <c r="M3093" s="44">
        <v>6225150.4900000002</v>
      </c>
      <c r="N3093" s="44" t="s">
        <v>80</v>
      </c>
      <c r="O3093" s="44">
        <v>1996.52</v>
      </c>
      <c r="P3093" s="50">
        <v>3261</v>
      </c>
      <c r="Q3093" s="50">
        <v>2975</v>
      </c>
      <c r="R3093" s="50">
        <v>3118</v>
      </c>
    </row>
    <row r="3094" spans="1:18" x14ac:dyDescent="0.3">
      <c r="A3094" s="38" t="s">
        <v>3171</v>
      </c>
      <c r="B3094" s="38" t="s">
        <v>34</v>
      </c>
      <c r="C3094" s="38" t="s">
        <v>33</v>
      </c>
      <c r="D3094" s="38" t="s">
        <v>33</v>
      </c>
      <c r="E3094" s="38" t="s">
        <v>33</v>
      </c>
      <c r="F3094" s="40">
        <v>1834823</v>
      </c>
      <c r="G3094" s="37">
        <v>365</v>
      </c>
      <c r="H3094" s="40">
        <v>2613941</v>
      </c>
      <c r="I3094" s="37">
        <v>365</v>
      </c>
      <c r="J3094" s="40">
        <v>1133265</v>
      </c>
      <c r="K3094" s="37">
        <v>366</v>
      </c>
      <c r="L3094" s="41">
        <v>5.4530000000000001E-5</v>
      </c>
      <c r="M3094" s="44" t="s">
        <v>80</v>
      </c>
      <c r="N3094" s="44" t="s">
        <v>80</v>
      </c>
      <c r="O3094" s="44">
        <v>177.62</v>
      </c>
      <c r="P3094" s="50">
        <v>1986</v>
      </c>
      <c r="Q3094" s="50">
        <v>1660</v>
      </c>
      <c r="R3094" s="50">
        <v>1823</v>
      </c>
    </row>
    <row r="3095" spans="1:18" x14ac:dyDescent="0.3">
      <c r="A3095" s="38" t="s">
        <v>3172</v>
      </c>
      <c r="B3095" s="38" t="s">
        <v>32</v>
      </c>
      <c r="C3095" s="38" t="s">
        <v>33</v>
      </c>
      <c r="D3095" s="38" t="s">
        <v>33</v>
      </c>
      <c r="E3095" s="38" t="s">
        <v>33</v>
      </c>
      <c r="F3095" s="40">
        <v>5472653</v>
      </c>
      <c r="G3095" s="37">
        <v>365</v>
      </c>
      <c r="H3095" s="40">
        <v>6236007</v>
      </c>
      <c r="I3095" s="37">
        <v>365</v>
      </c>
      <c r="J3095" s="40">
        <v>4587424</v>
      </c>
      <c r="K3095" s="37">
        <v>366</v>
      </c>
      <c r="L3095" s="41">
        <v>1.59648E-4</v>
      </c>
      <c r="M3095" s="44">
        <v>947991.37</v>
      </c>
      <c r="N3095" s="44" t="s">
        <v>80</v>
      </c>
      <c r="O3095" s="44">
        <v>498.42</v>
      </c>
      <c r="P3095" s="50">
        <v>1945</v>
      </c>
      <c r="Q3095" s="50">
        <v>1859</v>
      </c>
      <c r="R3095" s="50">
        <v>1902</v>
      </c>
    </row>
    <row r="3096" spans="1:18" x14ac:dyDescent="0.3">
      <c r="A3096" s="38" t="s">
        <v>3173</v>
      </c>
      <c r="B3096" s="38" t="s">
        <v>32</v>
      </c>
      <c r="C3096" s="38" t="s">
        <v>33</v>
      </c>
      <c r="D3096" s="38" t="s">
        <v>33</v>
      </c>
      <c r="E3096" s="38" t="s">
        <v>33</v>
      </c>
      <c r="F3096" s="40">
        <v>17523547</v>
      </c>
      <c r="G3096" s="37">
        <v>365</v>
      </c>
      <c r="H3096" s="40">
        <v>21141891</v>
      </c>
      <c r="I3096" s="37">
        <v>365</v>
      </c>
      <c r="J3096" s="40">
        <v>22873046</v>
      </c>
      <c r="K3096" s="37">
        <v>366</v>
      </c>
      <c r="L3096" s="41">
        <v>6.03749E-4</v>
      </c>
      <c r="M3096" s="44">
        <v>3585064.62</v>
      </c>
      <c r="N3096" s="44" t="s">
        <v>80</v>
      </c>
      <c r="O3096" s="44">
        <v>629.17999999999995</v>
      </c>
      <c r="P3096" s="50">
        <v>5695</v>
      </c>
      <c r="Q3096" s="50">
        <v>5701</v>
      </c>
      <c r="R3096" s="50">
        <v>5698</v>
      </c>
    </row>
    <row r="3097" spans="1:18" x14ac:dyDescent="0.3">
      <c r="A3097" s="38" t="s">
        <v>3174</v>
      </c>
      <c r="B3097" s="38" t="s">
        <v>32</v>
      </c>
      <c r="C3097" s="38" t="s">
        <v>33</v>
      </c>
      <c r="D3097" s="38" t="s">
        <v>33</v>
      </c>
      <c r="E3097" s="38" t="s">
        <v>33</v>
      </c>
      <c r="F3097" s="40">
        <v>1656421</v>
      </c>
      <c r="G3097" s="37">
        <v>365</v>
      </c>
      <c r="H3097" s="40">
        <v>1876419</v>
      </c>
      <c r="I3097" s="37">
        <v>365</v>
      </c>
      <c r="J3097" s="40">
        <v>1933634</v>
      </c>
      <c r="K3097" s="37">
        <v>366</v>
      </c>
      <c r="L3097" s="41">
        <v>5.3628999999999998E-5</v>
      </c>
      <c r="M3097" s="44">
        <v>318448.78999999998</v>
      </c>
      <c r="N3097" s="44" t="s">
        <v>80</v>
      </c>
      <c r="O3097" s="44">
        <v>1769.16</v>
      </c>
      <c r="P3097" s="50">
        <v>190</v>
      </c>
      <c r="Q3097" s="50">
        <v>169</v>
      </c>
      <c r="R3097" s="50">
        <v>180</v>
      </c>
    </row>
    <row r="3098" spans="1:18" x14ac:dyDescent="0.3">
      <c r="A3098" s="38" t="s">
        <v>3175</v>
      </c>
      <c r="B3098" s="38" t="s">
        <v>32</v>
      </c>
      <c r="C3098" s="38" t="s">
        <v>33</v>
      </c>
      <c r="D3098" s="38" t="s">
        <v>33</v>
      </c>
      <c r="E3098" s="38" t="s">
        <v>33</v>
      </c>
      <c r="F3098" s="40">
        <v>12330511</v>
      </c>
      <c r="G3098" s="37">
        <v>365</v>
      </c>
      <c r="H3098" s="40">
        <v>13370005.85</v>
      </c>
      <c r="I3098" s="37">
        <v>366</v>
      </c>
      <c r="J3098" s="40">
        <v>11250905.18</v>
      </c>
      <c r="K3098" s="37">
        <v>365</v>
      </c>
      <c r="L3098" s="41">
        <v>3.62257E-4</v>
      </c>
      <c r="M3098" s="44">
        <v>2151082.83</v>
      </c>
      <c r="N3098" s="44" t="s">
        <v>80</v>
      </c>
      <c r="O3098" s="44">
        <v>629.52</v>
      </c>
      <c r="P3098" s="50">
        <v>3508</v>
      </c>
      <c r="Q3098" s="50">
        <v>3326</v>
      </c>
      <c r="R3098" s="50">
        <v>3417</v>
      </c>
    </row>
    <row r="3099" spans="1:18" x14ac:dyDescent="0.3">
      <c r="A3099" s="38" t="s">
        <v>3176</v>
      </c>
      <c r="B3099" s="38" t="s">
        <v>32</v>
      </c>
      <c r="C3099" s="38" t="s">
        <v>33</v>
      </c>
      <c r="D3099" s="38" t="s">
        <v>33</v>
      </c>
      <c r="E3099" s="38" t="s">
        <v>33</v>
      </c>
      <c r="F3099" s="40">
        <v>14246781</v>
      </c>
      <c r="G3099" s="37">
        <v>365</v>
      </c>
      <c r="H3099" s="40">
        <v>15162771.16</v>
      </c>
      <c r="I3099" s="37">
        <v>366</v>
      </c>
      <c r="J3099" s="40">
        <v>13071579.699999999</v>
      </c>
      <c r="K3099" s="37">
        <v>365</v>
      </c>
      <c r="L3099" s="41">
        <v>4.1653399999999998E-4</v>
      </c>
      <c r="M3099" s="44">
        <v>2473380.9500000002</v>
      </c>
      <c r="N3099" s="44" t="s">
        <v>80</v>
      </c>
      <c r="O3099" s="44">
        <v>619.58000000000004</v>
      </c>
      <c r="P3099" s="50">
        <v>4129</v>
      </c>
      <c r="Q3099" s="50">
        <v>3855</v>
      </c>
      <c r="R3099" s="50">
        <v>3992</v>
      </c>
    </row>
    <row r="3100" spans="1:18" x14ac:dyDescent="0.3">
      <c r="A3100" s="38" t="s">
        <v>3177</v>
      </c>
      <c r="B3100" s="38" t="s">
        <v>32</v>
      </c>
      <c r="C3100" s="38" t="s">
        <v>33</v>
      </c>
      <c r="D3100" s="38" t="s">
        <v>33</v>
      </c>
      <c r="E3100" s="38" t="s">
        <v>33</v>
      </c>
      <c r="F3100" s="40">
        <v>3043864</v>
      </c>
      <c r="G3100" s="37">
        <v>365</v>
      </c>
      <c r="H3100" s="40">
        <v>5706910</v>
      </c>
      <c r="I3100" s="37">
        <v>365</v>
      </c>
      <c r="J3100" s="40">
        <v>6881960</v>
      </c>
      <c r="K3100" s="37">
        <v>366</v>
      </c>
      <c r="L3100" s="41">
        <v>1.5330000000000001E-4</v>
      </c>
      <c r="M3100" s="44">
        <v>910296.52</v>
      </c>
      <c r="N3100" s="44" t="s">
        <v>80</v>
      </c>
      <c r="O3100" s="44">
        <v>650.21</v>
      </c>
      <c r="P3100" s="50">
        <v>1365</v>
      </c>
      <c r="Q3100" s="50">
        <v>1434</v>
      </c>
      <c r="R3100" s="50">
        <v>1400</v>
      </c>
    </row>
    <row r="3101" spans="1:18" x14ac:dyDescent="0.3">
      <c r="A3101" s="38" t="s">
        <v>3178</v>
      </c>
      <c r="B3101" s="38" t="s">
        <v>32</v>
      </c>
      <c r="C3101" s="38" t="s">
        <v>33</v>
      </c>
      <c r="D3101" s="38" t="s">
        <v>33</v>
      </c>
      <c r="E3101" s="38" t="s">
        <v>33</v>
      </c>
      <c r="F3101" s="40">
        <v>9663146</v>
      </c>
      <c r="G3101" s="37">
        <v>365</v>
      </c>
      <c r="H3101" s="40">
        <v>9005839</v>
      </c>
      <c r="I3101" s="37">
        <v>365</v>
      </c>
      <c r="J3101" s="40">
        <v>9992278</v>
      </c>
      <c r="K3101" s="37">
        <v>366</v>
      </c>
      <c r="L3101" s="41">
        <v>2.81427E-4</v>
      </c>
      <c r="M3101" s="44">
        <v>1671116.65</v>
      </c>
      <c r="N3101" s="44" t="s">
        <v>80</v>
      </c>
      <c r="O3101" s="44">
        <v>504.11</v>
      </c>
      <c r="P3101" s="50">
        <v>3317</v>
      </c>
      <c r="Q3101" s="50">
        <v>3313</v>
      </c>
      <c r="R3101" s="50">
        <v>3315</v>
      </c>
    </row>
    <row r="3102" spans="1:18" x14ac:dyDescent="0.3">
      <c r="A3102" s="38" t="s">
        <v>3179</v>
      </c>
      <c r="B3102" s="38" t="s">
        <v>32</v>
      </c>
      <c r="C3102" s="38" t="s">
        <v>33</v>
      </c>
      <c r="D3102" s="38" t="s">
        <v>33</v>
      </c>
      <c r="E3102" s="38" t="s">
        <v>33</v>
      </c>
      <c r="F3102" s="40">
        <v>28516230</v>
      </c>
      <c r="G3102" s="37">
        <v>365</v>
      </c>
      <c r="H3102" s="40">
        <v>30021801</v>
      </c>
      <c r="I3102" s="37">
        <v>365</v>
      </c>
      <c r="J3102" s="40">
        <v>29941313</v>
      </c>
      <c r="K3102" s="37">
        <v>366</v>
      </c>
      <c r="L3102" s="41">
        <v>8.6809500000000004E-4</v>
      </c>
      <c r="M3102" s="44">
        <v>5154755.09</v>
      </c>
      <c r="N3102" s="44" t="s">
        <v>80</v>
      </c>
      <c r="O3102" s="44">
        <v>946</v>
      </c>
      <c r="P3102" s="50">
        <v>5610</v>
      </c>
      <c r="Q3102" s="50">
        <v>5288</v>
      </c>
      <c r="R3102" s="50">
        <v>5449</v>
      </c>
    </row>
    <row r="3103" spans="1:18" x14ac:dyDescent="0.3">
      <c r="A3103" s="38" t="s">
        <v>3180</v>
      </c>
      <c r="B3103" s="38" t="s">
        <v>33</v>
      </c>
      <c r="C3103" s="38" t="s">
        <v>33</v>
      </c>
      <c r="D3103" s="38" t="s">
        <v>33</v>
      </c>
      <c r="E3103" s="38" t="s">
        <v>33</v>
      </c>
      <c r="F3103" s="40">
        <v>0</v>
      </c>
      <c r="G3103" s="37">
        <v>365</v>
      </c>
      <c r="H3103" s="40">
        <v>0</v>
      </c>
      <c r="I3103" s="37">
        <v>366</v>
      </c>
      <c r="J3103" s="40">
        <v>0</v>
      </c>
      <c r="K3103" s="37">
        <v>365</v>
      </c>
      <c r="L3103" s="41">
        <v>0</v>
      </c>
      <c r="M3103" s="44" t="s">
        <v>80</v>
      </c>
      <c r="N3103" s="44" t="s">
        <v>80</v>
      </c>
      <c r="O3103" s="44" t="s">
        <v>80</v>
      </c>
      <c r="P3103" s="50" t="s">
        <v>80</v>
      </c>
      <c r="Q3103" s="50" t="s">
        <v>80</v>
      </c>
      <c r="R3103" s="50" t="s">
        <v>80</v>
      </c>
    </row>
    <row r="3104" spans="1:18" x14ac:dyDescent="0.3">
      <c r="A3104" s="38" t="s">
        <v>3181</v>
      </c>
      <c r="B3104" s="38" t="s">
        <v>32</v>
      </c>
      <c r="C3104" s="38" t="s">
        <v>33</v>
      </c>
      <c r="D3104" s="38" t="s">
        <v>33</v>
      </c>
      <c r="E3104" s="38" t="s">
        <v>33</v>
      </c>
      <c r="F3104" s="40">
        <v>2526815</v>
      </c>
      <c r="G3104" s="37">
        <v>365</v>
      </c>
      <c r="H3104" s="40">
        <v>2511748.5</v>
      </c>
      <c r="I3104" s="37">
        <v>366</v>
      </c>
      <c r="J3104" s="40">
        <v>2076292.93</v>
      </c>
      <c r="K3104" s="37">
        <v>365</v>
      </c>
      <c r="L3104" s="41">
        <v>6.9766999999999998E-5</v>
      </c>
      <c r="M3104" s="44">
        <v>414279.63</v>
      </c>
      <c r="N3104" s="44" t="s">
        <v>80</v>
      </c>
      <c r="O3104" s="44">
        <v>357.45</v>
      </c>
      <c r="P3104" s="50">
        <v>1058</v>
      </c>
      <c r="Q3104" s="50">
        <v>1260</v>
      </c>
      <c r="R3104" s="50">
        <v>1159</v>
      </c>
    </row>
    <row r="3105" spans="1:18" x14ac:dyDescent="0.3">
      <c r="A3105" s="38" t="s">
        <v>3182</v>
      </c>
      <c r="B3105" s="38" t="s">
        <v>32</v>
      </c>
      <c r="C3105" s="38" t="s">
        <v>33</v>
      </c>
      <c r="D3105" s="38" t="s">
        <v>33</v>
      </c>
      <c r="E3105" s="38" t="s">
        <v>33</v>
      </c>
      <c r="F3105" s="40">
        <v>8804320</v>
      </c>
      <c r="G3105" s="37">
        <v>365</v>
      </c>
      <c r="H3105" s="40">
        <v>9398052.9100000001</v>
      </c>
      <c r="I3105" s="37">
        <v>366</v>
      </c>
      <c r="J3105" s="40">
        <v>8117416.7300000004</v>
      </c>
      <c r="K3105" s="37">
        <v>365</v>
      </c>
      <c r="L3105" s="41">
        <v>2.5806899999999999E-4</v>
      </c>
      <c r="M3105" s="44">
        <v>1532414.75</v>
      </c>
      <c r="N3105" s="44" t="s">
        <v>80</v>
      </c>
      <c r="O3105" s="44">
        <v>984.84</v>
      </c>
      <c r="P3105" s="50">
        <v>1578</v>
      </c>
      <c r="Q3105" s="50">
        <v>1534</v>
      </c>
      <c r="R3105" s="50">
        <v>1556</v>
      </c>
    </row>
    <row r="3106" spans="1:18" x14ac:dyDescent="0.3">
      <c r="A3106" s="38" t="s">
        <v>3183</v>
      </c>
      <c r="B3106" s="38" t="s">
        <v>33</v>
      </c>
      <c r="C3106" s="38" t="s">
        <v>33</v>
      </c>
      <c r="D3106" s="38" t="s">
        <v>33</v>
      </c>
      <c r="E3106" s="38" t="s">
        <v>33</v>
      </c>
      <c r="F3106" s="40">
        <v>1872975</v>
      </c>
      <c r="G3106" s="37">
        <v>365</v>
      </c>
      <c r="H3106" s="40">
        <v>1925797</v>
      </c>
      <c r="I3106" s="37">
        <v>365</v>
      </c>
      <c r="J3106" s="40">
        <v>1587785</v>
      </c>
      <c r="K3106" s="37">
        <v>366</v>
      </c>
      <c r="L3106" s="41">
        <v>5.2812999999999997E-5</v>
      </c>
      <c r="M3106" s="44" t="s">
        <v>80</v>
      </c>
      <c r="N3106" s="44" t="s">
        <v>80</v>
      </c>
      <c r="O3106" s="44" t="s">
        <v>80</v>
      </c>
      <c r="P3106" s="50" t="s">
        <v>80</v>
      </c>
      <c r="Q3106" s="50" t="s">
        <v>80</v>
      </c>
      <c r="R3106" s="50" t="s">
        <v>80</v>
      </c>
    </row>
    <row r="3107" spans="1:18" x14ac:dyDescent="0.3">
      <c r="A3107" s="38" t="s">
        <v>3184</v>
      </c>
      <c r="B3107" s="38" t="s">
        <v>32</v>
      </c>
      <c r="C3107" s="38" t="s">
        <v>33</v>
      </c>
      <c r="D3107" s="38" t="s">
        <v>33</v>
      </c>
      <c r="E3107" s="38" t="s">
        <v>33</v>
      </c>
      <c r="F3107" s="40">
        <v>11812904</v>
      </c>
      <c r="G3107" s="37">
        <v>365</v>
      </c>
      <c r="H3107" s="40">
        <v>13168477.98</v>
      </c>
      <c r="I3107" s="37">
        <v>366</v>
      </c>
      <c r="J3107" s="40">
        <v>11647940.98</v>
      </c>
      <c r="K3107" s="37">
        <v>365</v>
      </c>
      <c r="L3107" s="41">
        <v>3.59138E-4</v>
      </c>
      <c r="M3107" s="44">
        <v>2132564.16</v>
      </c>
      <c r="N3107" s="44" t="s">
        <v>80</v>
      </c>
      <c r="O3107" s="44">
        <v>1060.98</v>
      </c>
      <c r="P3107" s="50">
        <v>2048</v>
      </c>
      <c r="Q3107" s="50">
        <v>1971</v>
      </c>
      <c r="R3107" s="50">
        <v>2010</v>
      </c>
    </row>
    <row r="3108" spans="1:18" x14ac:dyDescent="0.3">
      <c r="A3108" s="38" t="s">
        <v>3185</v>
      </c>
      <c r="B3108" s="38" t="s">
        <v>32</v>
      </c>
      <c r="C3108" s="38" t="s">
        <v>33</v>
      </c>
      <c r="D3108" s="38" t="s">
        <v>33</v>
      </c>
      <c r="E3108" s="38" t="s">
        <v>33</v>
      </c>
      <c r="F3108" s="40">
        <v>3535554</v>
      </c>
      <c r="G3108" s="37">
        <v>365</v>
      </c>
      <c r="H3108" s="40">
        <v>3666272.42</v>
      </c>
      <c r="I3108" s="37">
        <v>366</v>
      </c>
      <c r="J3108" s="40">
        <v>3254685.58</v>
      </c>
      <c r="K3108" s="37">
        <v>365</v>
      </c>
      <c r="L3108" s="41">
        <v>1.0254799999999999E-4</v>
      </c>
      <c r="M3108" s="44">
        <v>608933.49</v>
      </c>
      <c r="N3108" s="44" t="s">
        <v>80</v>
      </c>
      <c r="O3108" s="44">
        <v>289.14</v>
      </c>
      <c r="P3108" s="50">
        <v>2083</v>
      </c>
      <c r="Q3108" s="50">
        <v>2129</v>
      </c>
      <c r="R3108" s="50">
        <v>2106</v>
      </c>
    </row>
    <row r="3109" spans="1:18" x14ac:dyDescent="0.3">
      <c r="A3109" s="38" t="s">
        <v>3186</v>
      </c>
      <c r="B3109" s="38" t="s">
        <v>32</v>
      </c>
      <c r="C3109" s="38" t="s">
        <v>33</v>
      </c>
      <c r="D3109" s="38" t="s">
        <v>33</v>
      </c>
      <c r="E3109" s="38" t="s">
        <v>33</v>
      </c>
      <c r="F3109" s="40">
        <v>4424496</v>
      </c>
      <c r="G3109" s="37">
        <v>365</v>
      </c>
      <c r="H3109" s="40">
        <v>4503745</v>
      </c>
      <c r="I3109" s="37">
        <v>365</v>
      </c>
      <c r="J3109" s="40">
        <v>5197074</v>
      </c>
      <c r="K3109" s="37">
        <v>366</v>
      </c>
      <c r="L3109" s="41">
        <v>1.3868499999999999E-4</v>
      </c>
      <c r="M3109" s="44">
        <v>823515.25</v>
      </c>
      <c r="N3109" s="44" t="s">
        <v>80</v>
      </c>
      <c r="O3109" s="44">
        <v>590.33000000000004</v>
      </c>
      <c r="P3109" s="50">
        <v>1358</v>
      </c>
      <c r="Q3109" s="50">
        <v>1432</v>
      </c>
      <c r="R3109" s="50">
        <v>1395</v>
      </c>
    </row>
    <row r="3110" spans="1:18" x14ac:dyDescent="0.3">
      <c r="A3110" s="38" t="s">
        <v>3187</v>
      </c>
      <c r="B3110" s="38" t="s">
        <v>32</v>
      </c>
      <c r="C3110" s="38" t="s">
        <v>33</v>
      </c>
      <c r="D3110" s="38" t="s">
        <v>33</v>
      </c>
      <c r="E3110" s="38" t="s">
        <v>33</v>
      </c>
      <c r="F3110" s="40">
        <v>3120332.36</v>
      </c>
      <c r="G3110" s="37">
        <v>208</v>
      </c>
      <c r="H3110" s="40">
        <v>4203869</v>
      </c>
      <c r="I3110" s="37">
        <v>365</v>
      </c>
      <c r="J3110" s="40">
        <v>4829565</v>
      </c>
      <c r="K3110" s="37">
        <v>366</v>
      </c>
      <c r="L3110" s="41">
        <v>1.1924E-4</v>
      </c>
      <c r="M3110" s="44">
        <v>708045.69</v>
      </c>
      <c r="N3110" s="44" t="s">
        <v>80</v>
      </c>
      <c r="O3110" s="44">
        <v>1436.2</v>
      </c>
      <c r="P3110" s="50">
        <v>417</v>
      </c>
      <c r="Q3110" s="50">
        <v>569</v>
      </c>
      <c r="R3110" s="50">
        <v>493</v>
      </c>
    </row>
    <row r="3111" spans="1:18" x14ac:dyDescent="0.3">
      <c r="A3111" s="38" t="s">
        <v>3188</v>
      </c>
      <c r="B3111" s="38" t="s">
        <v>33</v>
      </c>
      <c r="C3111" s="38" t="s">
        <v>33</v>
      </c>
      <c r="D3111" s="38" t="s">
        <v>33</v>
      </c>
      <c r="E3111" s="38" t="s">
        <v>32</v>
      </c>
      <c r="F3111" s="40"/>
      <c r="G3111" s="37"/>
      <c r="H3111" s="40"/>
      <c r="I3111" s="37"/>
      <c r="J3111" s="40"/>
      <c r="K3111" s="37"/>
      <c r="L3111" s="41" t="s">
        <v>80</v>
      </c>
      <c r="M3111" s="44" t="s">
        <v>80</v>
      </c>
      <c r="N3111" s="44" t="s">
        <v>80</v>
      </c>
      <c r="O3111" s="44" t="s">
        <v>80</v>
      </c>
      <c r="P3111" s="50" t="s">
        <v>80</v>
      </c>
      <c r="Q3111" s="50" t="s">
        <v>80</v>
      </c>
      <c r="R3111" s="50" t="s">
        <v>80</v>
      </c>
    </row>
    <row r="3112" spans="1:18" x14ac:dyDescent="0.3">
      <c r="A3112" s="38" t="s">
        <v>3189</v>
      </c>
      <c r="B3112" s="38" t="s">
        <v>32</v>
      </c>
      <c r="C3112" s="38" t="s">
        <v>33</v>
      </c>
      <c r="D3112" s="38" t="s">
        <v>33</v>
      </c>
      <c r="E3112" s="38" t="s">
        <v>33</v>
      </c>
      <c r="F3112" s="40">
        <v>19051542</v>
      </c>
      <c r="G3112" s="37">
        <v>365</v>
      </c>
      <c r="H3112" s="40">
        <v>25399328</v>
      </c>
      <c r="I3112" s="37">
        <v>365</v>
      </c>
      <c r="J3112" s="40">
        <v>20351453</v>
      </c>
      <c r="K3112" s="37">
        <v>366</v>
      </c>
      <c r="L3112" s="41">
        <v>6.3472699999999997E-4</v>
      </c>
      <c r="M3112" s="44">
        <v>3769015.36</v>
      </c>
      <c r="N3112" s="44" t="s">
        <v>80</v>
      </c>
      <c r="O3112" s="44">
        <v>450.68</v>
      </c>
      <c r="P3112" s="50">
        <v>8651</v>
      </c>
      <c r="Q3112" s="50">
        <v>8074</v>
      </c>
      <c r="R3112" s="50">
        <v>8363</v>
      </c>
    </row>
    <row r="3113" spans="1:18" x14ac:dyDescent="0.3">
      <c r="A3113" s="38" t="s">
        <v>3190</v>
      </c>
      <c r="B3113" s="38" t="s">
        <v>32</v>
      </c>
      <c r="C3113" s="38" t="s">
        <v>33</v>
      </c>
      <c r="D3113" s="38" t="s">
        <v>33</v>
      </c>
      <c r="E3113" s="38" t="s">
        <v>33</v>
      </c>
      <c r="F3113" s="40">
        <v>1525443</v>
      </c>
      <c r="G3113" s="37">
        <v>365</v>
      </c>
      <c r="H3113" s="40">
        <v>1638285.55</v>
      </c>
      <c r="I3113" s="37">
        <v>366</v>
      </c>
      <c r="J3113" s="40">
        <v>1621274.71</v>
      </c>
      <c r="K3113" s="37">
        <v>365</v>
      </c>
      <c r="L3113" s="41">
        <v>4.6943000000000001E-5</v>
      </c>
      <c r="M3113" s="44">
        <v>278745.68</v>
      </c>
      <c r="N3113" s="44" t="s">
        <v>80</v>
      </c>
      <c r="O3113" s="44">
        <v>310.41000000000003</v>
      </c>
      <c r="P3113" s="50">
        <v>911</v>
      </c>
      <c r="Q3113" s="50">
        <v>884</v>
      </c>
      <c r="R3113" s="50">
        <v>898</v>
      </c>
    </row>
    <row r="3114" spans="1:18" x14ac:dyDescent="0.3">
      <c r="A3114" s="38" t="s">
        <v>3191</v>
      </c>
      <c r="B3114" s="38" t="s">
        <v>32</v>
      </c>
      <c r="C3114" s="38" t="s">
        <v>33</v>
      </c>
      <c r="D3114" s="38" t="s">
        <v>33</v>
      </c>
      <c r="E3114" s="38" t="s">
        <v>33</v>
      </c>
      <c r="F3114" s="40">
        <v>4355439</v>
      </c>
      <c r="G3114" s="37">
        <v>365</v>
      </c>
      <c r="H3114" s="40">
        <v>8656586</v>
      </c>
      <c r="I3114" s="37">
        <v>365</v>
      </c>
      <c r="J3114" s="40">
        <v>12033208</v>
      </c>
      <c r="K3114" s="37">
        <v>366</v>
      </c>
      <c r="L3114" s="41">
        <v>2.4577600000000001E-4</v>
      </c>
      <c r="M3114" s="44">
        <v>1459417.98</v>
      </c>
      <c r="N3114" s="44" t="s">
        <v>80</v>
      </c>
      <c r="O3114" s="44">
        <v>355.26</v>
      </c>
      <c r="P3114" s="50">
        <v>4201</v>
      </c>
      <c r="Q3114" s="50">
        <v>4015</v>
      </c>
      <c r="R3114" s="50">
        <v>4108</v>
      </c>
    </row>
    <row r="3115" spans="1:18" x14ac:dyDescent="0.3">
      <c r="A3115" s="38" t="s">
        <v>3192</v>
      </c>
      <c r="B3115" s="38" t="s">
        <v>32</v>
      </c>
      <c r="C3115" s="38" t="s">
        <v>33</v>
      </c>
      <c r="D3115" s="38" t="s">
        <v>33</v>
      </c>
      <c r="E3115" s="38" t="s">
        <v>33</v>
      </c>
      <c r="F3115" s="40">
        <v>10897649</v>
      </c>
      <c r="G3115" s="37">
        <v>365</v>
      </c>
      <c r="H3115" s="40">
        <v>11990029</v>
      </c>
      <c r="I3115" s="37">
        <v>365</v>
      </c>
      <c r="J3115" s="40">
        <v>11481259</v>
      </c>
      <c r="K3115" s="37">
        <v>366</v>
      </c>
      <c r="L3115" s="41">
        <v>3.3710100000000002E-4</v>
      </c>
      <c r="M3115" s="44">
        <v>2001705.4</v>
      </c>
      <c r="N3115" s="44" t="s">
        <v>80</v>
      </c>
      <c r="O3115" s="44">
        <v>407.68</v>
      </c>
      <c r="P3115" s="50">
        <v>5305</v>
      </c>
      <c r="Q3115" s="50">
        <v>4514</v>
      </c>
      <c r="R3115" s="50">
        <v>4910</v>
      </c>
    </row>
    <row r="3116" spans="1:18" x14ac:dyDescent="0.3">
      <c r="A3116" s="38" t="s">
        <v>3193</v>
      </c>
      <c r="B3116" s="38" t="s">
        <v>32</v>
      </c>
      <c r="C3116" s="38" t="s">
        <v>33</v>
      </c>
      <c r="D3116" s="38" t="s">
        <v>33</v>
      </c>
      <c r="E3116" s="38" t="s">
        <v>33</v>
      </c>
      <c r="F3116" s="40">
        <v>5204362</v>
      </c>
      <c r="G3116" s="37">
        <v>365</v>
      </c>
      <c r="H3116" s="40">
        <v>5977678</v>
      </c>
      <c r="I3116" s="37">
        <v>365</v>
      </c>
      <c r="J3116" s="40">
        <v>7071369</v>
      </c>
      <c r="K3116" s="37">
        <v>366</v>
      </c>
      <c r="L3116" s="41">
        <v>1.79178E-4</v>
      </c>
      <c r="M3116" s="44">
        <v>1063962.97</v>
      </c>
      <c r="N3116" s="44" t="s">
        <v>80</v>
      </c>
      <c r="O3116" s="44">
        <v>448.74</v>
      </c>
      <c r="P3116" s="50">
        <v>2489</v>
      </c>
      <c r="Q3116" s="50">
        <v>2252</v>
      </c>
      <c r="R3116" s="50">
        <v>2371</v>
      </c>
    </row>
    <row r="3117" spans="1:18" x14ac:dyDescent="0.3">
      <c r="A3117" s="38" t="s">
        <v>3194</v>
      </c>
      <c r="B3117" s="38" t="s">
        <v>32</v>
      </c>
      <c r="C3117" s="38" t="s">
        <v>33</v>
      </c>
      <c r="D3117" s="38" t="s">
        <v>33</v>
      </c>
      <c r="E3117" s="38" t="s">
        <v>33</v>
      </c>
      <c r="F3117" s="40">
        <v>3519266</v>
      </c>
      <c r="G3117" s="37">
        <v>365</v>
      </c>
      <c r="H3117" s="40">
        <v>1604071</v>
      </c>
      <c r="I3117" s="37">
        <v>365</v>
      </c>
      <c r="J3117" s="40">
        <v>1018466</v>
      </c>
      <c r="K3117" s="37">
        <v>366</v>
      </c>
      <c r="L3117" s="41">
        <v>6.0374000000000002E-5</v>
      </c>
      <c r="M3117" s="44">
        <v>358499.6</v>
      </c>
      <c r="N3117" s="44" t="s">
        <v>80</v>
      </c>
      <c r="O3117" s="44">
        <v>976.84</v>
      </c>
      <c r="P3117" s="50">
        <v>404</v>
      </c>
      <c r="Q3117" s="50">
        <v>330</v>
      </c>
      <c r="R3117" s="50">
        <v>367</v>
      </c>
    </row>
    <row r="3118" spans="1:18" x14ac:dyDescent="0.3">
      <c r="A3118" s="38" t="s">
        <v>3195</v>
      </c>
      <c r="B3118" s="38" t="s">
        <v>32</v>
      </c>
      <c r="C3118" s="38" t="s">
        <v>33</v>
      </c>
      <c r="D3118" s="38" t="s">
        <v>33</v>
      </c>
      <c r="E3118" s="38" t="s">
        <v>33</v>
      </c>
      <c r="F3118" s="40">
        <v>719590</v>
      </c>
      <c r="G3118" s="37">
        <v>365</v>
      </c>
      <c r="H3118" s="40">
        <v>1475201</v>
      </c>
      <c r="I3118" s="37">
        <v>365</v>
      </c>
      <c r="J3118" s="40">
        <v>2530534</v>
      </c>
      <c r="K3118" s="37">
        <v>366</v>
      </c>
      <c r="L3118" s="41">
        <v>4.6424999999999997E-5</v>
      </c>
      <c r="M3118" s="44">
        <v>275674.53999999998</v>
      </c>
      <c r="N3118" s="44" t="s">
        <v>80</v>
      </c>
      <c r="O3118" s="44">
        <v>286.86</v>
      </c>
      <c r="P3118" s="50">
        <v>969</v>
      </c>
      <c r="Q3118" s="50">
        <v>952</v>
      </c>
      <c r="R3118" s="50">
        <v>961</v>
      </c>
    </row>
    <row r="3119" spans="1:18" x14ac:dyDescent="0.3">
      <c r="A3119" s="38" t="s">
        <v>3196</v>
      </c>
      <c r="B3119" s="38" t="s">
        <v>32</v>
      </c>
      <c r="C3119" s="38" t="s">
        <v>33</v>
      </c>
      <c r="D3119" s="38" t="s">
        <v>33</v>
      </c>
      <c r="E3119" s="38" t="s">
        <v>33</v>
      </c>
      <c r="F3119" s="40">
        <v>32039446</v>
      </c>
      <c r="G3119" s="37">
        <v>365</v>
      </c>
      <c r="H3119" s="40">
        <v>36331832</v>
      </c>
      <c r="I3119" s="37">
        <v>365</v>
      </c>
      <c r="J3119" s="40">
        <v>29490817</v>
      </c>
      <c r="K3119" s="37">
        <v>366</v>
      </c>
      <c r="L3119" s="41">
        <v>9.5911499999999997E-4</v>
      </c>
      <c r="M3119" s="44">
        <v>5695232.1900000004</v>
      </c>
      <c r="N3119" s="44" t="s">
        <v>80</v>
      </c>
      <c r="O3119" s="44">
        <v>670.19</v>
      </c>
      <c r="P3119" s="50">
        <v>9182</v>
      </c>
      <c r="Q3119" s="50">
        <v>7813</v>
      </c>
      <c r="R3119" s="50">
        <v>8498</v>
      </c>
    </row>
    <row r="3120" spans="1:18" x14ac:dyDescent="0.3">
      <c r="A3120" s="38" t="s">
        <v>3197</v>
      </c>
      <c r="B3120" s="38" t="s">
        <v>32</v>
      </c>
      <c r="C3120" s="38" t="s">
        <v>33</v>
      </c>
      <c r="D3120" s="38" t="s">
        <v>33</v>
      </c>
      <c r="E3120" s="38" t="s">
        <v>33</v>
      </c>
      <c r="F3120" s="40">
        <v>4247325</v>
      </c>
      <c r="G3120" s="37">
        <v>365</v>
      </c>
      <c r="H3120" s="40">
        <v>5608533.1600000001</v>
      </c>
      <c r="I3120" s="37">
        <v>366</v>
      </c>
      <c r="J3120" s="40">
        <v>4572139.18</v>
      </c>
      <c r="K3120" s="37">
        <v>365</v>
      </c>
      <c r="L3120" s="41">
        <v>1.41335E-4</v>
      </c>
      <c r="M3120" s="44">
        <v>839246.84</v>
      </c>
      <c r="N3120" s="44" t="s">
        <v>80</v>
      </c>
      <c r="O3120" s="44">
        <v>372.83</v>
      </c>
      <c r="P3120" s="50">
        <v>2269</v>
      </c>
      <c r="Q3120" s="50">
        <v>2232</v>
      </c>
      <c r="R3120" s="50">
        <v>2251</v>
      </c>
    </row>
    <row r="3121" spans="1:18" x14ac:dyDescent="0.3">
      <c r="A3121" s="38" t="s">
        <v>3198</v>
      </c>
      <c r="B3121" s="38" t="s">
        <v>32</v>
      </c>
      <c r="C3121" s="38" t="s">
        <v>33</v>
      </c>
      <c r="D3121" s="38" t="s">
        <v>33</v>
      </c>
      <c r="E3121" s="38" t="s">
        <v>33</v>
      </c>
      <c r="F3121" s="40">
        <v>4527809</v>
      </c>
      <c r="G3121" s="37">
        <v>365</v>
      </c>
      <c r="H3121" s="40">
        <v>3580497.42</v>
      </c>
      <c r="I3121" s="37">
        <v>366</v>
      </c>
      <c r="J3121" s="40">
        <v>4451326.09</v>
      </c>
      <c r="K3121" s="37">
        <v>365</v>
      </c>
      <c r="L3121" s="41">
        <v>1.2343599999999999E-4</v>
      </c>
      <c r="M3121" s="44">
        <v>732962.22</v>
      </c>
      <c r="N3121" s="44" t="s">
        <v>80</v>
      </c>
      <c r="O3121" s="44">
        <v>290.63</v>
      </c>
      <c r="P3121" s="50">
        <v>2631</v>
      </c>
      <c r="Q3121" s="50">
        <v>2413</v>
      </c>
      <c r="R3121" s="50">
        <v>2522</v>
      </c>
    </row>
    <row r="3122" spans="1:18" x14ac:dyDescent="0.3">
      <c r="A3122" s="38" t="s">
        <v>3199</v>
      </c>
      <c r="B3122" s="38" t="s">
        <v>32</v>
      </c>
      <c r="C3122" s="38" t="s">
        <v>33</v>
      </c>
      <c r="D3122" s="38" t="s">
        <v>33</v>
      </c>
      <c r="E3122" s="38" t="s">
        <v>33</v>
      </c>
      <c r="F3122" s="40">
        <v>2544391</v>
      </c>
      <c r="G3122" s="37">
        <v>365</v>
      </c>
      <c r="H3122" s="40">
        <v>3944855</v>
      </c>
      <c r="I3122" s="37">
        <v>365</v>
      </c>
      <c r="J3122" s="40">
        <v>4775318</v>
      </c>
      <c r="K3122" s="37">
        <v>366</v>
      </c>
      <c r="L3122" s="41">
        <v>1.10509E-4</v>
      </c>
      <c r="M3122" s="44">
        <v>656205.43000000005</v>
      </c>
      <c r="N3122" s="44" t="s">
        <v>80</v>
      </c>
      <c r="O3122" s="44">
        <v>317.01</v>
      </c>
      <c r="P3122" s="50">
        <v>2120</v>
      </c>
      <c r="Q3122" s="50">
        <v>2019</v>
      </c>
      <c r="R3122" s="50">
        <v>2070</v>
      </c>
    </row>
    <row r="3123" spans="1:18" x14ac:dyDescent="0.3">
      <c r="A3123" s="38" t="s">
        <v>3200</v>
      </c>
      <c r="B3123" s="38" t="s">
        <v>34</v>
      </c>
      <c r="C3123" s="38" t="s">
        <v>33</v>
      </c>
      <c r="D3123" s="38" t="s">
        <v>33</v>
      </c>
      <c r="E3123" s="38" t="s">
        <v>33</v>
      </c>
      <c r="F3123" s="40">
        <v>4155163</v>
      </c>
      <c r="G3123" s="37">
        <v>365</v>
      </c>
      <c r="H3123" s="40">
        <v>2274076</v>
      </c>
      <c r="I3123" s="37">
        <v>365</v>
      </c>
      <c r="J3123" s="40">
        <v>1948305</v>
      </c>
      <c r="K3123" s="37">
        <v>366</v>
      </c>
      <c r="L3123" s="41">
        <v>8.2341000000000003E-5</v>
      </c>
      <c r="M3123" s="44" t="s">
        <v>80</v>
      </c>
      <c r="N3123" s="44" t="s">
        <v>80</v>
      </c>
      <c r="O3123" s="44">
        <v>628.46</v>
      </c>
      <c r="P3123" s="50">
        <v>809</v>
      </c>
      <c r="Q3123" s="50">
        <v>746</v>
      </c>
      <c r="R3123" s="50">
        <v>778</v>
      </c>
    </row>
    <row r="3124" spans="1:18" x14ac:dyDescent="0.3">
      <c r="A3124" s="38" t="s">
        <v>3201</v>
      </c>
      <c r="B3124" s="38" t="s">
        <v>32</v>
      </c>
      <c r="C3124" s="38" t="s">
        <v>33</v>
      </c>
      <c r="D3124" s="38" t="s">
        <v>33</v>
      </c>
      <c r="E3124" s="38" t="s">
        <v>33</v>
      </c>
      <c r="F3124" s="40">
        <v>1126513</v>
      </c>
      <c r="G3124" s="37">
        <v>365</v>
      </c>
      <c r="H3124" s="40">
        <v>967417</v>
      </c>
      <c r="I3124" s="37">
        <v>365</v>
      </c>
      <c r="J3124" s="40">
        <v>715362</v>
      </c>
      <c r="K3124" s="37">
        <v>366</v>
      </c>
      <c r="L3124" s="41">
        <v>2.7552E-5</v>
      </c>
      <c r="M3124" s="44">
        <v>163604.10999999999</v>
      </c>
      <c r="N3124" s="44" t="s">
        <v>80</v>
      </c>
      <c r="O3124" s="44">
        <v>5277.55</v>
      </c>
      <c r="P3124" s="50">
        <v>34</v>
      </c>
      <c r="Q3124" s="50">
        <v>27</v>
      </c>
      <c r="R3124" s="50">
        <v>31</v>
      </c>
    </row>
    <row r="3125" spans="1:18" x14ac:dyDescent="0.3">
      <c r="A3125" s="38" t="s">
        <v>3202</v>
      </c>
      <c r="B3125" s="38" t="s">
        <v>32</v>
      </c>
      <c r="C3125" s="38" t="s">
        <v>33</v>
      </c>
      <c r="D3125" s="38" t="s">
        <v>33</v>
      </c>
      <c r="E3125" s="38" t="s">
        <v>33</v>
      </c>
      <c r="F3125" s="40">
        <v>1280628</v>
      </c>
      <c r="G3125" s="37">
        <v>365</v>
      </c>
      <c r="H3125" s="40">
        <v>1793295.86</v>
      </c>
      <c r="I3125" s="37">
        <v>366</v>
      </c>
      <c r="J3125" s="40">
        <v>1286436.8500000001</v>
      </c>
      <c r="K3125" s="37">
        <v>365</v>
      </c>
      <c r="L3125" s="41">
        <v>4.2681E-5</v>
      </c>
      <c r="M3125" s="44">
        <v>253442.63</v>
      </c>
      <c r="N3125" s="44" t="s">
        <v>80</v>
      </c>
      <c r="O3125" s="44">
        <v>665.2</v>
      </c>
      <c r="P3125" s="50">
        <v>422</v>
      </c>
      <c r="Q3125" s="50">
        <v>339</v>
      </c>
      <c r="R3125" s="50">
        <v>381</v>
      </c>
    </row>
    <row r="3126" spans="1:18" x14ac:dyDescent="0.3">
      <c r="A3126" s="38" t="s">
        <v>3203</v>
      </c>
      <c r="B3126" s="38" t="s">
        <v>34</v>
      </c>
      <c r="C3126" s="38" t="s">
        <v>33</v>
      </c>
      <c r="D3126" s="38" t="s">
        <v>33</v>
      </c>
      <c r="E3126" s="38" t="s">
        <v>33</v>
      </c>
      <c r="F3126" s="40">
        <v>3522524</v>
      </c>
      <c r="G3126" s="37">
        <v>365</v>
      </c>
      <c r="H3126" s="40">
        <v>3434902.31</v>
      </c>
      <c r="I3126" s="37">
        <v>366</v>
      </c>
      <c r="J3126" s="40">
        <v>2694235.3</v>
      </c>
      <c r="K3126" s="37">
        <v>365</v>
      </c>
      <c r="L3126" s="41">
        <v>9.4630999999999996E-5</v>
      </c>
      <c r="M3126" s="44" t="s">
        <v>80</v>
      </c>
      <c r="N3126" s="44" t="s">
        <v>80</v>
      </c>
      <c r="O3126" s="44">
        <v>254.84</v>
      </c>
      <c r="P3126" s="50">
        <v>2301</v>
      </c>
      <c r="Q3126" s="50">
        <v>2109</v>
      </c>
      <c r="R3126" s="50">
        <v>2205</v>
      </c>
    </row>
    <row r="3127" spans="1:18" x14ac:dyDescent="0.3">
      <c r="A3127" s="38" t="s">
        <v>3204</v>
      </c>
      <c r="B3127" s="38" t="s">
        <v>33</v>
      </c>
      <c r="C3127" s="38" t="s">
        <v>33</v>
      </c>
      <c r="D3127" s="38" t="s">
        <v>33</v>
      </c>
      <c r="E3127" s="38" t="s">
        <v>33</v>
      </c>
      <c r="F3127" s="40">
        <v>2209653</v>
      </c>
      <c r="G3127" s="37">
        <v>365</v>
      </c>
      <c r="H3127" s="40">
        <v>1708189</v>
      </c>
      <c r="I3127" s="37">
        <v>365</v>
      </c>
      <c r="J3127" s="40">
        <v>1387968.53</v>
      </c>
      <c r="K3127" s="37">
        <v>91</v>
      </c>
      <c r="L3127" s="41">
        <v>5.2073000000000001E-5</v>
      </c>
      <c r="M3127" s="44" t="s">
        <v>80</v>
      </c>
      <c r="N3127" s="44" t="s">
        <v>80</v>
      </c>
      <c r="O3127" s="44" t="s">
        <v>80</v>
      </c>
      <c r="P3127" s="50" t="s">
        <v>80</v>
      </c>
      <c r="Q3127" s="50" t="s">
        <v>80</v>
      </c>
      <c r="R3127" s="50" t="s">
        <v>80</v>
      </c>
    </row>
    <row r="3128" spans="1:18" x14ac:dyDescent="0.3">
      <c r="A3128" s="38" t="s">
        <v>3205</v>
      </c>
      <c r="B3128" s="38" t="s">
        <v>34</v>
      </c>
      <c r="C3128" s="38" t="s">
        <v>33</v>
      </c>
      <c r="D3128" s="38" t="s">
        <v>33</v>
      </c>
      <c r="E3128" s="38" t="s">
        <v>33</v>
      </c>
      <c r="F3128" s="40">
        <v>1575771</v>
      </c>
      <c r="G3128" s="37">
        <v>365</v>
      </c>
      <c r="H3128" s="40">
        <v>2094298</v>
      </c>
      <c r="I3128" s="37">
        <v>365</v>
      </c>
      <c r="J3128" s="40">
        <v>1142788</v>
      </c>
      <c r="K3128" s="37">
        <v>366</v>
      </c>
      <c r="L3128" s="41">
        <v>4.7068999999999999E-5</v>
      </c>
      <c r="M3128" s="44" t="s">
        <v>80</v>
      </c>
      <c r="N3128" s="44" t="s">
        <v>80</v>
      </c>
      <c r="O3128" s="44">
        <v>214.34</v>
      </c>
      <c r="P3128" s="50">
        <v>1344</v>
      </c>
      <c r="Q3128" s="50">
        <v>1263</v>
      </c>
      <c r="R3128" s="50">
        <v>1304</v>
      </c>
    </row>
    <row r="3129" spans="1:18" x14ac:dyDescent="0.3">
      <c r="A3129" s="38" t="s">
        <v>3206</v>
      </c>
      <c r="B3129" s="38" t="s">
        <v>32</v>
      </c>
      <c r="C3129" s="38" t="s">
        <v>33</v>
      </c>
      <c r="D3129" s="38" t="s">
        <v>33</v>
      </c>
      <c r="E3129" s="38" t="s">
        <v>33</v>
      </c>
      <c r="F3129" s="40">
        <v>5257455</v>
      </c>
      <c r="G3129" s="37">
        <v>365</v>
      </c>
      <c r="H3129" s="40">
        <v>9208944</v>
      </c>
      <c r="I3129" s="37">
        <v>365</v>
      </c>
      <c r="J3129" s="40">
        <v>8531546</v>
      </c>
      <c r="K3129" s="37">
        <v>366</v>
      </c>
      <c r="L3129" s="41">
        <v>2.25238E-4</v>
      </c>
      <c r="M3129" s="44">
        <v>1337466.57</v>
      </c>
      <c r="N3129" s="44" t="s">
        <v>80</v>
      </c>
      <c r="O3129" s="44">
        <v>427.85</v>
      </c>
      <c r="P3129" s="50">
        <v>3304</v>
      </c>
      <c r="Q3129" s="50">
        <v>2947</v>
      </c>
      <c r="R3129" s="50">
        <v>3126</v>
      </c>
    </row>
    <row r="3130" spans="1:18" x14ac:dyDescent="0.3">
      <c r="A3130" s="38" t="s">
        <v>3207</v>
      </c>
      <c r="B3130" s="38" t="s">
        <v>32</v>
      </c>
      <c r="C3130" s="38" t="s">
        <v>33</v>
      </c>
      <c r="D3130" s="38" t="s">
        <v>33</v>
      </c>
      <c r="E3130" s="38" t="s">
        <v>33</v>
      </c>
      <c r="F3130" s="40">
        <v>8654319</v>
      </c>
      <c r="G3130" s="37">
        <v>365</v>
      </c>
      <c r="H3130" s="40">
        <v>13726936</v>
      </c>
      <c r="I3130" s="37">
        <v>365</v>
      </c>
      <c r="J3130" s="40">
        <v>11470127</v>
      </c>
      <c r="K3130" s="37">
        <v>366</v>
      </c>
      <c r="L3130" s="41">
        <v>3.3145400000000002E-4</v>
      </c>
      <c r="M3130" s="44">
        <v>1968174.75</v>
      </c>
      <c r="N3130" s="44" t="s">
        <v>80</v>
      </c>
      <c r="O3130" s="44">
        <v>783.82</v>
      </c>
      <c r="P3130" s="50">
        <v>2702</v>
      </c>
      <c r="Q3130" s="50">
        <v>2319</v>
      </c>
      <c r="R3130" s="50">
        <v>2511</v>
      </c>
    </row>
    <row r="3131" spans="1:18" x14ac:dyDescent="0.3">
      <c r="A3131" s="38" t="s">
        <v>3208</v>
      </c>
      <c r="B3131" s="38" t="s">
        <v>32</v>
      </c>
      <c r="C3131" s="38" t="s">
        <v>33</v>
      </c>
      <c r="D3131" s="38" t="s">
        <v>33</v>
      </c>
      <c r="E3131" s="38" t="s">
        <v>33</v>
      </c>
      <c r="F3131" s="40">
        <v>5616078</v>
      </c>
      <c r="G3131" s="37">
        <v>365</v>
      </c>
      <c r="H3131" s="40">
        <v>7020517</v>
      </c>
      <c r="I3131" s="37">
        <v>365</v>
      </c>
      <c r="J3131" s="40">
        <v>6981757</v>
      </c>
      <c r="K3131" s="37">
        <v>366</v>
      </c>
      <c r="L3131" s="41">
        <v>1.9238099999999999E-4</v>
      </c>
      <c r="M3131" s="44">
        <v>1142361.8700000001</v>
      </c>
      <c r="N3131" s="44" t="s">
        <v>80</v>
      </c>
      <c r="O3131" s="44">
        <v>269.55</v>
      </c>
      <c r="P3131" s="50">
        <v>4251</v>
      </c>
      <c r="Q3131" s="50">
        <v>4224</v>
      </c>
      <c r="R3131" s="50">
        <v>4238</v>
      </c>
    </row>
    <row r="3132" spans="1:18" x14ac:dyDescent="0.3">
      <c r="A3132" s="38" t="s">
        <v>3209</v>
      </c>
      <c r="B3132" s="38" t="s">
        <v>32</v>
      </c>
      <c r="C3132" s="38" t="s">
        <v>33</v>
      </c>
      <c r="D3132" s="38" t="s">
        <v>33</v>
      </c>
      <c r="E3132" s="38" t="s">
        <v>33</v>
      </c>
      <c r="F3132" s="40">
        <v>2063922</v>
      </c>
      <c r="G3132" s="37">
        <v>365</v>
      </c>
      <c r="H3132" s="40">
        <v>2503325.5699999998</v>
      </c>
      <c r="I3132" s="37">
        <v>366</v>
      </c>
      <c r="J3132" s="40">
        <v>2556422.7599999998</v>
      </c>
      <c r="K3132" s="37">
        <v>365</v>
      </c>
      <c r="L3132" s="41">
        <v>6.9869999999999993E-5</v>
      </c>
      <c r="M3132" s="44">
        <v>414891.16</v>
      </c>
      <c r="N3132" s="44" t="s">
        <v>80</v>
      </c>
      <c r="O3132" s="44">
        <v>268.54000000000002</v>
      </c>
      <c r="P3132" s="50">
        <v>1530</v>
      </c>
      <c r="Q3132" s="50">
        <v>1560</v>
      </c>
      <c r="R3132" s="50">
        <v>1545</v>
      </c>
    </row>
    <row r="3133" spans="1:18" x14ac:dyDescent="0.3">
      <c r="A3133" s="38" t="s">
        <v>3210</v>
      </c>
      <c r="B3133" s="38" t="s">
        <v>32</v>
      </c>
      <c r="C3133" s="38" t="s">
        <v>33</v>
      </c>
      <c r="D3133" s="38" t="s">
        <v>33</v>
      </c>
      <c r="E3133" s="38" t="s">
        <v>33</v>
      </c>
      <c r="F3133" s="40">
        <v>3142455</v>
      </c>
      <c r="G3133" s="37">
        <v>365</v>
      </c>
      <c r="H3133" s="40">
        <v>2547210.34</v>
      </c>
      <c r="I3133" s="37">
        <v>366</v>
      </c>
      <c r="J3133" s="40">
        <v>2982776.66</v>
      </c>
      <c r="K3133" s="37">
        <v>365</v>
      </c>
      <c r="L3133" s="41">
        <v>8.5208000000000001E-5</v>
      </c>
      <c r="M3133" s="44">
        <v>505963.23</v>
      </c>
      <c r="N3133" s="44" t="s">
        <v>80</v>
      </c>
      <c r="O3133" s="44">
        <v>143.44999999999999</v>
      </c>
      <c r="P3133" s="50">
        <v>3743</v>
      </c>
      <c r="Q3133" s="50">
        <v>3311</v>
      </c>
      <c r="R3133" s="50">
        <v>3527</v>
      </c>
    </row>
    <row r="3134" spans="1:18" x14ac:dyDescent="0.3">
      <c r="A3134" s="38" t="s">
        <v>3211</v>
      </c>
      <c r="B3134" s="38" t="s">
        <v>33</v>
      </c>
      <c r="C3134" s="38" t="s">
        <v>33</v>
      </c>
      <c r="D3134" s="38" t="s">
        <v>33</v>
      </c>
      <c r="E3134" s="38" t="s">
        <v>33</v>
      </c>
      <c r="F3134" s="40">
        <v>1586952</v>
      </c>
      <c r="G3134" s="37">
        <v>365</v>
      </c>
      <c r="H3134" s="40">
        <v>1020190.63</v>
      </c>
      <c r="I3134" s="37">
        <v>397</v>
      </c>
      <c r="J3134" s="40"/>
      <c r="K3134" s="37"/>
      <c r="L3134" s="41">
        <v>3.8272000000000002E-5</v>
      </c>
      <c r="M3134" s="44" t="s">
        <v>80</v>
      </c>
      <c r="N3134" s="44" t="s">
        <v>80</v>
      </c>
      <c r="O3134" s="44" t="s">
        <v>80</v>
      </c>
      <c r="P3134" s="50" t="s">
        <v>80</v>
      </c>
      <c r="Q3134" s="50" t="s">
        <v>80</v>
      </c>
      <c r="R3134" s="50" t="s">
        <v>80</v>
      </c>
    </row>
    <row r="3135" spans="1:18" x14ac:dyDescent="0.3">
      <c r="A3135" s="38" t="s">
        <v>3212</v>
      </c>
      <c r="B3135" s="38" t="s">
        <v>32</v>
      </c>
      <c r="C3135" s="38" t="s">
        <v>33</v>
      </c>
      <c r="D3135" s="38" t="s">
        <v>33</v>
      </c>
      <c r="E3135" s="38" t="s">
        <v>33</v>
      </c>
      <c r="F3135" s="40">
        <v>458374</v>
      </c>
      <c r="G3135" s="37">
        <v>365</v>
      </c>
      <c r="H3135" s="40">
        <v>614980.12</v>
      </c>
      <c r="I3135" s="37">
        <v>366</v>
      </c>
      <c r="J3135" s="40">
        <v>18441.23</v>
      </c>
      <c r="K3135" s="37">
        <v>184</v>
      </c>
      <c r="L3135" s="41">
        <v>1.0628999999999999E-5</v>
      </c>
      <c r="M3135" s="44">
        <v>63114.85</v>
      </c>
      <c r="N3135" s="44" t="s">
        <v>80</v>
      </c>
      <c r="O3135" s="44">
        <v>354.58</v>
      </c>
      <c r="P3135" s="50">
        <v>164</v>
      </c>
      <c r="Q3135" s="50">
        <v>191</v>
      </c>
      <c r="R3135" s="50">
        <v>178</v>
      </c>
    </row>
    <row r="3136" spans="1:18" x14ac:dyDescent="0.3">
      <c r="A3136" s="38" t="s">
        <v>3213</v>
      </c>
      <c r="B3136" s="38" t="s">
        <v>33</v>
      </c>
      <c r="C3136" s="38" t="s">
        <v>33</v>
      </c>
      <c r="D3136" s="38" t="s">
        <v>33</v>
      </c>
      <c r="E3136" s="38" t="s">
        <v>33</v>
      </c>
      <c r="F3136" s="40">
        <v>1875640.06</v>
      </c>
      <c r="G3136" s="37">
        <v>396</v>
      </c>
      <c r="H3136" s="40"/>
      <c r="I3136" s="37"/>
      <c r="J3136" s="40"/>
      <c r="K3136" s="37"/>
      <c r="L3136" s="41">
        <v>5.5726999999999997E-5</v>
      </c>
      <c r="M3136" s="44" t="s">
        <v>80</v>
      </c>
      <c r="N3136" s="44" t="s">
        <v>80</v>
      </c>
      <c r="O3136" s="44" t="s">
        <v>80</v>
      </c>
      <c r="P3136" s="50" t="s">
        <v>80</v>
      </c>
      <c r="Q3136" s="50" t="s">
        <v>80</v>
      </c>
      <c r="R3136" s="50" t="s">
        <v>80</v>
      </c>
    </row>
    <row r="3137" spans="1:18" x14ac:dyDescent="0.3">
      <c r="A3137" s="38" t="s">
        <v>3214</v>
      </c>
      <c r="B3137" s="38" t="s">
        <v>34</v>
      </c>
      <c r="C3137" s="38" t="s">
        <v>33</v>
      </c>
      <c r="D3137" s="38" t="s">
        <v>33</v>
      </c>
      <c r="E3137" s="38" t="s">
        <v>33</v>
      </c>
      <c r="F3137" s="40">
        <v>25543</v>
      </c>
      <c r="G3137" s="37">
        <v>365</v>
      </c>
      <c r="H3137" s="40">
        <v>1186569.1299999999</v>
      </c>
      <c r="I3137" s="37">
        <v>366</v>
      </c>
      <c r="J3137" s="40">
        <v>63320.01</v>
      </c>
      <c r="K3137" s="37">
        <v>365</v>
      </c>
      <c r="L3137" s="41">
        <v>1.2278E-5</v>
      </c>
      <c r="M3137" s="44" t="s">
        <v>80</v>
      </c>
      <c r="N3137" s="44" t="s">
        <v>80</v>
      </c>
      <c r="O3137" s="44">
        <v>377.74</v>
      </c>
      <c r="P3137" s="50">
        <v>203</v>
      </c>
      <c r="Q3137" s="50">
        <v>182</v>
      </c>
      <c r="R3137" s="50">
        <v>193</v>
      </c>
    </row>
    <row r="3138" spans="1:18" x14ac:dyDescent="0.3">
      <c r="A3138" s="38" t="s">
        <v>3215</v>
      </c>
      <c r="B3138" s="38" t="s">
        <v>33</v>
      </c>
      <c r="C3138" s="38" t="s">
        <v>33</v>
      </c>
      <c r="D3138" s="38" t="s">
        <v>33</v>
      </c>
      <c r="E3138" s="38" t="s">
        <v>33</v>
      </c>
      <c r="F3138" s="40">
        <v>252453</v>
      </c>
      <c r="G3138" s="37">
        <v>365</v>
      </c>
      <c r="H3138" s="40">
        <v>297586</v>
      </c>
      <c r="I3138" s="37">
        <v>365</v>
      </c>
      <c r="J3138" s="40">
        <v>306954</v>
      </c>
      <c r="K3138" s="37">
        <v>366</v>
      </c>
      <c r="L3138" s="41">
        <v>8.4069999999999993E-6</v>
      </c>
      <c r="M3138" s="44" t="s">
        <v>80</v>
      </c>
      <c r="N3138" s="44" t="s">
        <v>80</v>
      </c>
      <c r="O3138" s="44" t="s">
        <v>80</v>
      </c>
      <c r="P3138" s="50" t="s">
        <v>80</v>
      </c>
      <c r="Q3138" s="50" t="s">
        <v>80</v>
      </c>
      <c r="R3138" s="50" t="s">
        <v>80</v>
      </c>
    </row>
    <row r="3139" spans="1:18" x14ac:dyDescent="0.3">
      <c r="A3139" s="38" t="s">
        <v>3216</v>
      </c>
      <c r="B3139" s="38" t="s">
        <v>33</v>
      </c>
      <c r="C3139" s="38" t="s">
        <v>33</v>
      </c>
      <c r="D3139" s="38" t="s">
        <v>33</v>
      </c>
      <c r="E3139" s="38" t="s">
        <v>32</v>
      </c>
      <c r="F3139" s="40"/>
      <c r="G3139" s="37"/>
      <c r="H3139" s="40"/>
      <c r="I3139" s="37"/>
      <c r="J3139" s="40"/>
      <c r="K3139" s="37"/>
      <c r="L3139" s="41" t="s">
        <v>80</v>
      </c>
      <c r="M3139" s="44" t="s">
        <v>80</v>
      </c>
      <c r="N3139" s="44" t="s">
        <v>80</v>
      </c>
      <c r="O3139" s="44" t="s">
        <v>80</v>
      </c>
      <c r="P3139" s="50" t="s">
        <v>80</v>
      </c>
      <c r="Q3139" s="50" t="s">
        <v>80</v>
      </c>
      <c r="R3139" s="50" t="s">
        <v>80</v>
      </c>
    </row>
    <row r="3140" spans="1:18" x14ac:dyDescent="0.3">
      <c r="A3140" s="38" t="s">
        <v>3217</v>
      </c>
      <c r="B3140" s="38" t="s">
        <v>32</v>
      </c>
      <c r="C3140" s="38" t="s">
        <v>33</v>
      </c>
      <c r="D3140" s="38" t="s">
        <v>33</v>
      </c>
      <c r="E3140" s="38" t="s">
        <v>33</v>
      </c>
      <c r="F3140" s="40">
        <v>4697353</v>
      </c>
      <c r="G3140" s="37">
        <v>365</v>
      </c>
      <c r="H3140" s="40">
        <v>4849939.49</v>
      </c>
      <c r="I3140" s="37">
        <v>366</v>
      </c>
      <c r="J3140" s="40">
        <v>4498820.8600000003</v>
      </c>
      <c r="K3140" s="37">
        <v>365</v>
      </c>
      <c r="L3140" s="41">
        <v>1.3777799999999999E-4</v>
      </c>
      <c r="M3140" s="44">
        <v>818127.46</v>
      </c>
      <c r="N3140" s="44" t="s">
        <v>80</v>
      </c>
      <c r="O3140" s="44">
        <v>1256.72</v>
      </c>
      <c r="P3140" s="50">
        <v>695</v>
      </c>
      <c r="Q3140" s="50">
        <v>607</v>
      </c>
      <c r="R3140" s="50">
        <v>651</v>
      </c>
    </row>
    <row r="3141" spans="1:18" x14ac:dyDescent="0.3">
      <c r="A3141" s="38" t="s">
        <v>3218</v>
      </c>
      <c r="B3141" s="38" t="s">
        <v>32</v>
      </c>
      <c r="C3141" s="38" t="s">
        <v>33</v>
      </c>
      <c r="D3141" s="38" t="s">
        <v>33</v>
      </c>
      <c r="E3141" s="38" t="s">
        <v>33</v>
      </c>
      <c r="F3141" s="40">
        <v>3094474</v>
      </c>
      <c r="G3141" s="37">
        <v>365</v>
      </c>
      <c r="H3141" s="40">
        <v>5996522</v>
      </c>
      <c r="I3141" s="37">
        <v>365</v>
      </c>
      <c r="J3141" s="40">
        <v>4400658</v>
      </c>
      <c r="K3141" s="37">
        <v>366</v>
      </c>
      <c r="L3141" s="41">
        <v>1.3193999999999999E-4</v>
      </c>
      <c r="M3141" s="44">
        <v>783463.32</v>
      </c>
      <c r="N3141" s="44" t="s">
        <v>80</v>
      </c>
      <c r="O3141" s="44">
        <v>469.7</v>
      </c>
      <c r="P3141" s="50">
        <v>1713</v>
      </c>
      <c r="Q3141" s="50">
        <v>1623</v>
      </c>
      <c r="R3141" s="50">
        <v>1668</v>
      </c>
    </row>
    <row r="3142" spans="1:18" x14ac:dyDescent="0.3">
      <c r="A3142" s="38" t="s">
        <v>3219</v>
      </c>
      <c r="B3142" s="38" t="s">
        <v>33</v>
      </c>
      <c r="C3142" s="38" t="s">
        <v>33</v>
      </c>
      <c r="D3142" s="38" t="s">
        <v>33</v>
      </c>
      <c r="E3142" s="38" t="s">
        <v>33</v>
      </c>
      <c r="F3142" s="40">
        <v>4784515</v>
      </c>
      <c r="G3142" s="37">
        <v>365</v>
      </c>
      <c r="H3142" s="40">
        <v>5329896</v>
      </c>
      <c r="I3142" s="37">
        <v>365</v>
      </c>
      <c r="J3142" s="40">
        <v>4235248</v>
      </c>
      <c r="K3142" s="37">
        <v>366</v>
      </c>
      <c r="L3142" s="41">
        <v>1.4063300000000001E-4</v>
      </c>
      <c r="M3142" s="44" t="s">
        <v>80</v>
      </c>
      <c r="N3142" s="44" t="s">
        <v>80</v>
      </c>
      <c r="O3142" s="44" t="s">
        <v>80</v>
      </c>
      <c r="P3142" s="50" t="s">
        <v>80</v>
      </c>
      <c r="Q3142" s="50" t="s">
        <v>80</v>
      </c>
      <c r="R3142" s="50" t="s">
        <v>80</v>
      </c>
    </row>
    <row r="3143" spans="1:18" x14ac:dyDescent="0.3">
      <c r="A3143" s="38" t="s">
        <v>3220</v>
      </c>
      <c r="B3143" s="38" t="s">
        <v>32</v>
      </c>
      <c r="C3143" s="38" t="s">
        <v>33</v>
      </c>
      <c r="D3143" s="38" t="s">
        <v>33</v>
      </c>
      <c r="E3143" s="38" t="s">
        <v>33</v>
      </c>
      <c r="F3143" s="40">
        <v>6715581</v>
      </c>
      <c r="G3143" s="37">
        <v>365</v>
      </c>
      <c r="H3143" s="40">
        <v>8518251.3300000001</v>
      </c>
      <c r="I3143" s="37">
        <v>366</v>
      </c>
      <c r="J3143" s="40">
        <v>7091697.2199999997</v>
      </c>
      <c r="K3143" s="37">
        <v>365</v>
      </c>
      <c r="L3143" s="41">
        <v>2.18746E-4</v>
      </c>
      <c r="M3143" s="44">
        <v>1298918.05</v>
      </c>
      <c r="N3143" s="44" t="s">
        <v>80</v>
      </c>
      <c r="O3143" s="44">
        <v>819.51</v>
      </c>
      <c r="P3143" s="50">
        <v>1654</v>
      </c>
      <c r="Q3143" s="50">
        <v>1515</v>
      </c>
      <c r="R3143" s="50">
        <v>1585</v>
      </c>
    </row>
    <row r="3144" spans="1:18" x14ac:dyDescent="0.3">
      <c r="A3144" s="38" t="s">
        <v>3221</v>
      </c>
      <c r="B3144" s="38" t="s">
        <v>34</v>
      </c>
      <c r="C3144" s="38" t="s">
        <v>33</v>
      </c>
      <c r="D3144" s="38" t="s">
        <v>33</v>
      </c>
      <c r="E3144" s="38" t="s">
        <v>33</v>
      </c>
      <c r="F3144" s="40">
        <v>1713323</v>
      </c>
      <c r="G3144" s="37">
        <v>365</v>
      </c>
      <c r="H3144" s="40">
        <v>1971525</v>
      </c>
      <c r="I3144" s="37">
        <v>365</v>
      </c>
      <c r="J3144" s="40">
        <v>2198620</v>
      </c>
      <c r="K3144" s="37">
        <v>366</v>
      </c>
      <c r="L3144" s="41">
        <v>5.7737E-5</v>
      </c>
      <c r="M3144" s="44" t="s">
        <v>80</v>
      </c>
      <c r="N3144" s="44" t="s">
        <v>80</v>
      </c>
      <c r="O3144" s="44">
        <v>629.07000000000005</v>
      </c>
      <c r="P3144" s="50">
        <v>575</v>
      </c>
      <c r="Q3144" s="50">
        <v>515</v>
      </c>
      <c r="R3144" s="50">
        <v>545</v>
      </c>
    </row>
    <row r="3145" spans="1:18" x14ac:dyDescent="0.3">
      <c r="A3145" s="38" t="s">
        <v>3222</v>
      </c>
      <c r="B3145" s="38" t="s">
        <v>32</v>
      </c>
      <c r="C3145" s="38" t="s">
        <v>33</v>
      </c>
      <c r="D3145" s="38" t="s">
        <v>33</v>
      </c>
      <c r="E3145" s="38" t="s">
        <v>33</v>
      </c>
      <c r="F3145" s="40">
        <v>3712728</v>
      </c>
      <c r="G3145" s="37">
        <v>365</v>
      </c>
      <c r="H3145" s="40">
        <v>4471453.4400000004</v>
      </c>
      <c r="I3145" s="37">
        <v>366</v>
      </c>
      <c r="J3145" s="40">
        <v>3331674.94</v>
      </c>
      <c r="K3145" s="37">
        <v>365</v>
      </c>
      <c r="L3145" s="41">
        <v>1.1280100000000001E-4</v>
      </c>
      <c r="M3145" s="44">
        <v>669810.87</v>
      </c>
      <c r="N3145" s="44" t="s">
        <v>80</v>
      </c>
      <c r="O3145" s="44">
        <v>348.32</v>
      </c>
      <c r="P3145" s="50">
        <v>1984</v>
      </c>
      <c r="Q3145" s="50">
        <v>1861</v>
      </c>
      <c r="R3145" s="50">
        <v>1923</v>
      </c>
    </row>
    <row r="3146" spans="1:18" x14ac:dyDescent="0.3">
      <c r="A3146" s="38" t="s">
        <v>3223</v>
      </c>
      <c r="B3146" s="38" t="s">
        <v>32</v>
      </c>
      <c r="C3146" s="38" t="s">
        <v>33</v>
      </c>
      <c r="D3146" s="38" t="s">
        <v>33</v>
      </c>
      <c r="E3146" s="38" t="s">
        <v>33</v>
      </c>
      <c r="F3146" s="40">
        <v>1751620</v>
      </c>
      <c r="G3146" s="37">
        <v>365</v>
      </c>
      <c r="H3146" s="40">
        <v>2222044.21</v>
      </c>
      <c r="I3146" s="37">
        <v>366</v>
      </c>
      <c r="J3146" s="40">
        <v>1728664.13</v>
      </c>
      <c r="K3146" s="37">
        <v>365</v>
      </c>
      <c r="L3146" s="41">
        <v>5.5855E-5</v>
      </c>
      <c r="M3146" s="44">
        <v>331670.28999999998</v>
      </c>
      <c r="N3146" s="44" t="s">
        <v>80</v>
      </c>
      <c r="O3146" s="44">
        <v>1042.99</v>
      </c>
      <c r="P3146" s="50">
        <v>314</v>
      </c>
      <c r="Q3146" s="50">
        <v>322</v>
      </c>
      <c r="R3146" s="50">
        <v>318</v>
      </c>
    </row>
    <row r="3147" spans="1:18" x14ac:dyDescent="0.3">
      <c r="A3147" s="38" t="s">
        <v>3224</v>
      </c>
      <c r="B3147" s="38" t="s">
        <v>34</v>
      </c>
      <c r="C3147" s="38" t="s">
        <v>33</v>
      </c>
      <c r="D3147" s="38" t="s">
        <v>33</v>
      </c>
      <c r="E3147" s="38" t="s">
        <v>33</v>
      </c>
      <c r="F3147" s="40">
        <v>3237718</v>
      </c>
      <c r="G3147" s="37">
        <v>365</v>
      </c>
      <c r="H3147" s="40">
        <v>3213355.29</v>
      </c>
      <c r="I3147" s="37">
        <v>366</v>
      </c>
      <c r="J3147" s="40">
        <v>2378017.3199999998</v>
      </c>
      <c r="K3147" s="37">
        <v>365</v>
      </c>
      <c r="L3147" s="41">
        <v>8.6543000000000001E-5</v>
      </c>
      <c r="M3147" s="44" t="s">
        <v>80</v>
      </c>
      <c r="N3147" s="44" t="s">
        <v>80</v>
      </c>
      <c r="O3147" s="44">
        <v>736.23</v>
      </c>
      <c r="P3147" s="50">
        <v>691</v>
      </c>
      <c r="Q3147" s="50">
        <v>704</v>
      </c>
      <c r="R3147" s="50">
        <v>698</v>
      </c>
    </row>
    <row r="3148" spans="1:18" x14ac:dyDescent="0.3">
      <c r="A3148" s="38" t="s">
        <v>3225</v>
      </c>
      <c r="B3148" s="38" t="s">
        <v>32</v>
      </c>
      <c r="C3148" s="38" t="s">
        <v>33</v>
      </c>
      <c r="D3148" s="38" t="s">
        <v>33</v>
      </c>
      <c r="E3148" s="38" t="s">
        <v>33</v>
      </c>
      <c r="F3148" s="40">
        <v>8130627</v>
      </c>
      <c r="G3148" s="37">
        <v>365</v>
      </c>
      <c r="H3148" s="40">
        <v>8682994.9700000007</v>
      </c>
      <c r="I3148" s="37">
        <v>366</v>
      </c>
      <c r="J3148" s="40">
        <v>10215783.98</v>
      </c>
      <c r="K3148" s="37">
        <v>365</v>
      </c>
      <c r="L3148" s="41">
        <v>2.65369E-4</v>
      </c>
      <c r="M3148" s="44">
        <v>1575760.95</v>
      </c>
      <c r="N3148" s="44" t="s">
        <v>80</v>
      </c>
      <c r="O3148" s="44">
        <v>912.96</v>
      </c>
      <c r="P3148" s="50">
        <v>1708</v>
      </c>
      <c r="Q3148" s="50">
        <v>1743</v>
      </c>
      <c r="R3148" s="50">
        <v>1726</v>
      </c>
    </row>
    <row r="3149" spans="1:18" x14ac:dyDescent="0.3">
      <c r="A3149" s="38" t="s">
        <v>3226</v>
      </c>
      <c r="B3149" s="38" t="s">
        <v>32</v>
      </c>
      <c r="C3149" s="38" t="s">
        <v>33</v>
      </c>
      <c r="D3149" s="38" t="s">
        <v>33</v>
      </c>
      <c r="E3149" s="38" t="s">
        <v>33</v>
      </c>
      <c r="F3149" s="40">
        <v>1647481</v>
      </c>
      <c r="G3149" s="37">
        <v>365</v>
      </c>
      <c r="H3149" s="40">
        <v>1808701</v>
      </c>
      <c r="I3149" s="37">
        <v>365</v>
      </c>
      <c r="J3149" s="40">
        <v>2099177</v>
      </c>
      <c r="K3149" s="37">
        <v>366</v>
      </c>
      <c r="L3149" s="41">
        <v>5.4534000000000003E-5</v>
      </c>
      <c r="M3149" s="44">
        <v>323823.5</v>
      </c>
      <c r="N3149" s="44" t="s">
        <v>80</v>
      </c>
      <c r="O3149" s="44">
        <v>405.29</v>
      </c>
      <c r="P3149" s="50">
        <v>815</v>
      </c>
      <c r="Q3149" s="50">
        <v>783</v>
      </c>
      <c r="R3149" s="50">
        <v>799</v>
      </c>
    </row>
    <row r="3150" spans="1:18" x14ac:dyDescent="0.3">
      <c r="A3150" s="38" t="s">
        <v>3227</v>
      </c>
      <c r="B3150" s="38" t="s">
        <v>32</v>
      </c>
      <c r="C3150" s="38" t="s">
        <v>33</v>
      </c>
      <c r="D3150" s="38" t="s">
        <v>33</v>
      </c>
      <c r="E3150" s="38" t="s">
        <v>33</v>
      </c>
      <c r="F3150" s="40">
        <v>8041106</v>
      </c>
      <c r="G3150" s="37">
        <v>365</v>
      </c>
      <c r="H3150" s="40">
        <v>7627295.2999999998</v>
      </c>
      <c r="I3150" s="37">
        <v>366</v>
      </c>
      <c r="J3150" s="40">
        <v>5542694.9800000004</v>
      </c>
      <c r="K3150" s="37">
        <v>365</v>
      </c>
      <c r="L3150" s="41">
        <v>2.0793400000000001E-4</v>
      </c>
      <c r="M3150" s="44">
        <v>1234713.93</v>
      </c>
      <c r="N3150" s="44" t="s">
        <v>80</v>
      </c>
      <c r="O3150" s="44">
        <v>334.79</v>
      </c>
      <c r="P3150" s="50">
        <v>3825</v>
      </c>
      <c r="Q3150" s="50">
        <v>3550</v>
      </c>
      <c r="R3150" s="50">
        <v>3688</v>
      </c>
    </row>
    <row r="3151" spans="1:18" x14ac:dyDescent="0.3">
      <c r="A3151" s="38" t="s">
        <v>3228</v>
      </c>
      <c r="B3151" s="38" t="s">
        <v>32</v>
      </c>
      <c r="C3151" s="38" t="s">
        <v>33</v>
      </c>
      <c r="D3151" s="38" t="s">
        <v>33</v>
      </c>
      <c r="E3151" s="38" t="s">
        <v>33</v>
      </c>
      <c r="F3151" s="40">
        <v>2200310</v>
      </c>
      <c r="G3151" s="37">
        <v>365</v>
      </c>
      <c r="H3151" s="40">
        <v>2848152.84</v>
      </c>
      <c r="I3151" s="37">
        <v>366</v>
      </c>
      <c r="J3151" s="40">
        <v>2283214.29</v>
      </c>
      <c r="K3151" s="37">
        <v>365</v>
      </c>
      <c r="L3151" s="41">
        <v>7.182E-5</v>
      </c>
      <c r="M3151" s="44">
        <v>426465.3</v>
      </c>
      <c r="N3151" s="44" t="s">
        <v>80</v>
      </c>
      <c r="O3151" s="44">
        <v>745.57</v>
      </c>
      <c r="P3151" s="50">
        <v>569</v>
      </c>
      <c r="Q3151" s="50">
        <v>575</v>
      </c>
      <c r="R3151" s="50">
        <v>572</v>
      </c>
    </row>
    <row r="3152" spans="1:18" x14ac:dyDescent="0.3">
      <c r="A3152" s="38" t="s">
        <v>3229</v>
      </c>
      <c r="B3152" s="38" t="s">
        <v>32</v>
      </c>
      <c r="C3152" s="38" t="s">
        <v>33</v>
      </c>
      <c r="D3152" s="38" t="s">
        <v>33</v>
      </c>
      <c r="E3152" s="38" t="s">
        <v>33</v>
      </c>
      <c r="F3152" s="40">
        <v>1283117</v>
      </c>
      <c r="G3152" s="37">
        <v>365</v>
      </c>
      <c r="H3152" s="40">
        <v>1252538</v>
      </c>
      <c r="I3152" s="37">
        <v>365</v>
      </c>
      <c r="J3152" s="40">
        <v>1162519</v>
      </c>
      <c r="K3152" s="37">
        <v>366</v>
      </c>
      <c r="L3152" s="41">
        <v>3.6282000000000003E-5</v>
      </c>
      <c r="M3152" s="44">
        <v>215443.05</v>
      </c>
      <c r="N3152" s="44" t="s">
        <v>80</v>
      </c>
      <c r="O3152" s="44">
        <v>386.79</v>
      </c>
      <c r="P3152" s="50">
        <v>553</v>
      </c>
      <c r="Q3152" s="50">
        <v>561</v>
      </c>
      <c r="R3152" s="50">
        <v>557</v>
      </c>
    </row>
    <row r="3153" spans="1:18" x14ac:dyDescent="0.3">
      <c r="A3153" s="38" t="s">
        <v>3230</v>
      </c>
      <c r="B3153" s="38" t="s">
        <v>32</v>
      </c>
      <c r="C3153" s="38" t="s">
        <v>33</v>
      </c>
      <c r="D3153" s="38" t="s">
        <v>33</v>
      </c>
      <c r="E3153" s="38" t="s">
        <v>33</v>
      </c>
      <c r="F3153" s="40">
        <v>3038107</v>
      </c>
      <c r="G3153" s="37">
        <v>365</v>
      </c>
      <c r="H3153" s="40">
        <v>2919000</v>
      </c>
      <c r="I3153" s="37">
        <v>365</v>
      </c>
      <c r="J3153" s="40">
        <v>2469203</v>
      </c>
      <c r="K3153" s="37">
        <v>366</v>
      </c>
      <c r="L3153" s="41">
        <v>8.2644000000000004E-5</v>
      </c>
      <c r="M3153" s="44">
        <v>490743.05</v>
      </c>
      <c r="N3153" s="44" t="s">
        <v>80</v>
      </c>
      <c r="O3153" s="44">
        <v>490.25</v>
      </c>
      <c r="P3153" s="50">
        <v>912</v>
      </c>
      <c r="Q3153" s="50">
        <v>1090</v>
      </c>
      <c r="R3153" s="50">
        <v>1001</v>
      </c>
    </row>
    <row r="3154" spans="1:18" x14ac:dyDescent="0.3">
      <c r="A3154" s="38" t="s">
        <v>3231</v>
      </c>
      <c r="B3154" s="38" t="s">
        <v>32</v>
      </c>
      <c r="C3154" s="38" t="s">
        <v>33</v>
      </c>
      <c r="D3154" s="38" t="s">
        <v>33</v>
      </c>
      <c r="E3154" s="38" t="s">
        <v>33</v>
      </c>
      <c r="F3154" s="40">
        <v>4718390</v>
      </c>
      <c r="G3154" s="37">
        <v>365</v>
      </c>
      <c r="H3154" s="40">
        <v>7413798</v>
      </c>
      <c r="I3154" s="37">
        <v>365</v>
      </c>
      <c r="J3154" s="40">
        <v>8001552</v>
      </c>
      <c r="K3154" s="37">
        <v>366</v>
      </c>
      <c r="L3154" s="41">
        <v>1.9739599999999999E-4</v>
      </c>
      <c r="M3154" s="44">
        <v>1172136.94</v>
      </c>
      <c r="N3154" s="44" t="s">
        <v>80</v>
      </c>
      <c r="O3154" s="44">
        <v>405.72</v>
      </c>
      <c r="P3154" s="50">
        <v>3191</v>
      </c>
      <c r="Q3154" s="50">
        <v>2586</v>
      </c>
      <c r="R3154" s="50">
        <v>2889</v>
      </c>
    </row>
    <row r="3155" spans="1:18" x14ac:dyDescent="0.3">
      <c r="A3155" s="38" t="s">
        <v>3232</v>
      </c>
      <c r="B3155" s="38" t="s">
        <v>33</v>
      </c>
      <c r="C3155" s="38" t="s">
        <v>33</v>
      </c>
      <c r="D3155" s="38" t="s">
        <v>33</v>
      </c>
      <c r="E3155" s="38" t="s">
        <v>33</v>
      </c>
      <c r="F3155" s="40">
        <v>958179</v>
      </c>
      <c r="G3155" s="37">
        <v>365</v>
      </c>
      <c r="H3155" s="40">
        <v>1129592</v>
      </c>
      <c r="I3155" s="37">
        <v>365</v>
      </c>
      <c r="J3155" s="40">
        <v>927071</v>
      </c>
      <c r="K3155" s="37">
        <v>366</v>
      </c>
      <c r="L3155" s="41">
        <v>2.9544999999999999E-5</v>
      </c>
      <c r="M3155" s="44" t="s">
        <v>80</v>
      </c>
      <c r="N3155" s="44" t="s">
        <v>80</v>
      </c>
      <c r="O3155" s="44" t="s">
        <v>80</v>
      </c>
      <c r="P3155" s="50" t="s">
        <v>80</v>
      </c>
      <c r="Q3155" s="50" t="s">
        <v>80</v>
      </c>
      <c r="R3155" s="50" t="s">
        <v>80</v>
      </c>
    </row>
    <row r="3156" spans="1:18" x14ac:dyDescent="0.3">
      <c r="A3156" s="38" t="s">
        <v>3233</v>
      </c>
      <c r="B3156" s="38" t="s">
        <v>32</v>
      </c>
      <c r="C3156" s="38" t="s">
        <v>33</v>
      </c>
      <c r="D3156" s="38" t="s">
        <v>33</v>
      </c>
      <c r="E3156" s="38" t="s">
        <v>33</v>
      </c>
      <c r="F3156" s="40">
        <v>1893934</v>
      </c>
      <c r="G3156" s="37">
        <v>365</v>
      </c>
      <c r="H3156" s="40">
        <v>2165151.08</v>
      </c>
      <c r="I3156" s="37">
        <v>366</v>
      </c>
      <c r="J3156" s="40">
        <v>1825964.98</v>
      </c>
      <c r="K3156" s="37">
        <v>365</v>
      </c>
      <c r="L3156" s="41">
        <v>5.7685000000000001E-5</v>
      </c>
      <c r="M3156" s="44">
        <v>342533</v>
      </c>
      <c r="N3156" s="44" t="s">
        <v>80</v>
      </c>
      <c r="O3156" s="44">
        <v>704.8</v>
      </c>
      <c r="P3156" s="50">
        <v>538</v>
      </c>
      <c r="Q3156" s="50">
        <v>433</v>
      </c>
      <c r="R3156" s="50">
        <v>486</v>
      </c>
    </row>
    <row r="3157" spans="1:18" x14ac:dyDescent="0.3">
      <c r="A3157" s="38" t="s">
        <v>3234</v>
      </c>
      <c r="B3157" s="38" t="s">
        <v>32</v>
      </c>
      <c r="C3157" s="38" t="s">
        <v>33</v>
      </c>
      <c r="D3157" s="38" t="s">
        <v>33</v>
      </c>
      <c r="E3157" s="38" t="s">
        <v>33</v>
      </c>
      <c r="F3157" s="40">
        <v>1551844</v>
      </c>
      <c r="G3157" s="37">
        <v>365</v>
      </c>
      <c r="H3157" s="40">
        <v>1392029.22</v>
      </c>
      <c r="I3157" s="37">
        <v>366</v>
      </c>
      <c r="J3157" s="40">
        <v>1578955.08</v>
      </c>
      <c r="K3157" s="37">
        <v>365</v>
      </c>
      <c r="L3157" s="41">
        <v>4.4419000000000003E-5</v>
      </c>
      <c r="M3157" s="44">
        <v>263759.12</v>
      </c>
      <c r="N3157" s="44" t="s">
        <v>80</v>
      </c>
      <c r="O3157" s="44">
        <v>635.55999999999995</v>
      </c>
      <c r="P3157" s="50">
        <v>407</v>
      </c>
      <c r="Q3157" s="50">
        <v>423</v>
      </c>
      <c r="R3157" s="50">
        <v>415</v>
      </c>
    </row>
    <row r="3158" spans="1:18" x14ac:dyDescent="0.3">
      <c r="A3158" s="38" t="s">
        <v>3235</v>
      </c>
      <c r="B3158" s="38" t="s">
        <v>32</v>
      </c>
      <c r="C3158" s="38" t="s">
        <v>33</v>
      </c>
      <c r="D3158" s="38" t="s">
        <v>33</v>
      </c>
      <c r="E3158" s="38" t="s">
        <v>33</v>
      </c>
      <c r="F3158" s="40">
        <v>2852759</v>
      </c>
      <c r="G3158" s="37">
        <v>365</v>
      </c>
      <c r="H3158" s="40">
        <v>5243346</v>
      </c>
      <c r="I3158" s="37">
        <v>365</v>
      </c>
      <c r="J3158" s="40">
        <v>6355629</v>
      </c>
      <c r="K3158" s="37">
        <v>366</v>
      </c>
      <c r="L3158" s="41">
        <v>1.4172800000000001E-4</v>
      </c>
      <c r="M3158" s="44">
        <v>841583.39</v>
      </c>
      <c r="N3158" s="44" t="s">
        <v>80</v>
      </c>
      <c r="O3158" s="44">
        <v>727.38</v>
      </c>
      <c r="P3158" s="50">
        <v>1228</v>
      </c>
      <c r="Q3158" s="50">
        <v>1086</v>
      </c>
      <c r="R3158" s="50">
        <v>1157</v>
      </c>
    </row>
    <row r="3159" spans="1:18" x14ac:dyDescent="0.3">
      <c r="A3159" s="38" t="s">
        <v>3236</v>
      </c>
      <c r="B3159" s="38" t="s">
        <v>32</v>
      </c>
      <c r="C3159" s="38" t="s">
        <v>33</v>
      </c>
      <c r="D3159" s="38" t="s">
        <v>33</v>
      </c>
      <c r="E3159" s="38" t="s">
        <v>33</v>
      </c>
      <c r="F3159" s="40">
        <v>6527836</v>
      </c>
      <c r="G3159" s="37">
        <v>365</v>
      </c>
      <c r="H3159" s="40">
        <v>8082713</v>
      </c>
      <c r="I3159" s="37">
        <v>365</v>
      </c>
      <c r="J3159" s="40">
        <v>6824096</v>
      </c>
      <c r="K3159" s="37">
        <v>366</v>
      </c>
      <c r="L3159" s="41">
        <v>2.1004699999999999E-4</v>
      </c>
      <c r="M3159" s="44">
        <v>1247258.3799999999</v>
      </c>
      <c r="N3159" s="44" t="s">
        <v>80</v>
      </c>
      <c r="O3159" s="44">
        <v>806.24</v>
      </c>
      <c r="P3159" s="50">
        <v>1672</v>
      </c>
      <c r="Q3159" s="50">
        <v>1421</v>
      </c>
      <c r="R3159" s="50">
        <v>1547</v>
      </c>
    </row>
    <row r="3160" spans="1:18" x14ac:dyDescent="0.3">
      <c r="A3160" s="38" t="s">
        <v>3237</v>
      </c>
      <c r="B3160" s="38" t="s">
        <v>32</v>
      </c>
      <c r="C3160" s="38" t="s">
        <v>33</v>
      </c>
      <c r="D3160" s="38" t="s">
        <v>33</v>
      </c>
      <c r="E3160" s="38" t="s">
        <v>33</v>
      </c>
      <c r="F3160" s="40">
        <v>15644840</v>
      </c>
      <c r="G3160" s="37">
        <v>365</v>
      </c>
      <c r="H3160" s="40">
        <v>16785888.260000002</v>
      </c>
      <c r="I3160" s="37">
        <v>366</v>
      </c>
      <c r="J3160" s="40">
        <v>15544885.359999999</v>
      </c>
      <c r="K3160" s="37">
        <v>365</v>
      </c>
      <c r="L3160" s="41">
        <v>4.70531E-4</v>
      </c>
      <c r="M3160" s="44">
        <v>2794015.69</v>
      </c>
      <c r="N3160" s="44" t="s">
        <v>80</v>
      </c>
      <c r="O3160" s="44">
        <v>915.17</v>
      </c>
      <c r="P3160" s="50">
        <v>3263</v>
      </c>
      <c r="Q3160" s="50">
        <v>2842</v>
      </c>
      <c r="R3160" s="50">
        <v>3053</v>
      </c>
    </row>
    <row r="3161" spans="1:18" x14ac:dyDescent="0.3">
      <c r="A3161" s="38" t="s">
        <v>3238</v>
      </c>
      <c r="B3161" s="38" t="s">
        <v>32</v>
      </c>
      <c r="C3161" s="38" t="s">
        <v>33</v>
      </c>
      <c r="D3161" s="38" t="s">
        <v>33</v>
      </c>
      <c r="E3161" s="38" t="s">
        <v>33</v>
      </c>
      <c r="F3161" s="40">
        <v>2464244</v>
      </c>
      <c r="G3161" s="37">
        <v>365</v>
      </c>
      <c r="H3161" s="40">
        <v>1744505</v>
      </c>
      <c r="I3161" s="37">
        <v>365</v>
      </c>
      <c r="J3161" s="40">
        <v>2117820</v>
      </c>
      <c r="K3161" s="37">
        <v>366</v>
      </c>
      <c r="L3161" s="41">
        <v>6.2192000000000004E-5</v>
      </c>
      <c r="M3161" s="44">
        <v>369294.43</v>
      </c>
      <c r="N3161" s="44" t="s">
        <v>80</v>
      </c>
      <c r="O3161" s="44">
        <v>510.08</v>
      </c>
      <c r="P3161" s="50">
        <v>780</v>
      </c>
      <c r="Q3161" s="50">
        <v>667</v>
      </c>
      <c r="R3161" s="50">
        <v>724</v>
      </c>
    </row>
    <row r="3162" spans="1:18" x14ac:dyDescent="0.3">
      <c r="A3162" s="38" t="s">
        <v>3239</v>
      </c>
      <c r="B3162" s="38" t="s">
        <v>32</v>
      </c>
      <c r="C3162" s="38" t="s">
        <v>33</v>
      </c>
      <c r="D3162" s="38" t="s">
        <v>33</v>
      </c>
      <c r="E3162" s="38" t="s">
        <v>33</v>
      </c>
      <c r="F3162" s="40">
        <v>2052694</v>
      </c>
      <c r="G3162" s="37">
        <v>365</v>
      </c>
      <c r="H3162" s="40">
        <v>1979732</v>
      </c>
      <c r="I3162" s="37">
        <v>365</v>
      </c>
      <c r="J3162" s="40">
        <v>1892815</v>
      </c>
      <c r="K3162" s="37">
        <v>366</v>
      </c>
      <c r="L3162" s="41">
        <v>5.8140000000000002E-5</v>
      </c>
      <c r="M3162" s="44">
        <v>345237.56</v>
      </c>
      <c r="N3162" s="44" t="s">
        <v>80</v>
      </c>
      <c r="O3162" s="44">
        <v>437.56</v>
      </c>
      <c r="P3162" s="50">
        <v>765</v>
      </c>
      <c r="Q3162" s="50">
        <v>813</v>
      </c>
      <c r="R3162" s="50">
        <v>789</v>
      </c>
    </row>
    <row r="3163" spans="1:18" x14ac:dyDescent="0.3">
      <c r="A3163" s="38" t="s">
        <v>3240</v>
      </c>
      <c r="B3163" s="38" t="s">
        <v>33</v>
      </c>
      <c r="C3163" s="38" t="s">
        <v>33</v>
      </c>
      <c r="D3163" s="38" t="s">
        <v>33</v>
      </c>
      <c r="E3163" s="38" t="s">
        <v>33</v>
      </c>
      <c r="F3163" s="40">
        <v>888521</v>
      </c>
      <c r="G3163" s="37">
        <v>365</v>
      </c>
      <c r="H3163" s="40">
        <v>1160530</v>
      </c>
      <c r="I3163" s="37">
        <v>365</v>
      </c>
      <c r="J3163" s="40">
        <v>920776</v>
      </c>
      <c r="K3163" s="37">
        <v>366</v>
      </c>
      <c r="L3163" s="41">
        <v>2.9090000000000001E-5</v>
      </c>
      <c r="M3163" s="44" t="s">
        <v>80</v>
      </c>
      <c r="N3163" s="44" t="s">
        <v>80</v>
      </c>
      <c r="O3163" s="44" t="s">
        <v>80</v>
      </c>
      <c r="P3163" s="50" t="s">
        <v>80</v>
      </c>
      <c r="Q3163" s="50" t="s">
        <v>80</v>
      </c>
      <c r="R3163" s="50" t="s">
        <v>80</v>
      </c>
    </row>
    <row r="3164" spans="1:18" x14ac:dyDescent="0.3">
      <c r="A3164" s="38" t="s">
        <v>3241</v>
      </c>
      <c r="B3164" s="38" t="s">
        <v>33</v>
      </c>
      <c r="C3164" s="38" t="s">
        <v>33</v>
      </c>
      <c r="D3164" s="38" t="s">
        <v>33</v>
      </c>
      <c r="E3164" s="38" t="s">
        <v>33</v>
      </c>
      <c r="F3164" s="40">
        <v>2573411</v>
      </c>
      <c r="G3164" s="37">
        <v>365</v>
      </c>
      <c r="H3164" s="40">
        <v>2629361.27</v>
      </c>
      <c r="I3164" s="37">
        <v>366</v>
      </c>
      <c r="J3164" s="40">
        <v>2037842.88</v>
      </c>
      <c r="K3164" s="37">
        <v>365</v>
      </c>
      <c r="L3164" s="41">
        <v>7.0976999999999995E-5</v>
      </c>
      <c r="M3164" s="44" t="s">
        <v>80</v>
      </c>
      <c r="N3164" s="44" t="s">
        <v>80</v>
      </c>
      <c r="O3164" s="44" t="s">
        <v>80</v>
      </c>
      <c r="P3164" s="50" t="s">
        <v>80</v>
      </c>
      <c r="Q3164" s="50" t="s">
        <v>80</v>
      </c>
      <c r="R3164" s="50" t="s">
        <v>80</v>
      </c>
    </row>
    <row r="3165" spans="1:18" x14ac:dyDescent="0.3">
      <c r="A3165" s="38" t="s">
        <v>3242</v>
      </c>
      <c r="B3165" s="38" t="s">
        <v>32</v>
      </c>
      <c r="C3165" s="38" t="s">
        <v>33</v>
      </c>
      <c r="D3165" s="38" t="s">
        <v>33</v>
      </c>
      <c r="E3165" s="38" t="s">
        <v>33</v>
      </c>
      <c r="F3165" s="40">
        <v>4357344</v>
      </c>
      <c r="G3165" s="37">
        <v>365</v>
      </c>
      <c r="H3165" s="40">
        <v>5046370.33</v>
      </c>
      <c r="I3165" s="37">
        <v>366</v>
      </c>
      <c r="J3165" s="40">
        <v>4305512.7</v>
      </c>
      <c r="K3165" s="37">
        <v>365</v>
      </c>
      <c r="L3165" s="41">
        <v>1.3437799999999999E-4</v>
      </c>
      <c r="M3165" s="44">
        <v>797934.52</v>
      </c>
      <c r="N3165" s="44" t="s">
        <v>80</v>
      </c>
      <c r="O3165" s="44">
        <v>483.3</v>
      </c>
      <c r="P3165" s="50">
        <v>1756</v>
      </c>
      <c r="Q3165" s="50">
        <v>1545</v>
      </c>
      <c r="R3165" s="50">
        <v>1651</v>
      </c>
    </row>
    <row r="3166" spans="1:18" x14ac:dyDescent="0.3">
      <c r="A3166" s="38" t="s">
        <v>3243</v>
      </c>
      <c r="B3166" s="38" t="s">
        <v>32</v>
      </c>
      <c r="C3166" s="38" t="s">
        <v>33</v>
      </c>
      <c r="D3166" s="38" t="s">
        <v>33</v>
      </c>
      <c r="E3166" s="38" t="s">
        <v>33</v>
      </c>
      <c r="F3166" s="40">
        <v>5575796</v>
      </c>
      <c r="G3166" s="37">
        <v>365</v>
      </c>
      <c r="H3166" s="40">
        <v>10171763</v>
      </c>
      <c r="I3166" s="37">
        <v>365</v>
      </c>
      <c r="J3166" s="40">
        <v>6012170</v>
      </c>
      <c r="K3166" s="37">
        <v>366</v>
      </c>
      <c r="L3166" s="41">
        <v>2.12618E-4</v>
      </c>
      <c r="M3166" s="44">
        <v>1262524.6100000001</v>
      </c>
      <c r="N3166" s="44" t="s">
        <v>80</v>
      </c>
      <c r="O3166" s="44">
        <v>287.26</v>
      </c>
      <c r="P3166" s="50">
        <v>4611</v>
      </c>
      <c r="Q3166" s="50">
        <v>4178</v>
      </c>
      <c r="R3166" s="50">
        <v>4395</v>
      </c>
    </row>
    <row r="3167" spans="1:18" x14ac:dyDescent="0.3">
      <c r="A3167" s="38" t="s">
        <v>3244</v>
      </c>
      <c r="B3167" s="38" t="s">
        <v>32</v>
      </c>
      <c r="C3167" s="38" t="s">
        <v>33</v>
      </c>
      <c r="D3167" s="38" t="s">
        <v>33</v>
      </c>
      <c r="E3167" s="38" t="s">
        <v>33</v>
      </c>
      <c r="F3167" s="40">
        <v>521832</v>
      </c>
      <c r="G3167" s="37">
        <v>365</v>
      </c>
      <c r="H3167" s="40">
        <v>812214</v>
      </c>
      <c r="I3167" s="37">
        <v>365</v>
      </c>
      <c r="J3167" s="40">
        <v>1369174</v>
      </c>
      <c r="K3167" s="37">
        <v>366</v>
      </c>
      <c r="L3167" s="41">
        <v>2.6565999999999999E-5</v>
      </c>
      <c r="M3167" s="44">
        <v>157748.99</v>
      </c>
      <c r="N3167" s="44" t="s">
        <v>80</v>
      </c>
      <c r="O3167" s="44">
        <v>318.04000000000002</v>
      </c>
      <c r="P3167" s="50">
        <v>511</v>
      </c>
      <c r="Q3167" s="50">
        <v>480</v>
      </c>
      <c r="R3167" s="50">
        <v>496</v>
      </c>
    </row>
    <row r="3168" spans="1:18" x14ac:dyDescent="0.3">
      <c r="A3168" s="38" t="s">
        <v>3245</v>
      </c>
      <c r="B3168" s="38" t="s">
        <v>32</v>
      </c>
      <c r="C3168" s="38" t="s">
        <v>33</v>
      </c>
      <c r="D3168" s="38" t="s">
        <v>33</v>
      </c>
      <c r="E3168" s="38" t="s">
        <v>33</v>
      </c>
      <c r="F3168" s="40">
        <v>6070253</v>
      </c>
      <c r="G3168" s="37">
        <v>365</v>
      </c>
      <c r="H3168" s="40">
        <v>5700188.0499999998</v>
      </c>
      <c r="I3168" s="37">
        <v>366</v>
      </c>
      <c r="J3168" s="40">
        <v>6031701.0599999996</v>
      </c>
      <c r="K3168" s="37">
        <v>365</v>
      </c>
      <c r="L3168" s="41">
        <v>1.74764E-4</v>
      </c>
      <c r="M3168" s="44">
        <v>1037749.38</v>
      </c>
      <c r="N3168" s="44" t="s">
        <v>80</v>
      </c>
      <c r="O3168" s="44">
        <v>610.44000000000005</v>
      </c>
      <c r="P3168" s="50">
        <v>1856</v>
      </c>
      <c r="Q3168" s="50">
        <v>1544</v>
      </c>
      <c r="R3168" s="50">
        <v>1700</v>
      </c>
    </row>
    <row r="3169" spans="1:18" x14ac:dyDescent="0.3">
      <c r="A3169" s="38" t="s">
        <v>3246</v>
      </c>
      <c r="B3169" s="38" t="s">
        <v>32</v>
      </c>
      <c r="C3169" s="38" t="s">
        <v>33</v>
      </c>
      <c r="D3169" s="38" t="s">
        <v>33</v>
      </c>
      <c r="E3169" s="38" t="s">
        <v>33</v>
      </c>
      <c r="F3169" s="40">
        <v>3342058</v>
      </c>
      <c r="G3169" s="37">
        <v>365</v>
      </c>
      <c r="H3169" s="40">
        <v>2781285.04</v>
      </c>
      <c r="I3169" s="37">
        <v>366</v>
      </c>
      <c r="J3169" s="40">
        <v>2248950.65</v>
      </c>
      <c r="K3169" s="37">
        <v>184</v>
      </c>
      <c r="L3169" s="41">
        <v>8.2144999999999994E-5</v>
      </c>
      <c r="M3169" s="44">
        <v>487775.74</v>
      </c>
      <c r="N3169" s="44" t="s">
        <v>80</v>
      </c>
      <c r="O3169" s="44">
        <v>1207.3699999999999</v>
      </c>
      <c r="P3169" s="50">
        <v>445</v>
      </c>
      <c r="Q3169" s="50">
        <v>362</v>
      </c>
      <c r="R3169" s="50">
        <v>404</v>
      </c>
    </row>
    <row r="3170" spans="1:18" x14ac:dyDescent="0.3">
      <c r="A3170" s="38" t="s">
        <v>3247</v>
      </c>
      <c r="B3170" s="38" t="s">
        <v>32</v>
      </c>
      <c r="C3170" s="38" t="s">
        <v>33</v>
      </c>
      <c r="D3170" s="38" t="s">
        <v>33</v>
      </c>
      <c r="E3170" s="38" t="s">
        <v>33</v>
      </c>
      <c r="F3170" s="40">
        <v>8651198</v>
      </c>
      <c r="G3170" s="37">
        <v>365</v>
      </c>
      <c r="H3170" s="40">
        <v>10296032.689999999</v>
      </c>
      <c r="I3170" s="37">
        <v>366</v>
      </c>
      <c r="J3170" s="40">
        <v>7630143.3899999997</v>
      </c>
      <c r="K3170" s="37">
        <v>365</v>
      </c>
      <c r="L3170" s="41">
        <v>2.6033700000000002E-4</v>
      </c>
      <c r="M3170" s="44">
        <v>1545884.81</v>
      </c>
      <c r="N3170" s="44" t="s">
        <v>80</v>
      </c>
      <c r="O3170" s="44">
        <v>2256.77</v>
      </c>
      <c r="P3170" s="50">
        <v>762</v>
      </c>
      <c r="Q3170" s="50">
        <v>607</v>
      </c>
      <c r="R3170" s="50">
        <v>685</v>
      </c>
    </row>
    <row r="3171" spans="1:18" x14ac:dyDescent="0.3">
      <c r="A3171" s="38" t="s">
        <v>3248</v>
      </c>
      <c r="B3171" s="38" t="s">
        <v>32</v>
      </c>
      <c r="C3171" s="38" t="s">
        <v>33</v>
      </c>
      <c r="D3171" s="38" t="s">
        <v>33</v>
      </c>
      <c r="E3171" s="38" t="s">
        <v>33</v>
      </c>
      <c r="F3171" s="40">
        <v>7318584</v>
      </c>
      <c r="G3171" s="37">
        <v>365</v>
      </c>
      <c r="H3171" s="40">
        <v>6050754</v>
      </c>
      <c r="I3171" s="37">
        <v>365</v>
      </c>
      <c r="J3171" s="40">
        <v>6840523</v>
      </c>
      <c r="K3171" s="37">
        <v>366</v>
      </c>
      <c r="L3171" s="41">
        <v>1.98526E-4</v>
      </c>
      <c r="M3171" s="44">
        <v>1178851.05</v>
      </c>
      <c r="N3171" s="44" t="s">
        <v>80</v>
      </c>
      <c r="O3171" s="44">
        <v>181.06</v>
      </c>
      <c r="P3171" s="50">
        <v>6648</v>
      </c>
      <c r="Q3171" s="50">
        <v>6374</v>
      </c>
      <c r="R3171" s="50">
        <v>6511</v>
      </c>
    </row>
    <row r="3172" spans="1:18" x14ac:dyDescent="0.3">
      <c r="A3172" s="38" t="s">
        <v>3249</v>
      </c>
      <c r="B3172" s="38" t="s">
        <v>32</v>
      </c>
      <c r="C3172" s="38" t="s">
        <v>33</v>
      </c>
      <c r="D3172" s="38" t="s">
        <v>33</v>
      </c>
      <c r="E3172" s="38" t="s">
        <v>33</v>
      </c>
      <c r="F3172" s="40">
        <v>8847670</v>
      </c>
      <c r="G3172" s="37">
        <v>365</v>
      </c>
      <c r="H3172" s="40">
        <v>8763797</v>
      </c>
      <c r="I3172" s="37">
        <v>365</v>
      </c>
      <c r="J3172" s="40">
        <v>17273926</v>
      </c>
      <c r="K3172" s="37">
        <v>366</v>
      </c>
      <c r="L3172" s="41">
        <v>3.4334200000000001E-4</v>
      </c>
      <c r="M3172" s="44">
        <v>2038764.59</v>
      </c>
      <c r="N3172" s="44" t="s">
        <v>80</v>
      </c>
      <c r="O3172" s="44">
        <v>591.46</v>
      </c>
      <c r="P3172" s="50">
        <v>3798</v>
      </c>
      <c r="Q3172" s="50">
        <v>3096</v>
      </c>
      <c r="R3172" s="50">
        <v>3447</v>
      </c>
    </row>
    <row r="3173" spans="1:18" x14ac:dyDescent="0.3">
      <c r="A3173" s="38" t="s">
        <v>3250</v>
      </c>
      <c r="B3173" s="38" t="s">
        <v>34</v>
      </c>
      <c r="C3173" s="38" t="s">
        <v>33</v>
      </c>
      <c r="D3173" s="38" t="s">
        <v>33</v>
      </c>
      <c r="E3173" s="38" t="s">
        <v>33</v>
      </c>
      <c r="F3173" s="40">
        <v>2694011.44</v>
      </c>
      <c r="G3173" s="37">
        <v>184</v>
      </c>
      <c r="H3173" s="40">
        <v>6370958</v>
      </c>
      <c r="I3173" s="37">
        <v>365</v>
      </c>
      <c r="J3173" s="40">
        <v>4185366</v>
      </c>
      <c r="K3173" s="37">
        <v>366</v>
      </c>
      <c r="L3173" s="41">
        <v>1.2943199999999999E-4</v>
      </c>
      <c r="M3173" s="44" t="s">
        <v>80</v>
      </c>
      <c r="N3173" s="44" t="s">
        <v>80</v>
      </c>
      <c r="O3173" s="44">
        <v>547.02</v>
      </c>
      <c r="P3173" s="50">
        <v>1460</v>
      </c>
      <c r="Q3173" s="50">
        <v>1349</v>
      </c>
      <c r="R3173" s="50">
        <v>1405</v>
      </c>
    </row>
    <row r="3174" spans="1:18" x14ac:dyDescent="0.3">
      <c r="A3174" s="38" t="s">
        <v>3251</v>
      </c>
      <c r="B3174" s="38" t="s">
        <v>32</v>
      </c>
      <c r="C3174" s="38" t="s">
        <v>33</v>
      </c>
      <c r="D3174" s="38" t="s">
        <v>33</v>
      </c>
      <c r="E3174" s="38" t="s">
        <v>33</v>
      </c>
      <c r="F3174" s="40">
        <v>5429730</v>
      </c>
      <c r="G3174" s="37">
        <v>365</v>
      </c>
      <c r="H3174" s="40">
        <v>6121950</v>
      </c>
      <c r="I3174" s="37">
        <v>365</v>
      </c>
      <c r="J3174" s="40">
        <v>6147873</v>
      </c>
      <c r="K3174" s="37">
        <v>366</v>
      </c>
      <c r="L3174" s="41">
        <v>1.7362500000000001E-4</v>
      </c>
      <c r="M3174" s="44">
        <v>1030984.33</v>
      </c>
      <c r="N3174" s="44" t="s">
        <v>80</v>
      </c>
      <c r="O3174" s="44">
        <v>352.84</v>
      </c>
      <c r="P3174" s="50">
        <v>2956</v>
      </c>
      <c r="Q3174" s="50">
        <v>2887</v>
      </c>
      <c r="R3174" s="50">
        <v>2922</v>
      </c>
    </row>
    <row r="3175" spans="1:18" x14ac:dyDescent="0.3">
      <c r="A3175" s="38" t="s">
        <v>3252</v>
      </c>
      <c r="B3175" s="38" t="s">
        <v>34</v>
      </c>
      <c r="C3175" s="38" t="s">
        <v>33</v>
      </c>
      <c r="D3175" s="38" t="s">
        <v>33</v>
      </c>
      <c r="E3175" s="38" t="s">
        <v>33</v>
      </c>
      <c r="F3175" s="40">
        <v>1043772</v>
      </c>
      <c r="G3175" s="37">
        <v>365</v>
      </c>
      <c r="H3175" s="40">
        <v>1480551.69</v>
      </c>
      <c r="I3175" s="37">
        <v>366</v>
      </c>
      <c r="J3175" s="40">
        <v>1142960.8400000001</v>
      </c>
      <c r="K3175" s="37">
        <v>365</v>
      </c>
      <c r="L3175" s="41">
        <v>3.5907E-5</v>
      </c>
      <c r="M3175" s="44" t="s">
        <v>80</v>
      </c>
      <c r="N3175" s="44" t="s">
        <v>80</v>
      </c>
      <c r="O3175" s="44">
        <v>523.88</v>
      </c>
      <c r="P3175" s="50">
        <v>454</v>
      </c>
      <c r="Q3175" s="50">
        <v>360</v>
      </c>
      <c r="R3175" s="50">
        <v>407</v>
      </c>
    </row>
    <row r="3176" spans="1:18" x14ac:dyDescent="0.3">
      <c r="A3176" s="38" t="s">
        <v>3253</v>
      </c>
      <c r="B3176" s="38" t="s">
        <v>33</v>
      </c>
      <c r="C3176" s="38" t="s">
        <v>33</v>
      </c>
      <c r="D3176" s="38" t="s">
        <v>33</v>
      </c>
      <c r="E3176" s="38" t="s">
        <v>33</v>
      </c>
      <c r="F3176" s="40">
        <v>794888</v>
      </c>
      <c r="G3176" s="37">
        <v>365</v>
      </c>
      <c r="H3176" s="40">
        <v>709786</v>
      </c>
      <c r="I3176" s="37">
        <v>365</v>
      </c>
      <c r="J3176" s="40">
        <v>577469</v>
      </c>
      <c r="K3176" s="37">
        <v>366</v>
      </c>
      <c r="L3176" s="41">
        <v>2.0424E-5</v>
      </c>
      <c r="M3176" s="44" t="s">
        <v>80</v>
      </c>
      <c r="N3176" s="44" t="s">
        <v>80</v>
      </c>
      <c r="O3176" s="44" t="s">
        <v>80</v>
      </c>
      <c r="P3176" s="50" t="s">
        <v>80</v>
      </c>
      <c r="Q3176" s="50" t="s">
        <v>80</v>
      </c>
      <c r="R3176" s="50" t="s">
        <v>80</v>
      </c>
    </row>
    <row r="3177" spans="1:18" x14ac:dyDescent="0.3">
      <c r="A3177" s="38" t="s">
        <v>3254</v>
      </c>
      <c r="B3177" s="38" t="s">
        <v>32</v>
      </c>
      <c r="C3177" s="38" t="s">
        <v>33</v>
      </c>
      <c r="D3177" s="38" t="s">
        <v>33</v>
      </c>
      <c r="E3177" s="38" t="s">
        <v>33</v>
      </c>
      <c r="F3177" s="40">
        <v>13847067</v>
      </c>
      <c r="G3177" s="37">
        <v>365</v>
      </c>
      <c r="H3177" s="40">
        <v>16751142.460000001</v>
      </c>
      <c r="I3177" s="37">
        <v>366</v>
      </c>
      <c r="J3177" s="40">
        <v>11382363.35</v>
      </c>
      <c r="K3177" s="37">
        <v>365</v>
      </c>
      <c r="L3177" s="41">
        <v>4.11054E-4</v>
      </c>
      <c r="M3177" s="44">
        <v>2440840.9300000002</v>
      </c>
      <c r="N3177" s="44" t="s">
        <v>80</v>
      </c>
      <c r="O3177" s="44">
        <v>1058.93</v>
      </c>
      <c r="P3177" s="50">
        <v>2568</v>
      </c>
      <c r="Q3177" s="50">
        <v>2042</v>
      </c>
      <c r="R3177" s="50">
        <v>2305</v>
      </c>
    </row>
    <row r="3178" spans="1:18" x14ac:dyDescent="0.3">
      <c r="A3178" s="38" t="s">
        <v>3255</v>
      </c>
      <c r="B3178" s="38" t="s">
        <v>32</v>
      </c>
      <c r="C3178" s="38" t="s">
        <v>33</v>
      </c>
      <c r="D3178" s="38" t="s">
        <v>33</v>
      </c>
      <c r="E3178" s="38" t="s">
        <v>33</v>
      </c>
      <c r="F3178" s="40">
        <v>2937424</v>
      </c>
      <c r="G3178" s="37">
        <v>365</v>
      </c>
      <c r="H3178" s="40">
        <v>2326596.7599999998</v>
      </c>
      <c r="I3178" s="37">
        <v>366</v>
      </c>
      <c r="J3178" s="40">
        <v>2677338.13</v>
      </c>
      <c r="K3178" s="37">
        <v>365</v>
      </c>
      <c r="L3178" s="41">
        <v>7.8024999999999999E-5</v>
      </c>
      <c r="M3178" s="44">
        <v>463312.43</v>
      </c>
      <c r="N3178" s="44" t="s">
        <v>80</v>
      </c>
      <c r="O3178" s="44">
        <v>630.36</v>
      </c>
      <c r="P3178" s="50">
        <v>728</v>
      </c>
      <c r="Q3178" s="50">
        <v>742</v>
      </c>
      <c r="R3178" s="50">
        <v>735</v>
      </c>
    </row>
    <row r="3179" spans="1:18" x14ac:dyDescent="0.3">
      <c r="A3179" s="38" t="s">
        <v>3256</v>
      </c>
      <c r="B3179" s="38" t="s">
        <v>32</v>
      </c>
      <c r="C3179" s="38" t="s">
        <v>33</v>
      </c>
      <c r="D3179" s="38" t="s">
        <v>33</v>
      </c>
      <c r="E3179" s="38" t="s">
        <v>33</v>
      </c>
      <c r="F3179" s="40">
        <v>31821348</v>
      </c>
      <c r="G3179" s="37">
        <v>365</v>
      </c>
      <c r="H3179" s="40">
        <v>34484996.560000002</v>
      </c>
      <c r="I3179" s="37">
        <v>366</v>
      </c>
      <c r="J3179" s="40">
        <v>15020702.17</v>
      </c>
      <c r="K3179" s="37">
        <v>365</v>
      </c>
      <c r="L3179" s="41">
        <v>7.9551299999999997E-4</v>
      </c>
      <c r="M3179" s="44">
        <v>4723763.88</v>
      </c>
      <c r="N3179" s="44" t="s">
        <v>80</v>
      </c>
      <c r="O3179" s="44">
        <v>534.85</v>
      </c>
      <c r="P3179" s="50">
        <v>8887</v>
      </c>
      <c r="Q3179" s="50">
        <v>8776</v>
      </c>
      <c r="R3179" s="50">
        <v>8832</v>
      </c>
    </row>
    <row r="3180" spans="1:18" x14ac:dyDescent="0.3">
      <c r="A3180" s="38" t="s">
        <v>3257</v>
      </c>
      <c r="B3180" s="38" t="s">
        <v>32</v>
      </c>
      <c r="C3180" s="38" t="s">
        <v>33</v>
      </c>
      <c r="D3180" s="38" t="s">
        <v>33</v>
      </c>
      <c r="E3180" s="38" t="s">
        <v>33</v>
      </c>
      <c r="F3180" s="40">
        <v>3716136</v>
      </c>
      <c r="G3180" s="37">
        <v>365</v>
      </c>
      <c r="H3180" s="40">
        <v>3838387</v>
      </c>
      <c r="I3180" s="37">
        <v>365</v>
      </c>
      <c r="J3180" s="40">
        <v>3180324</v>
      </c>
      <c r="K3180" s="37">
        <v>366</v>
      </c>
      <c r="L3180" s="41">
        <v>1.05251E-4</v>
      </c>
      <c r="M3180" s="44">
        <v>624983.39</v>
      </c>
      <c r="N3180" s="44" t="s">
        <v>80</v>
      </c>
      <c r="O3180" s="44">
        <v>455.2</v>
      </c>
      <c r="P3180" s="50">
        <v>1374</v>
      </c>
      <c r="Q3180" s="50">
        <v>1372</v>
      </c>
      <c r="R3180" s="50">
        <v>1373</v>
      </c>
    </row>
    <row r="3181" spans="1:18" x14ac:dyDescent="0.3">
      <c r="A3181" s="38" t="s">
        <v>3258</v>
      </c>
      <c r="B3181" s="38" t="s">
        <v>32</v>
      </c>
      <c r="C3181" s="38" t="s">
        <v>33</v>
      </c>
      <c r="D3181" s="38" t="s">
        <v>33</v>
      </c>
      <c r="E3181" s="38" t="s">
        <v>33</v>
      </c>
      <c r="F3181" s="40">
        <v>2220589</v>
      </c>
      <c r="G3181" s="37">
        <v>365</v>
      </c>
      <c r="H3181" s="40">
        <v>2454137</v>
      </c>
      <c r="I3181" s="37">
        <v>365</v>
      </c>
      <c r="J3181" s="40">
        <v>2066651</v>
      </c>
      <c r="K3181" s="37">
        <v>366</v>
      </c>
      <c r="L3181" s="41">
        <v>6.6086000000000004E-5</v>
      </c>
      <c r="M3181" s="44">
        <v>392416.91</v>
      </c>
      <c r="N3181" s="44" t="s">
        <v>80</v>
      </c>
      <c r="O3181" s="44">
        <v>534.63</v>
      </c>
      <c r="P3181" s="50">
        <v>679</v>
      </c>
      <c r="Q3181" s="50">
        <v>788</v>
      </c>
      <c r="R3181" s="50">
        <v>734</v>
      </c>
    </row>
    <row r="3182" spans="1:18" x14ac:dyDescent="0.3">
      <c r="A3182" s="38" t="s">
        <v>3259</v>
      </c>
      <c r="B3182" s="38" t="s">
        <v>32</v>
      </c>
      <c r="C3182" s="38" t="s">
        <v>33</v>
      </c>
      <c r="D3182" s="38" t="s">
        <v>33</v>
      </c>
      <c r="E3182" s="38" t="s">
        <v>33</v>
      </c>
      <c r="F3182" s="40">
        <v>3835005</v>
      </c>
      <c r="G3182" s="37">
        <v>365</v>
      </c>
      <c r="H3182" s="40">
        <v>4240791.3899999997</v>
      </c>
      <c r="I3182" s="37">
        <v>366</v>
      </c>
      <c r="J3182" s="40">
        <v>4221106.08</v>
      </c>
      <c r="K3182" s="37">
        <v>365</v>
      </c>
      <c r="L3182" s="41">
        <v>1.20629E-4</v>
      </c>
      <c r="M3182" s="44">
        <v>716298.45</v>
      </c>
      <c r="N3182" s="44" t="s">
        <v>80</v>
      </c>
      <c r="O3182" s="44">
        <v>309.27999999999997</v>
      </c>
      <c r="P3182" s="50">
        <v>2332</v>
      </c>
      <c r="Q3182" s="50">
        <v>2300</v>
      </c>
      <c r="R3182" s="50">
        <v>2316</v>
      </c>
    </row>
    <row r="3183" spans="1:18" x14ac:dyDescent="0.3">
      <c r="A3183" s="38" t="s">
        <v>3260</v>
      </c>
      <c r="B3183" s="38" t="s">
        <v>32</v>
      </c>
      <c r="C3183" s="38" t="s">
        <v>33</v>
      </c>
      <c r="D3183" s="38" t="s">
        <v>33</v>
      </c>
      <c r="E3183" s="38" t="s">
        <v>33</v>
      </c>
      <c r="F3183" s="40">
        <v>1437556</v>
      </c>
      <c r="G3183" s="37">
        <v>365</v>
      </c>
      <c r="H3183" s="40">
        <v>1632424</v>
      </c>
      <c r="I3183" s="37">
        <v>365</v>
      </c>
      <c r="J3183" s="40">
        <v>1312722</v>
      </c>
      <c r="K3183" s="37">
        <v>366</v>
      </c>
      <c r="L3183" s="41">
        <v>4.2951999999999998E-5</v>
      </c>
      <c r="M3183" s="44">
        <v>255047.17</v>
      </c>
      <c r="N3183" s="44" t="s">
        <v>80</v>
      </c>
      <c r="O3183" s="44">
        <v>457.07</v>
      </c>
      <c r="P3183" s="50">
        <v>597</v>
      </c>
      <c r="Q3183" s="50">
        <v>519</v>
      </c>
      <c r="R3183" s="50">
        <v>558</v>
      </c>
    </row>
    <row r="3184" spans="1:18" x14ac:dyDescent="0.3">
      <c r="A3184" s="38" t="s">
        <v>3261</v>
      </c>
      <c r="B3184" s="38" t="s">
        <v>34</v>
      </c>
      <c r="C3184" s="38" t="s">
        <v>33</v>
      </c>
      <c r="D3184" s="38" t="s">
        <v>33</v>
      </c>
      <c r="E3184" s="38" t="s">
        <v>33</v>
      </c>
      <c r="F3184" s="40">
        <v>1885836</v>
      </c>
      <c r="G3184" s="37">
        <v>365</v>
      </c>
      <c r="H3184" s="40">
        <v>1900469</v>
      </c>
      <c r="I3184" s="37">
        <v>365</v>
      </c>
      <c r="J3184" s="40">
        <v>1874917</v>
      </c>
      <c r="K3184" s="37">
        <v>366</v>
      </c>
      <c r="L3184" s="41">
        <v>5.5549E-5</v>
      </c>
      <c r="M3184" s="44" t="s">
        <v>80</v>
      </c>
      <c r="N3184" s="44" t="s">
        <v>80</v>
      </c>
      <c r="O3184" s="44">
        <v>947.84</v>
      </c>
      <c r="P3184" s="50">
        <v>360</v>
      </c>
      <c r="Q3184" s="50">
        <v>335</v>
      </c>
      <c r="R3184" s="50">
        <v>348</v>
      </c>
    </row>
    <row r="3185" spans="1:18" x14ac:dyDescent="0.3">
      <c r="A3185" s="38" t="s">
        <v>3262</v>
      </c>
      <c r="B3185" s="38" t="s">
        <v>34</v>
      </c>
      <c r="C3185" s="38" t="s">
        <v>33</v>
      </c>
      <c r="D3185" s="38" t="s">
        <v>33</v>
      </c>
      <c r="E3185" s="38" t="s">
        <v>33</v>
      </c>
      <c r="F3185" s="40">
        <v>2237865</v>
      </c>
      <c r="G3185" s="37">
        <v>365</v>
      </c>
      <c r="H3185" s="40">
        <v>2723821</v>
      </c>
      <c r="I3185" s="37">
        <v>365</v>
      </c>
      <c r="J3185" s="40">
        <v>1584160</v>
      </c>
      <c r="K3185" s="37">
        <v>366</v>
      </c>
      <c r="L3185" s="41">
        <v>6.4054999999999996E-5</v>
      </c>
      <c r="M3185" s="44" t="s">
        <v>80</v>
      </c>
      <c r="N3185" s="44" t="s">
        <v>80</v>
      </c>
      <c r="O3185" s="44">
        <v>435.19</v>
      </c>
      <c r="P3185" s="50">
        <v>939</v>
      </c>
      <c r="Q3185" s="50">
        <v>808</v>
      </c>
      <c r="R3185" s="50">
        <v>874</v>
      </c>
    </row>
    <row r="3186" spans="1:18" x14ac:dyDescent="0.3">
      <c r="A3186" s="38" t="s">
        <v>3263</v>
      </c>
      <c r="B3186" s="38" t="s">
        <v>33</v>
      </c>
      <c r="C3186" s="38" t="s">
        <v>33</v>
      </c>
      <c r="D3186" s="38" t="s">
        <v>33</v>
      </c>
      <c r="E3186" s="38" t="s">
        <v>33</v>
      </c>
      <c r="F3186" s="40">
        <v>1725802</v>
      </c>
      <c r="G3186" s="37">
        <v>365</v>
      </c>
      <c r="H3186" s="40">
        <v>609975.82999999996</v>
      </c>
      <c r="I3186" s="37">
        <v>366</v>
      </c>
      <c r="J3186" s="40">
        <v>1365747.55</v>
      </c>
      <c r="K3186" s="37">
        <v>365</v>
      </c>
      <c r="L3186" s="41">
        <v>3.6513000000000001E-5</v>
      </c>
      <c r="M3186" s="44" t="s">
        <v>80</v>
      </c>
      <c r="N3186" s="44" t="s">
        <v>80</v>
      </c>
      <c r="O3186" s="44" t="s">
        <v>80</v>
      </c>
      <c r="P3186" s="50" t="s">
        <v>80</v>
      </c>
      <c r="Q3186" s="50" t="s">
        <v>80</v>
      </c>
      <c r="R3186" s="50" t="s">
        <v>80</v>
      </c>
    </row>
    <row r="3187" spans="1:18" x14ac:dyDescent="0.3">
      <c r="A3187" s="38" t="s">
        <v>3264</v>
      </c>
      <c r="B3187" s="38" t="s">
        <v>32</v>
      </c>
      <c r="C3187" s="38" t="s">
        <v>33</v>
      </c>
      <c r="D3187" s="38" t="s">
        <v>33</v>
      </c>
      <c r="E3187" s="38" t="s">
        <v>33</v>
      </c>
      <c r="F3187" s="40">
        <v>13944560</v>
      </c>
      <c r="G3187" s="37">
        <v>365</v>
      </c>
      <c r="H3187" s="40">
        <v>14745082.51</v>
      </c>
      <c r="I3187" s="37">
        <v>366</v>
      </c>
      <c r="J3187" s="40">
        <v>8970676.0399999991</v>
      </c>
      <c r="K3187" s="37">
        <v>365</v>
      </c>
      <c r="L3187" s="41">
        <v>3.6880300000000001E-4</v>
      </c>
      <c r="M3187" s="44">
        <v>2189952.4</v>
      </c>
      <c r="N3187" s="44" t="s">
        <v>80</v>
      </c>
      <c r="O3187" s="44">
        <v>904.94</v>
      </c>
      <c r="P3187" s="50">
        <v>2536</v>
      </c>
      <c r="Q3187" s="50">
        <v>2304</v>
      </c>
      <c r="R3187" s="50">
        <v>2420</v>
      </c>
    </row>
    <row r="3188" spans="1:18" x14ac:dyDescent="0.3">
      <c r="A3188" s="38" t="s">
        <v>3265</v>
      </c>
      <c r="B3188" s="38" t="s">
        <v>32</v>
      </c>
      <c r="C3188" s="38" t="s">
        <v>33</v>
      </c>
      <c r="D3188" s="38" t="s">
        <v>33</v>
      </c>
      <c r="E3188" s="38" t="s">
        <v>33</v>
      </c>
      <c r="F3188" s="40">
        <v>26851713</v>
      </c>
      <c r="G3188" s="37">
        <v>365</v>
      </c>
      <c r="H3188" s="40">
        <v>28918899</v>
      </c>
      <c r="I3188" s="37">
        <v>365</v>
      </c>
      <c r="J3188" s="40">
        <v>23370335</v>
      </c>
      <c r="K3188" s="37">
        <v>366</v>
      </c>
      <c r="L3188" s="41">
        <v>7.7576100000000003E-4</v>
      </c>
      <c r="M3188" s="44">
        <v>4606472.34</v>
      </c>
      <c r="N3188" s="44" t="s">
        <v>80</v>
      </c>
      <c r="O3188" s="44">
        <v>537.14</v>
      </c>
      <c r="P3188" s="50">
        <v>8951</v>
      </c>
      <c r="Q3188" s="50">
        <v>8200</v>
      </c>
      <c r="R3188" s="50">
        <v>8576</v>
      </c>
    </row>
    <row r="3189" spans="1:18" x14ac:dyDescent="0.3">
      <c r="A3189" s="38" t="s">
        <v>3266</v>
      </c>
      <c r="B3189" s="38" t="s">
        <v>32</v>
      </c>
      <c r="C3189" s="38" t="s">
        <v>33</v>
      </c>
      <c r="D3189" s="38" t="s">
        <v>33</v>
      </c>
      <c r="E3189" s="38" t="s">
        <v>33</v>
      </c>
      <c r="F3189" s="40">
        <v>4974080</v>
      </c>
      <c r="G3189" s="37">
        <v>365</v>
      </c>
      <c r="H3189" s="40">
        <v>5653713</v>
      </c>
      <c r="I3189" s="37">
        <v>365</v>
      </c>
      <c r="J3189" s="40">
        <v>4093995</v>
      </c>
      <c r="K3189" s="37">
        <v>366</v>
      </c>
      <c r="L3189" s="41">
        <v>1.4421799999999999E-4</v>
      </c>
      <c r="M3189" s="44">
        <v>856365.87</v>
      </c>
      <c r="N3189" s="44" t="s">
        <v>80</v>
      </c>
      <c r="O3189" s="44">
        <v>477.62</v>
      </c>
      <c r="P3189" s="50">
        <v>1820</v>
      </c>
      <c r="Q3189" s="50">
        <v>1765</v>
      </c>
      <c r="R3189" s="50">
        <v>1793</v>
      </c>
    </row>
    <row r="3190" spans="1:18" x14ac:dyDescent="0.3">
      <c r="A3190" s="38" t="s">
        <v>3267</v>
      </c>
      <c r="B3190" s="38" t="s">
        <v>32</v>
      </c>
      <c r="C3190" s="38" t="s">
        <v>33</v>
      </c>
      <c r="D3190" s="38" t="s">
        <v>33</v>
      </c>
      <c r="E3190" s="38" t="s">
        <v>33</v>
      </c>
      <c r="F3190" s="40">
        <v>21629282</v>
      </c>
      <c r="G3190" s="37">
        <v>365</v>
      </c>
      <c r="H3190" s="40">
        <v>3112577</v>
      </c>
      <c r="I3190" s="37">
        <v>365</v>
      </c>
      <c r="J3190" s="40">
        <v>5306499</v>
      </c>
      <c r="K3190" s="37">
        <v>366</v>
      </c>
      <c r="L3190" s="41">
        <v>2.96803E-4</v>
      </c>
      <c r="M3190" s="44">
        <v>1762418.19</v>
      </c>
      <c r="N3190" s="44" t="s">
        <v>80</v>
      </c>
      <c r="O3190" s="44">
        <v>1171.82</v>
      </c>
      <c r="P3190" s="50">
        <v>1711</v>
      </c>
      <c r="Q3190" s="50">
        <v>1296</v>
      </c>
      <c r="R3190" s="50">
        <v>1504</v>
      </c>
    </row>
    <row r="3191" spans="1:18" x14ac:dyDescent="0.3">
      <c r="A3191" s="38" t="s">
        <v>3268</v>
      </c>
      <c r="B3191" s="38" t="s">
        <v>32</v>
      </c>
      <c r="C3191" s="38" t="s">
        <v>33</v>
      </c>
      <c r="D3191" s="38" t="s">
        <v>33</v>
      </c>
      <c r="E3191" s="38" t="s">
        <v>33</v>
      </c>
      <c r="F3191" s="40">
        <v>25725450</v>
      </c>
      <c r="G3191" s="37">
        <v>365</v>
      </c>
      <c r="H3191" s="40">
        <v>25845642.02</v>
      </c>
      <c r="I3191" s="37">
        <v>366</v>
      </c>
      <c r="J3191" s="40">
        <v>20369232.640000001</v>
      </c>
      <c r="K3191" s="37">
        <v>365</v>
      </c>
      <c r="L3191" s="41">
        <v>7.0528699999999997E-4</v>
      </c>
      <c r="M3191" s="44">
        <v>4187998</v>
      </c>
      <c r="N3191" s="44" t="s">
        <v>80</v>
      </c>
      <c r="O3191" s="44">
        <v>514.17999999999995</v>
      </c>
      <c r="P3191" s="50">
        <v>8270</v>
      </c>
      <c r="Q3191" s="50">
        <v>8019</v>
      </c>
      <c r="R3191" s="50">
        <v>8145</v>
      </c>
    </row>
    <row r="3192" spans="1:18" x14ac:dyDescent="0.3">
      <c r="A3192" s="38" t="s">
        <v>3269</v>
      </c>
      <c r="B3192" s="38" t="s">
        <v>32</v>
      </c>
      <c r="C3192" s="38" t="s">
        <v>33</v>
      </c>
      <c r="D3192" s="38" t="s">
        <v>33</v>
      </c>
      <c r="E3192" s="38" t="s">
        <v>33</v>
      </c>
      <c r="F3192" s="40">
        <v>3830283</v>
      </c>
      <c r="G3192" s="37">
        <v>365</v>
      </c>
      <c r="H3192" s="40">
        <v>4088438</v>
      </c>
      <c r="I3192" s="37">
        <v>365</v>
      </c>
      <c r="J3192" s="40">
        <v>3846675</v>
      </c>
      <c r="K3192" s="37">
        <v>366</v>
      </c>
      <c r="L3192" s="41">
        <v>1.15401E-4</v>
      </c>
      <c r="M3192" s="44">
        <v>685251.67</v>
      </c>
      <c r="N3192" s="44" t="s">
        <v>80</v>
      </c>
      <c r="O3192" s="44">
        <v>422.47</v>
      </c>
      <c r="P3192" s="50">
        <v>1600</v>
      </c>
      <c r="Q3192" s="50">
        <v>1644</v>
      </c>
      <c r="R3192" s="50">
        <v>1622</v>
      </c>
    </row>
    <row r="3193" spans="1:18" x14ac:dyDescent="0.3">
      <c r="A3193" s="38" t="s">
        <v>3270</v>
      </c>
      <c r="B3193" s="38" t="s">
        <v>32</v>
      </c>
      <c r="C3193" s="38" t="s">
        <v>33</v>
      </c>
      <c r="D3193" s="38" t="s">
        <v>33</v>
      </c>
      <c r="E3193" s="38" t="s">
        <v>33</v>
      </c>
      <c r="F3193" s="40">
        <v>4579977</v>
      </c>
      <c r="G3193" s="37">
        <v>365</v>
      </c>
      <c r="H3193" s="40">
        <v>5512989</v>
      </c>
      <c r="I3193" s="37">
        <v>365</v>
      </c>
      <c r="J3193" s="40">
        <v>5797651</v>
      </c>
      <c r="K3193" s="37">
        <v>366</v>
      </c>
      <c r="L3193" s="41">
        <v>1.5588200000000001E-4</v>
      </c>
      <c r="M3193" s="44">
        <v>925630.84</v>
      </c>
      <c r="N3193" s="44" t="s">
        <v>80</v>
      </c>
      <c r="O3193" s="44">
        <v>505.53</v>
      </c>
      <c r="P3193" s="50">
        <v>1955</v>
      </c>
      <c r="Q3193" s="50">
        <v>1707</v>
      </c>
      <c r="R3193" s="50">
        <v>1831</v>
      </c>
    </row>
    <row r="3194" spans="1:18" x14ac:dyDescent="0.3">
      <c r="A3194" s="38" t="s">
        <v>3271</v>
      </c>
      <c r="B3194" s="38" t="s">
        <v>33</v>
      </c>
      <c r="C3194" s="38" t="s">
        <v>33</v>
      </c>
      <c r="D3194" s="38" t="s">
        <v>33</v>
      </c>
      <c r="E3194" s="38" t="s">
        <v>33</v>
      </c>
      <c r="F3194" s="40">
        <v>182814</v>
      </c>
      <c r="G3194" s="37">
        <v>365</v>
      </c>
      <c r="H3194" s="40">
        <v>219736</v>
      </c>
      <c r="I3194" s="37">
        <v>365</v>
      </c>
      <c r="J3194" s="40">
        <v>181779</v>
      </c>
      <c r="K3194" s="37">
        <v>366</v>
      </c>
      <c r="L3194" s="41">
        <v>5.7259999999999999E-6</v>
      </c>
      <c r="M3194" s="44" t="s">
        <v>80</v>
      </c>
      <c r="N3194" s="44" t="s">
        <v>80</v>
      </c>
      <c r="O3194" s="44" t="s">
        <v>80</v>
      </c>
      <c r="P3194" s="50" t="s">
        <v>80</v>
      </c>
      <c r="Q3194" s="50" t="s">
        <v>80</v>
      </c>
      <c r="R3194" s="50" t="s">
        <v>80</v>
      </c>
    </row>
    <row r="3195" spans="1:18" x14ac:dyDescent="0.3">
      <c r="A3195" s="38" t="s">
        <v>3272</v>
      </c>
      <c r="B3195" s="38" t="s">
        <v>33</v>
      </c>
      <c r="C3195" s="38" t="s">
        <v>33</v>
      </c>
      <c r="D3195" s="38" t="s">
        <v>33</v>
      </c>
      <c r="E3195" s="38" t="s">
        <v>33</v>
      </c>
      <c r="F3195" s="40">
        <v>719248</v>
      </c>
      <c r="G3195" s="37">
        <v>365</v>
      </c>
      <c r="H3195" s="40">
        <v>232083</v>
      </c>
      <c r="I3195" s="37">
        <v>365</v>
      </c>
      <c r="J3195" s="40">
        <v>84592</v>
      </c>
      <c r="K3195" s="37">
        <v>366</v>
      </c>
      <c r="L3195" s="41">
        <v>1.0192E-5</v>
      </c>
      <c r="M3195" s="44" t="s">
        <v>80</v>
      </c>
      <c r="N3195" s="44" t="s">
        <v>80</v>
      </c>
      <c r="O3195" s="44" t="s">
        <v>80</v>
      </c>
      <c r="P3195" s="50" t="s">
        <v>80</v>
      </c>
      <c r="Q3195" s="50" t="s">
        <v>80</v>
      </c>
      <c r="R3195" s="50" t="s">
        <v>80</v>
      </c>
    </row>
    <row r="3196" spans="1:18" x14ac:dyDescent="0.3">
      <c r="A3196" s="38" t="s">
        <v>3273</v>
      </c>
      <c r="B3196" s="38" t="s">
        <v>32</v>
      </c>
      <c r="C3196" s="38" t="s">
        <v>33</v>
      </c>
      <c r="D3196" s="38" t="s">
        <v>33</v>
      </c>
      <c r="E3196" s="38" t="s">
        <v>33</v>
      </c>
      <c r="F3196" s="40">
        <v>2651844</v>
      </c>
      <c r="G3196" s="37">
        <v>365</v>
      </c>
      <c r="H3196" s="40">
        <v>3147465</v>
      </c>
      <c r="I3196" s="37">
        <v>365</v>
      </c>
      <c r="J3196" s="40">
        <v>2890405</v>
      </c>
      <c r="K3196" s="37">
        <v>366</v>
      </c>
      <c r="L3196" s="41">
        <v>8.5196000000000002E-5</v>
      </c>
      <c r="M3196" s="44">
        <v>505895.27</v>
      </c>
      <c r="N3196" s="44" t="s">
        <v>80</v>
      </c>
      <c r="O3196" s="44">
        <v>585.53</v>
      </c>
      <c r="P3196" s="50">
        <v>896</v>
      </c>
      <c r="Q3196" s="50">
        <v>832</v>
      </c>
      <c r="R3196" s="50">
        <v>864</v>
      </c>
    </row>
    <row r="3197" spans="1:18" x14ac:dyDescent="0.3">
      <c r="A3197" s="38" t="s">
        <v>3274</v>
      </c>
      <c r="B3197" s="38" t="s">
        <v>32</v>
      </c>
      <c r="C3197" s="38" t="s">
        <v>33</v>
      </c>
      <c r="D3197" s="38" t="s">
        <v>33</v>
      </c>
      <c r="E3197" s="38" t="s">
        <v>33</v>
      </c>
      <c r="F3197" s="40">
        <v>2263025</v>
      </c>
      <c r="G3197" s="37">
        <v>365</v>
      </c>
      <c r="H3197" s="40">
        <v>3162759.94</v>
      </c>
      <c r="I3197" s="37">
        <v>397</v>
      </c>
      <c r="J3197" s="40">
        <v>92430.55</v>
      </c>
      <c r="K3197" s="37">
        <v>153</v>
      </c>
      <c r="L3197" s="41">
        <v>5.3705000000000002E-5</v>
      </c>
      <c r="M3197" s="44">
        <v>318901.62</v>
      </c>
      <c r="N3197" s="44" t="s">
        <v>80</v>
      </c>
      <c r="O3197" s="44">
        <v>262.89999999999998</v>
      </c>
      <c r="P3197" s="50">
        <v>1170</v>
      </c>
      <c r="Q3197" s="50">
        <v>1256</v>
      </c>
      <c r="R3197" s="50">
        <v>1213</v>
      </c>
    </row>
    <row r="3198" spans="1:18" x14ac:dyDescent="0.3">
      <c r="A3198" s="38" t="s">
        <v>3275</v>
      </c>
      <c r="B3198" s="38" t="s">
        <v>33</v>
      </c>
      <c r="C3198" s="38" t="s">
        <v>33</v>
      </c>
      <c r="D3198" s="38" t="s">
        <v>33</v>
      </c>
      <c r="E3198" s="38" t="s">
        <v>33</v>
      </c>
      <c r="F3198" s="40">
        <v>725882</v>
      </c>
      <c r="G3198" s="37">
        <v>365</v>
      </c>
      <c r="H3198" s="40">
        <v>481412</v>
      </c>
      <c r="I3198" s="37">
        <v>365</v>
      </c>
      <c r="J3198" s="40">
        <v>455905</v>
      </c>
      <c r="K3198" s="37">
        <v>366</v>
      </c>
      <c r="L3198" s="41">
        <v>1.6339999999999999E-5</v>
      </c>
      <c r="M3198" s="44" t="s">
        <v>80</v>
      </c>
      <c r="N3198" s="44" t="s">
        <v>80</v>
      </c>
      <c r="O3198" s="44" t="s">
        <v>80</v>
      </c>
      <c r="P3198" s="50" t="s">
        <v>80</v>
      </c>
      <c r="Q3198" s="50" t="s">
        <v>80</v>
      </c>
      <c r="R3198" s="50" t="s">
        <v>80</v>
      </c>
    </row>
    <row r="3199" spans="1:18" x14ac:dyDescent="0.3">
      <c r="A3199" s="38" t="s">
        <v>3276</v>
      </c>
      <c r="B3199" s="38" t="s">
        <v>32</v>
      </c>
      <c r="C3199" s="38" t="s">
        <v>33</v>
      </c>
      <c r="D3199" s="38" t="s">
        <v>33</v>
      </c>
      <c r="E3199" s="38" t="s">
        <v>33</v>
      </c>
      <c r="F3199" s="40">
        <v>3056694</v>
      </c>
      <c r="G3199" s="37">
        <v>365</v>
      </c>
      <c r="H3199" s="40">
        <v>2166689</v>
      </c>
      <c r="I3199" s="37">
        <v>365</v>
      </c>
      <c r="J3199" s="40">
        <v>1873137</v>
      </c>
      <c r="K3199" s="37">
        <v>366</v>
      </c>
      <c r="L3199" s="41">
        <v>6.9684000000000006E-5</v>
      </c>
      <c r="M3199" s="44">
        <v>413782.53</v>
      </c>
      <c r="N3199" s="44" t="s">
        <v>80</v>
      </c>
      <c r="O3199" s="44">
        <v>331.56</v>
      </c>
      <c r="P3199" s="50">
        <v>1259</v>
      </c>
      <c r="Q3199" s="50">
        <v>1237</v>
      </c>
      <c r="R3199" s="50">
        <v>1248</v>
      </c>
    </row>
    <row r="3200" spans="1:18" x14ac:dyDescent="0.3">
      <c r="A3200" s="38" t="s">
        <v>3277</v>
      </c>
      <c r="B3200" s="38" t="s">
        <v>33</v>
      </c>
      <c r="C3200" s="38" t="s">
        <v>33</v>
      </c>
      <c r="D3200" s="38" t="s">
        <v>33</v>
      </c>
      <c r="E3200" s="38" t="s">
        <v>33</v>
      </c>
      <c r="F3200" s="40">
        <v>1674623</v>
      </c>
      <c r="G3200" s="37">
        <v>365</v>
      </c>
      <c r="H3200" s="40">
        <v>2925583</v>
      </c>
      <c r="I3200" s="37">
        <v>365</v>
      </c>
      <c r="J3200" s="40">
        <v>2671066</v>
      </c>
      <c r="K3200" s="37">
        <v>366</v>
      </c>
      <c r="L3200" s="41">
        <v>7.1209000000000002E-5</v>
      </c>
      <c r="M3200" s="44" t="s">
        <v>80</v>
      </c>
      <c r="N3200" s="44" t="s">
        <v>80</v>
      </c>
      <c r="O3200" s="44" t="s">
        <v>80</v>
      </c>
      <c r="P3200" s="50" t="s">
        <v>80</v>
      </c>
      <c r="Q3200" s="50" t="s">
        <v>80</v>
      </c>
      <c r="R3200" s="50" t="s">
        <v>80</v>
      </c>
    </row>
    <row r="3201" spans="1:18" x14ac:dyDescent="0.3">
      <c r="A3201" s="38" t="s">
        <v>3278</v>
      </c>
      <c r="B3201" s="38" t="s">
        <v>32</v>
      </c>
      <c r="C3201" s="38" t="s">
        <v>33</v>
      </c>
      <c r="D3201" s="38" t="s">
        <v>33</v>
      </c>
      <c r="E3201" s="38" t="s">
        <v>33</v>
      </c>
      <c r="F3201" s="40">
        <v>2188077</v>
      </c>
      <c r="G3201" s="37">
        <v>365</v>
      </c>
      <c r="H3201" s="40">
        <v>1502472</v>
      </c>
      <c r="I3201" s="37">
        <v>365</v>
      </c>
      <c r="J3201" s="40">
        <v>1975903</v>
      </c>
      <c r="K3201" s="37">
        <v>366</v>
      </c>
      <c r="L3201" s="41">
        <v>5.5723000000000002E-5</v>
      </c>
      <c r="M3201" s="44">
        <v>330881.81</v>
      </c>
      <c r="N3201" s="44" t="s">
        <v>80</v>
      </c>
      <c r="O3201" s="44">
        <v>345.03</v>
      </c>
      <c r="P3201" s="50">
        <v>1010</v>
      </c>
      <c r="Q3201" s="50">
        <v>907</v>
      </c>
      <c r="R3201" s="50">
        <v>959</v>
      </c>
    </row>
    <row r="3202" spans="1:18" x14ac:dyDescent="0.3">
      <c r="A3202" s="38" t="s">
        <v>3279</v>
      </c>
      <c r="B3202" s="38" t="s">
        <v>32</v>
      </c>
      <c r="C3202" s="38" t="s">
        <v>33</v>
      </c>
      <c r="D3202" s="38" t="s">
        <v>33</v>
      </c>
      <c r="E3202" s="38" t="s">
        <v>33</v>
      </c>
      <c r="F3202" s="40"/>
      <c r="G3202" s="37">
        <v>0</v>
      </c>
      <c r="H3202" s="40">
        <v>1240824.1599999999</v>
      </c>
      <c r="I3202" s="37">
        <v>274</v>
      </c>
      <c r="J3202" s="40">
        <v>2171864</v>
      </c>
      <c r="K3202" s="37">
        <v>366</v>
      </c>
      <c r="L3202" s="41">
        <v>5.0229000000000003E-5</v>
      </c>
      <c r="M3202" s="44">
        <v>298259.01</v>
      </c>
      <c r="N3202" s="44" t="s">
        <v>80</v>
      </c>
      <c r="O3202" s="44">
        <v>385.85</v>
      </c>
      <c r="P3202" s="50">
        <v>792</v>
      </c>
      <c r="Q3202" s="50">
        <v>754</v>
      </c>
      <c r="R3202" s="50">
        <v>773</v>
      </c>
    </row>
    <row r="3203" spans="1:18" x14ac:dyDescent="0.3">
      <c r="A3203" s="38" t="s">
        <v>3280</v>
      </c>
      <c r="B3203" s="38" t="s">
        <v>32</v>
      </c>
      <c r="C3203" s="38" t="s">
        <v>33</v>
      </c>
      <c r="D3203" s="38" t="s">
        <v>33</v>
      </c>
      <c r="E3203" s="38" t="s">
        <v>33</v>
      </c>
      <c r="F3203" s="40"/>
      <c r="G3203" s="37">
        <v>0</v>
      </c>
      <c r="H3203" s="40"/>
      <c r="I3203" s="37">
        <v>0</v>
      </c>
      <c r="J3203" s="40">
        <v>75399.94</v>
      </c>
      <c r="K3203" s="37">
        <v>186</v>
      </c>
      <c r="L3203" s="41">
        <v>2.2460000000000002E-6</v>
      </c>
      <c r="M3203" s="44">
        <v>13339.29</v>
      </c>
      <c r="N3203" s="44" t="s">
        <v>80</v>
      </c>
      <c r="O3203" s="44">
        <v>34.83</v>
      </c>
      <c r="P3203" s="50">
        <v>409</v>
      </c>
      <c r="Q3203" s="50">
        <v>356</v>
      </c>
      <c r="R3203" s="50">
        <v>383</v>
      </c>
    </row>
    <row r="3204" spans="1:18" x14ac:dyDescent="0.3">
      <c r="A3204" s="38" t="s">
        <v>3281</v>
      </c>
      <c r="B3204" s="38" t="s">
        <v>33</v>
      </c>
      <c r="C3204" s="38" t="s">
        <v>33</v>
      </c>
      <c r="D3204" s="38" t="s">
        <v>33</v>
      </c>
      <c r="E3204" s="38" t="s">
        <v>32</v>
      </c>
      <c r="F3204" s="40"/>
      <c r="G3204" s="37"/>
      <c r="H3204" s="40"/>
      <c r="I3204" s="37"/>
      <c r="J3204" s="40"/>
      <c r="K3204" s="37"/>
      <c r="L3204" s="41" t="s">
        <v>80</v>
      </c>
      <c r="M3204" s="44" t="s">
        <v>80</v>
      </c>
      <c r="N3204" s="44" t="s">
        <v>80</v>
      </c>
      <c r="O3204" s="44" t="s">
        <v>80</v>
      </c>
      <c r="P3204" s="50" t="s">
        <v>80</v>
      </c>
      <c r="Q3204" s="50" t="s">
        <v>80</v>
      </c>
      <c r="R3204" s="50" t="s">
        <v>80</v>
      </c>
    </row>
    <row r="3205" spans="1:18" x14ac:dyDescent="0.3">
      <c r="A3205" s="38" t="s">
        <v>3282</v>
      </c>
      <c r="B3205" s="38" t="s">
        <v>33</v>
      </c>
      <c r="C3205" s="38" t="s">
        <v>33</v>
      </c>
      <c r="D3205" s="38" t="s">
        <v>33</v>
      </c>
      <c r="E3205" s="38" t="s">
        <v>32</v>
      </c>
      <c r="F3205" s="40"/>
      <c r="G3205" s="37"/>
      <c r="H3205" s="40"/>
      <c r="I3205" s="37"/>
      <c r="J3205" s="40"/>
      <c r="K3205" s="37"/>
      <c r="L3205" s="41" t="s">
        <v>80</v>
      </c>
      <c r="M3205" s="44" t="s">
        <v>80</v>
      </c>
      <c r="N3205" s="44" t="s">
        <v>80</v>
      </c>
      <c r="O3205" s="44" t="s">
        <v>80</v>
      </c>
      <c r="P3205" s="50" t="s">
        <v>80</v>
      </c>
      <c r="Q3205" s="50" t="s">
        <v>80</v>
      </c>
      <c r="R3205" s="50" t="s">
        <v>80</v>
      </c>
    </row>
    <row r="3206" spans="1:18" x14ac:dyDescent="0.3">
      <c r="A3206" s="38" t="s">
        <v>3283</v>
      </c>
      <c r="B3206" s="38" t="s">
        <v>33</v>
      </c>
      <c r="C3206" s="38" t="s">
        <v>33</v>
      </c>
      <c r="D3206" s="38" t="s">
        <v>33</v>
      </c>
      <c r="E3206" s="38" t="s">
        <v>32</v>
      </c>
      <c r="F3206" s="40"/>
      <c r="G3206" s="37"/>
      <c r="H3206" s="40"/>
      <c r="I3206" s="37"/>
      <c r="J3206" s="40"/>
      <c r="K3206" s="37"/>
      <c r="L3206" s="41" t="s">
        <v>80</v>
      </c>
      <c r="M3206" s="44" t="s">
        <v>80</v>
      </c>
      <c r="N3206" s="44" t="s">
        <v>80</v>
      </c>
      <c r="O3206" s="44" t="s">
        <v>80</v>
      </c>
      <c r="P3206" s="50" t="s">
        <v>80</v>
      </c>
      <c r="Q3206" s="50" t="s">
        <v>80</v>
      </c>
      <c r="R3206" s="50" t="s">
        <v>80</v>
      </c>
    </row>
    <row r="3207" spans="1:18" x14ac:dyDescent="0.3">
      <c r="A3207" s="38" t="s">
        <v>3284</v>
      </c>
      <c r="B3207" s="38" t="s">
        <v>34</v>
      </c>
      <c r="C3207" s="38" t="s">
        <v>33</v>
      </c>
      <c r="D3207" s="38" t="s">
        <v>33</v>
      </c>
      <c r="E3207" s="38" t="s">
        <v>33</v>
      </c>
      <c r="F3207" s="40">
        <v>15157830</v>
      </c>
      <c r="G3207" s="37">
        <v>365</v>
      </c>
      <c r="H3207" s="40">
        <v>11352581.039999999</v>
      </c>
      <c r="I3207" s="37">
        <v>366</v>
      </c>
      <c r="J3207" s="40">
        <v>9891187.0999999996</v>
      </c>
      <c r="K3207" s="37">
        <v>365</v>
      </c>
      <c r="L3207" s="41">
        <v>3.5737900000000001E-4</v>
      </c>
      <c r="M3207" s="44" t="s">
        <v>80</v>
      </c>
      <c r="N3207" s="44" t="s">
        <v>80</v>
      </c>
      <c r="O3207" s="44">
        <v>3310.64</v>
      </c>
      <c r="P3207" s="50">
        <v>706</v>
      </c>
      <c r="Q3207" s="50">
        <v>575</v>
      </c>
      <c r="R3207" s="50">
        <v>641</v>
      </c>
    </row>
    <row r="3208" spans="1:18" x14ac:dyDescent="0.3">
      <c r="A3208" s="38" t="s">
        <v>3285</v>
      </c>
      <c r="B3208" s="38" t="s">
        <v>34</v>
      </c>
      <c r="C3208" s="38" t="s">
        <v>33</v>
      </c>
      <c r="D3208" s="38" t="s">
        <v>33</v>
      </c>
      <c r="E3208" s="38" t="s">
        <v>33</v>
      </c>
      <c r="F3208" s="40">
        <v>3407458</v>
      </c>
      <c r="G3208" s="37">
        <v>365</v>
      </c>
      <c r="H3208" s="40">
        <v>4074611.68</v>
      </c>
      <c r="I3208" s="37">
        <v>366</v>
      </c>
      <c r="J3208" s="40">
        <v>4998113.05</v>
      </c>
      <c r="K3208" s="37">
        <v>365</v>
      </c>
      <c r="L3208" s="41">
        <v>1.22516E-4</v>
      </c>
      <c r="M3208" s="44" t="s">
        <v>80</v>
      </c>
      <c r="N3208" s="44" t="s">
        <v>80</v>
      </c>
      <c r="O3208" s="44">
        <v>682.46</v>
      </c>
      <c r="P3208" s="50">
        <v>1047</v>
      </c>
      <c r="Q3208" s="50">
        <v>1084</v>
      </c>
      <c r="R3208" s="50">
        <v>1066</v>
      </c>
    </row>
    <row r="3209" spans="1:18" x14ac:dyDescent="0.3">
      <c r="A3209" s="38" t="s">
        <v>3286</v>
      </c>
      <c r="B3209" s="38" t="s">
        <v>34</v>
      </c>
      <c r="C3209" s="38" t="s">
        <v>33</v>
      </c>
      <c r="D3209" s="38" t="s">
        <v>33</v>
      </c>
      <c r="E3209" s="38" t="s">
        <v>33</v>
      </c>
      <c r="F3209" s="40">
        <v>3815959</v>
      </c>
      <c r="G3209" s="37">
        <v>365</v>
      </c>
      <c r="H3209" s="40">
        <v>3618126</v>
      </c>
      <c r="I3209" s="37">
        <v>365</v>
      </c>
      <c r="J3209" s="40">
        <v>3729316</v>
      </c>
      <c r="K3209" s="37">
        <v>366</v>
      </c>
      <c r="L3209" s="41">
        <v>1.09577E-4</v>
      </c>
      <c r="M3209" s="44" t="s">
        <v>80</v>
      </c>
      <c r="N3209" s="44" t="s">
        <v>80</v>
      </c>
      <c r="O3209" s="44">
        <v>819.48</v>
      </c>
      <c r="P3209" s="50">
        <v>826</v>
      </c>
      <c r="Q3209" s="50">
        <v>762</v>
      </c>
      <c r="R3209" s="50">
        <v>794</v>
      </c>
    </row>
    <row r="3210" spans="1:18" x14ac:dyDescent="0.3">
      <c r="A3210" s="38" t="s">
        <v>3287</v>
      </c>
      <c r="B3210" s="38" t="s">
        <v>34</v>
      </c>
      <c r="C3210" s="38" t="s">
        <v>33</v>
      </c>
      <c r="D3210" s="38" t="s">
        <v>33</v>
      </c>
      <c r="E3210" s="38" t="s">
        <v>33</v>
      </c>
      <c r="F3210" s="40">
        <v>5773510</v>
      </c>
      <c r="G3210" s="37">
        <v>365</v>
      </c>
      <c r="H3210" s="40">
        <v>6432753.0199999996</v>
      </c>
      <c r="I3210" s="37">
        <v>366</v>
      </c>
      <c r="J3210" s="40">
        <v>0</v>
      </c>
      <c r="K3210" s="37">
        <v>365</v>
      </c>
      <c r="L3210" s="41">
        <v>1.78438E-4</v>
      </c>
      <c r="M3210" s="44" t="s">
        <v>80</v>
      </c>
      <c r="N3210" s="44" t="s">
        <v>80</v>
      </c>
      <c r="O3210" s="44">
        <v>2230.67</v>
      </c>
      <c r="P3210" s="50">
        <v>469</v>
      </c>
      <c r="Q3210" s="50">
        <v>481</v>
      </c>
      <c r="R3210" s="50">
        <v>475</v>
      </c>
    </row>
    <row r="3211" spans="1:18" x14ac:dyDescent="0.3">
      <c r="A3211" s="38" t="s">
        <v>3288</v>
      </c>
      <c r="B3211" s="38" t="s">
        <v>34</v>
      </c>
      <c r="C3211" s="38" t="s">
        <v>33</v>
      </c>
      <c r="D3211" s="38" t="s">
        <v>33</v>
      </c>
      <c r="E3211" s="38" t="s">
        <v>33</v>
      </c>
      <c r="F3211" s="40">
        <v>18720944</v>
      </c>
      <c r="G3211" s="37">
        <v>365</v>
      </c>
      <c r="H3211" s="40">
        <v>11590675.720000001</v>
      </c>
      <c r="I3211" s="37">
        <v>366</v>
      </c>
      <c r="J3211" s="40">
        <v>21016959.23</v>
      </c>
      <c r="K3211" s="37">
        <v>184</v>
      </c>
      <c r="L3211" s="41">
        <v>5.0544499999999998E-4</v>
      </c>
      <c r="M3211" s="44" t="s">
        <v>80</v>
      </c>
      <c r="N3211" s="44" t="s">
        <v>80</v>
      </c>
      <c r="O3211" s="44">
        <v>827.04</v>
      </c>
      <c r="P3211" s="50">
        <v>3682</v>
      </c>
      <c r="Q3211" s="50">
        <v>3576</v>
      </c>
      <c r="R3211" s="50">
        <v>3629</v>
      </c>
    </row>
    <row r="3212" spans="1:18" x14ac:dyDescent="0.3">
      <c r="A3212" s="38" t="s">
        <v>3289</v>
      </c>
      <c r="B3212" s="38" t="s">
        <v>34</v>
      </c>
      <c r="C3212" s="38" t="s">
        <v>33</v>
      </c>
      <c r="D3212" s="38" t="s">
        <v>33</v>
      </c>
      <c r="E3212" s="38" t="s">
        <v>33</v>
      </c>
      <c r="F3212" s="40">
        <v>19323587</v>
      </c>
      <c r="G3212" s="37">
        <v>365</v>
      </c>
      <c r="H3212" s="40">
        <v>17959019.210000001</v>
      </c>
      <c r="I3212" s="37">
        <v>366</v>
      </c>
      <c r="J3212" s="40">
        <v>15657456.939999999</v>
      </c>
      <c r="K3212" s="37">
        <v>365</v>
      </c>
      <c r="L3212" s="41">
        <v>5.19349E-4</v>
      </c>
      <c r="M3212" s="44" t="s">
        <v>80</v>
      </c>
      <c r="N3212" s="44" t="s">
        <v>80</v>
      </c>
      <c r="O3212" s="44">
        <v>906.23</v>
      </c>
      <c r="P3212" s="50">
        <v>3411</v>
      </c>
      <c r="Q3212" s="50">
        <v>3394</v>
      </c>
      <c r="R3212" s="50">
        <v>3403</v>
      </c>
    </row>
    <row r="3213" spans="1:18" x14ac:dyDescent="0.3">
      <c r="A3213" s="38" t="s">
        <v>3290</v>
      </c>
      <c r="B3213" s="38" t="s">
        <v>34</v>
      </c>
      <c r="C3213" s="38" t="s">
        <v>33</v>
      </c>
      <c r="D3213" s="38" t="s">
        <v>32</v>
      </c>
      <c r="E3213" s="38" t="s">
        <v>32</v>
      </c>
      <c r="F3213" s="40"/>
      <c r="G3213" s="37"/>
      <c r="H3213" s="40"/>
      <c r="I3213" s="37"/>
      <c r="J3213" s="40"/>
      <c r="K3213" s="37"/>
      <c r="L3213" s="41" t="s">
        <v>80</v>
      </c>
      <c r="M3213" s="44" t="s">
        <v>80</v>
      </c>
      <c r="N3213" s="44" t="s">
        <v>80</v>
      </c>
      <c r="O3213" s="44">
        <v>1460.74</v>
      </c>
      <c r="P3213" s="50">
        <v>657</v>
      </c>
      <c r="Q3213" s="50">
        <v>614</v>
      </c>
      <c r="R3213" s="50">
        <v>636</v>
      </c>
    </row>
    <row r="3214" spans="1:18" x14ac:dyDescent="0.3">
      <c r="A3214" s="38" t="s">
        <v>3291</v>
      </c>
      <c r="B3214" s="38" t="s">
        <v>34</v>
      </c>
      <c r="C3214" s="38" t="s">
        <v>33</v>
      </c>
      <c r="D3214" s="38" t="s">
        <v>33</v>
      </c>
      <c r="E3214" s="38" t="s">
        <v>33</v>
      </c>
      <c r="F3214" s="40">
        <v>3823806</v>
      </c>
      <c r="G3214" s="37">
        <v>365</v>
      </c>
      <c r="H3214" s="40">
        <v>2080038.27</v>
      </c>
      <c r="I3214" s="37">
        <v>366</v>
      </c>
      <c r="J3214" s="40">
        <v>4375861.91</v>
      </c>
      <c r="K3214" s="37">
        <v>365</v>
      </c>
      <c r="L3214" s="41">
        <v>1.01304E-4</v>
      </c>
      <c r="M3214" s="44" t="s">
        <v>80</v>
      </c>
      <c r="N3214" s="44" t="s">
        <v>80</v>
      </c>
      <c r="O3214" s="44">
        <v>1348.75</v>
      </c>
      <c r="P3214" s="50">
        <v>447</v>
      </c>
      <c r="Q3214" s="50">
        <v>444</v>
      </c>
      <c r="R3214" s="50">
        <v>446</v>
      </c>
    </row>
    <row r="3215" spans="1:18" x14ac:dyDescent="0.3">
      <c r="A3215" s="38" t="s">
        <v>3292</v>
      </c>
      <c r="B3215" s="38" t="s">
        <v>32</v>
      </c>
      <c r="C3215" s="38" t="s">
        <v>33</v>
      </c>
      <c r="D3215" s="38" t="s">
        <v>33</v>
      </c>
      <c r="E3215" s="38" t="s">
        <v>33</v>
      </c>
      <c r="F3215" s="40">
        <v>1920835</v>
      </c>
      <c r="G3215" s="37">
        <v>365</v>
      </c>
      <c r="H3215" s="40">
        <v>2207133.06</v>
      </c>
      <c r="I3215" s="37">
        <v>366</v>
      </c>
      <c r="J3215" s="40">
        <v>2128593.83</v>
      </c>
      <c r="K3215" s="37">
        <v>365</v>
      </c>
      <c r="L3215" s="41">
        <v>6.1359999999999995E-5</v>
      </c>
      <c r="M3215" s="44">
        <v>364355.56</v>
      </c>
      <c r="N3215" s="44" t="s">
        <v>80</v>
      </c>
      <c r="O3215" s="44">
        <v>1702.6</v>
      </c>
      <c r="P3215" s="50">
        <v>206</v>
      </c>
      <c r="Q3215" s="50">
        <v>221</v>
      </c>
      <c r="R3215" s="50">
        <v>214</v>
      </c>
    </row>
    <row r="3216" spans="1:18" x14ac:dyDescent="0.3">
      <c r="A3216" s="38" t="s">
        <v>3293</v>
      </c>
      <c r="B3216" s="38" t="s">
        <v>33</v>
      </c>
      <c r="C3216" s="38" t="s">
        <v>33</v>
      </c>
      <c r="D3216" s="38" t="s">
        <v>33</v>
      </c>
      <c r="E3216" s="38" t="s">
        <v>33</v>
      </c>
      <c r="F3216" s="40">
        <v>0</v>
      </c>
      <c r="G3216" s="37">
        <v>365</v>
      </c>
      <c r="H3216" s="40">
        <v>908470</v>
      </c>
      <c r="I3216" s="37">
        <v>365</v>
      </c>
      <c r="J3216" s="40">
        <v>111537</v>
      </c>
      <c r="K3216" s="37">
        <v>366</v>
      </c>
      <c r="L3216" s="41">
        <v>1.4749000000000001E-5</v>
      </c>
      <c r="M3216" s="44" t="s">
        <v>80</v>
      </c>
      <c r="N3216" s="44" t="s">
        <v>80</v>
      </c>
      <c r="O3216" s="44" t="s">
        <v>80</v>
      </c>
      <c r="P3216" s="50" t="s">
        <v>80</v>
      </c>
      <c r="Q3216" s="50" t="s">
        <v>80</v>
      </c>
      <c r="R3216" s="50" t="s">
        <v>80</v>
      </c>
    </row>
    <row r="3217" spans="1:18" x14ac:dyDescent="0.3">
      <c r="A3217" s="38" t="s">
        <v>3294</v>
      </c>
      <c r="B3217" s="38" t="s">
        <v>33</v>
      </c>
      <c r="C3217" s="38" t="s">
        <v>33</v>
      </c>
      <c r="D3217" s="38" t="s">
        <v>33</v>
      </c>
      <c r="E3217" s="38" t="s">
        <v>32</v>
      </c>
      <c r="F3217" s="40"/>
      <c r="G3217" s="37"/>
      <c r="H3217" s="40"/>
      <c r="I3217" s="37"/>
      <c r="J3217" s="40"/>
      <c r="K3217" s="37"/>
      <c r="L3217" s="41" t="s">
        <v>80</v>
      </c>
      <c r="M3217" s="44" t="s">
        <v>80</v>
      </c>
      <c r="N3217" s="44" t="s">
        <v>80</v>
      </c>
      <c r="O3217" s="44" t="s">
        <v>80</v>
      </c>
      <c r="P3217" s="50" t="s">
        <v>80</v>
      </c>
      <c r="Q3217" s="50" t="s">
        <v>80</v>
      </c>
      <c r="R3217" s="50" t="s">
        <v>80</v>
      </c>
    </row>
    <row r="3218" spans="1:18" x14ac:dyDescent="0.3">
      <c r="A3218" s="38" t="s">
        <v>3295</v>
      </c>
      <c r="B3218" s="38" t="s">
        <v>33</v>
      </c>
      <c r="C3218" s="38" t="s">
        <v>33</v>
      </c>
      <c r="D3218" s="38" t="s">
        <v>33</v>
      </c>
      <c r="E3218" s="38" t="s">
        <v>33</v>
      </c>
      <c r="F3218" s="40"/>
      <c r="G3218" s="37"/>
      <c r="H3218" s="40"/>
      <c r="I3218" s="37"/>
      <c r="J3218" s="40">
        <v>0</v>
      </c>
      <c r="K3218" s="37">
        <v>366</v>
      </c>
      <c r="L3218" s="41">
        <v>0</v>
      </c>
      <c r="M3218" s="44" t="s">
        <v>80</v>
      </c>
      <c r="N3218" s="44" t="s">
        <v>80</v>
      </c>
      <c r="O3218" s="44" t="s">
        <v>80</v>
      </c>
      <c r="P3218" s="50" t="s">
        <v>80</v>
      </c>
      <c r="Q3218" s="50" t="s">
        <v>80</v>
      </c>
      <c r="R3218" s="50" t="s">
        <v>80</v>
      </c>
    </row>
    <row r="3219" spans="1:18" x14ac:dyDescent="0.3">
      <c r="A3219" s="38" t="s">
        <v>3296</v>
      </c>
      <c r="B3219" s="38" t="s">
        <v>33</v>
      </c>
      <c r="C3219" s="38" t="s">
        <v>33</v>
      </c>
      <c r="D3219" s="38" t="s">
        <v>33</v>
      </c>
      <c r="E3219" s="38" t="s">
        <v>33</v>
      </c>
      <c r="F3219" s="40">
        <v>11076065</v>
      </c>
      <c r="G3219" s="37">
        <v>365</v>
      </c>
      <c r="H3219" s="40">
        <v>9786705</v>
      </c>
      <c r="I3219" s="37">
        <v>365</v>
      </c>
      <c r="J3219" s="40">
        <v>14391348</v>
      </c>
      <c r="K3219" s="37">
        <v>366</v>
      </c>
      <c r="L3219" s="41">
        <v>3.4660799999999999E-4</v>
      </c>
      <c r="M3219" s="44" t="s">
        <v>80</v>
      </c>
      <c r="N3219" s="44" t="s">
        <v>80</v>
      </c>
      <c r="O3219" s="44" t="s">
        <v>80</v>
      </c>
      <c r="P3219" s="50" t="s">
        <v>80</v>
      </c>
      <c r="Q3219" s="50" t="s">
        <v>80</v>
      </c>
      <c r="R3219" s="50" t="s">
        <v>80</v>
      </c>
    </row>
    <row r="3220" spans="1:18" x14ac:dyDescent="0.3">
      <c r="A3220" s="38" t="s">
        <v>3297</v>
      </c>
      <c r="B3220" s="38" t="s">
        <v>33</v>
      </c>
      <c r="C3220" s="38" t="s">
        <v>33</v>
      </c>
      <c r="D3220" s="38" t="s">
        <v>33</v>
      </c>
      <c r="E3220" s="38" t="s">
        <v>33</v>
      </c>
      <c r="F3220" s="40">
        <v>0</v>
      </c>
      <c r="G3220" s="37">
        <v>365</v>
      </c>
      <c r="H3220" s="40">
        <v>0</v>
      </c>
      <c r="I3220" s="37">
        <v>365</v>
      </c>
      <c r="J3220" s="40">
        <v>0</v>
      </c>
      <c r="K3220" s="37">
        <v>366</v>
      </c>
      <c r="L3220" s="41">
        <v>0</v>
      </c>
      <c r="M3220" s="44" t="s">
        <v>80</v>
      </c>
      <c r="N3220" s="44" t="s">
        <v>80</v>
      </c>
      <c r="O3220" s="44" t="s">
        <v>80</v>
      </c>
      <c r="P3220" s="50" t="s">
        <v>80</v>
      </c>
      <c r="Q3220" s="50" t="s">
        <v>80</v>
      </c>
      <c r="R3220" s="50" t="s">
        <v>80</v>
      </c>
    </row>
    <row r="3221" spans="1:18" x14ac:dyDescent="0.3">
      <c r="A3221" s="38" t="s">
        <v>3298</v>
      </c>
      <c r="B3221" s="38" t="s">
        <v>33</v>
      </c>
      <c r="C3221" s="38" t="s">
        <v>33</v>
      </c>
      <c r="D3221" s="38" t="s">
        <v>33</v>
      </c>
      <c r="E3221" s="38" t="s">
        <v>33</v>
      </c>
      <c r="F3221" s="40">
        <v>0</v>
      </c>
      <c r="G3221" s="37">
        <v>365</v>
      </c>
      <c r="H3221" s="40">
        <v>0</v>
      </c>
      <c r="I3221" s="37">
        <v>365</v>
      </c>
      <c r="J3221" s="40"/>
      <c r="K3221" s="37"/>
      <c r="L3221" s="41">
        <v>0</v>
      </c>
      <c r="M3221" s="44" t="s">
        <v>80</v>
      </c>
      <c r="N3221" s="44" t="s">
        <v>80</v>
      </c>
      <c r="O3221" s="44" t="s">
        <v>80</v>
      </c>
      <c r="P3221" s="50" t="s">
        <v>80</v>
      </c>
      <c r="Q3221" s="50" t="s">
        <v>80</v>
      </c>
      <c r="R3221" s="50" t="s">
        <v>80</v>
      </c>
    </row>
    <row r="3222" spans="1:18" x14ac:dyDescent="0.3">
      <c r="A3222" s="38" t="s">
        <v>3299</v>
      </c>
      <c r="B3222" s="38" t="s">
        <v>33</v>
      </c>
      <c r="C3222" s="38" t="s">
        <v>33</v>
      </c>
      <c r="D3222" s="38" t="s">
        <v>33</v>
      </c>
      <c r="E3222" s="38" t="s">
        <v>33</v>
      </c>
      <c r="F3222" s="40">
        <v>36861</v>
      </c>
      <c r="G3222" s="37">
        <v>365</v>
      </c>
      <c r="H3222" s="40">
        <v>119256</v>
      </c>
      <c r="I3222" s="37">
        <v>365</v>
      </c>
      <c r="J3222" s="40">
        <v>81677</v>
      </c>
      <c r="K3222" s="37">
        <v>366</v>
      </c>
      <c r="L3222" s="41">
        <v>2.322E-6</v>
      </c>
      <c r="M3222" s="44" t="s">
        <v>80</v>
      </c>
      <c r="N3222" s="44" t="s">
        <v>80</v>
      </c>
      <c r="O3222" s="44" t="s">
        <v>80</v>
      </c>
      <c r="P3222" s="50" t="s">
        <v>80</v>
      </c>
      <c r="Q3222" s="50" t="s">
        <v>80</v>
      </c>
      <c r="R3222" s="50" t="s">
        <v>80</v>
      </c>
    </row>
    <row r="3223" spans="1:18" x14ac:dyDescent="0.3">
      <c r="A3223" s="38" t="s">
        <v>3300</v>
      </c>
      <c r="B3223" s="38" t="s">
        <v>33</v>
      </c>
      <c r="C3223" s="38" t="s">
        <v>33</v>
      </c>
      <c r="D3223" s="38" t="s">
        <v>33</v>
      </c>
      <c r="E3223" s="38" t="s">
        <v>33</v>
      </c>
      <c r="F3223" s="40">
        <v>17583</v>
      </c>
      <c r="G3223" s="37">
        <v>365</v>
      </c>
      <c r="H3223" s="40">
        <v>0</v>
      </c>
      <c r="I3223" s="37">
        <v>365</v>
      </c>
      <c r="J3223" s="40">
        <v>1498027</v>
      </c>
      <c r="K3223" s="37">
        <v>366</v>
      </c>
      <c r="L3223" s="41">
        <v>2.2577000000000001E-5</v>
      </c>
      <c r="M3223" s="44" t="s">
        <v>80</v>
      </c>
      <c r="N3223" s="44" t="s">
        <v>80</v>
      </c>
      <c r="O3223" s="44" t="s">
        <v>80</v>
      </c>
      <c r="P3223" s="50" t="s">
        <v>80</v>
      </c>
      <c r="Q3223" s="50" t="s">
        <v>80</v>
      </c>
      <c r="R3223" s="50" t="s">
        <v>80</v>
      </c>
    </row>
    <row r="3224" spans="1:18" x14ac:dyDescent="0.3">
      <c r="A3224" s="38" t="s">
        <v>3301</v>
      </c>
      <c r="B3224" s="38" t="s">
        <v>33</v>
      </c>
      <c r="C3224" s="38" t="s">
        <v>33</v>
      </c>
      <c r="D3224" s="38" t="s">
        <v>33</v>
      </c>
      <c r="E3224" s="38" t="s">
        <v>33</v>
      </c>
      <c r="F3224" s="40">
        <v>125053</v>
      </c>
      <c r="G3224" s="37">
        <v>365</v>
      </c>
      <c r="H3224" s="40">
        <v>264231</v>
      </c>
      <c r="I3224" s="37">
        <v>365</v>
      </c>
      <c r="J3224" s="40">
        <v>139848</v>
      </c>
      <c r="K3224" s="37">
        <v>366</v>
      </c>
      <c r="L3224" s="41">
        <v>5.1649999999999997E-6</v>
      </c>
      <c r="M3224" s="44" t="s">
        <v>80</v>
      </c>
      <c r="N3224" s="44" t="s">
        <v>80</v>
      </c>
      <c r="O3224" s="44" t="s">
        <v>80</v>
      </c>
      <c r="P3224" s="50" t="s">
        <v>80</v>
      </c>
      <c r="Q3224" s="50" t="s">
        <v>80</v>
      </c>
      <c r="R3224" s="50" t="s">
        <v>80</v>
      </c>
    </row>
    <row r="3225" spans="1:18" x14ac:dyDescent="0.3">
      <c r="A3225" s="38" t="s">
        <v>3302</v>
      </c>
      <c r="B3225" s="38" t="s">
        <v>33</v>
      </c>
      <c r="C3225" s="38" t="s">
        <v>33</v>
      </c>
      <c r="D3225" s="38" t="s">
        <v>33</v>
      </c>
      <c r="E3225" s="38" t="s">
        <v>33</v>
      </c>
      <c r="F3225" s="40">
        <v>217498</v>
      </c>
      <c r="G3225" s="37">
        <v>365</v>
      </c>
      <c r="H3225" s="40">
        <v>260126</v>
      </c>
      <c r="I3225" s="37">
        <v>365</v>
      </c>
      <c r="J3225" s="40">
        <v>319202</v>
      </c>
      <c r="K3225" s="37">
        <v>366</v>
      </c>
      <c r="L3225" s="41">
        <v>7.8220000000000007E-6</v>
      </c>
      <c r="M3225" s="44" t="s">
        <v>80</v>
      </c>
      <c r="N3225" s="44" t="s">
        <v>80</v>
      </c>
      <c r="O3225" s="44" t="s">
        <v>80</v>
      </c>
      <c r="P3225" s="50" t="s">
        <v>80</v>
      </c>
      <c r="Q3225" s="50" t="s">
        <v>80</v>
      </c>
      <c r="R3225" s="50" t="s">
        <v>80</v>
      </c>
    </row>
    <row r="3226" spans="1:18" x14ac:dyDescent="0.3">
      <c r="A3226" s="38" t="s">
        <v>3303</v>
      </c>
      <c r="B3226" s="38" t="s">
        <v>32</v>
      </c>
      <c r="C3226" s="38" t="s">
        <v>33</v>
      </c>
      <c r="D3226" s="38" t="s">
        <v>33</v>
      </c>
      <c r="E3226" s="38" t="s">
        <v>33</v>
      </c>
      <c r="F3226" s="40">
        <v>24574713</v>
      </c>
      <c r="G3226" s="37">
        <v>365</v>
      </c>
      <c r="H3226" s="40">
        <v>28468169.02</v>
      </c>
      <c r="I3226" s="37">
        <v>366</v>
      </c>
      <c r="J3226" s="40">
        <v>18387440.91</v>
      </c>
      <c r="K3226" s="37">
        <v>365</v>
      </c>
      <c r="L3226" s="41">
        <v>6.9939500000000001E-4</v>
      </c>
      <c r="M3226" s="44">
        <v>4153013.87</v>
      </c>
      <c r="N3226" s="44" t="s">
        <v>80</v>
      </c>
      <c r="O3226" s="44">
        <v>1636.33</v>
      </c>
      <c r="P3226" s="50">
        <v>2727</v>
      </c>
      <c r="Q3226" s="50">
        <v>2349</v>
      </c>
      <c r="R3226" s="50">
        <v>2538</v>
      </c>
    </row>
    <row r="3227" spans="1:18" x14ac:dyDescent="0.3">
      <c r="A3227" s="38" t="s">
        <v>3304</v>
      </c>
      <c r="B3227" s="38" t="s">
        <v>33</v>
      </c>
      <c r="C3227" s="38" t="s">
        <v>33</v>
      </c>
      <c r="D3227" s="38" t="s">
        <v>33</v>
      </c>
      <c r="E3227" s="38" t="s">
        <v>33</v>
      </c>
      <c r="F3227" s="40">
        <v>8230746</v>
      </c>
      <c r="G3227" s="37">
        <v>365</v>
      </c>
      <c r="H3227" s="40">
        <v>8654582</v>
      </c>
      <c r="I3227" s="37">
        <v>365</v>
      </c>
      <c r="J3227" s="40">
        <v>9080391</v>
      </c>
      <c r="K3227" s="37">
        <v>366</v>
      </c>
      <c r="L3227" s="41">
        <v>2.5481199999999999E-4</v>
      </c>
      <c r="M3227" s="44" t="s">
        <v>80</v>
      </c>
      <c r="N3227" s="44" t="s">
        <v>80</v>
      </c>
      <c r="O3227" s="44" t="s">
        <v>80</v>
      </c>
      <c r="P3227" s="50" t="s">
        <v>80</v>
      </c>
      <c r="Q3227" s="50" t="s">
        <v>80</v>
      </c>
      <c r="R3227" s="50" t="s">
        <v>80</v>
      </c>
    </row>
    <row r="3228" spans="1:18" x14ac:dyDescent="0.3">
      <c r="A3228" s="38" t="s">
        <v>3305</v>
      </c>
      <c r="B3228" s="38" t="s">
        <v>33</v>
      </c>
      <c r="C3228" s="38" t="s">
        <v>33</v>
      </c>
      <c r="D3228" s="38" t="s">
        <v>33</v>
      </c>
      <c r="E3228" s="38" t="s">
        <v>33</v>
      </c>
      <c r="F3228" s="40">
        <v>4918003</v>
      </c>
      <c r="G3228" s="37">
        <v>365</v>
      </c>
      <c r="H3228" s="40">
        <v>5189725.57</v>
      </c>
      <c r="I3228" s="37">
        <v>366</v>
      </c>
      <c r="J3228" s="40">
        <v>5697484.9000000004</v>
      </c>
      <c r="K3228" s="37">
        <v>365</v>
      </c>
      <c r="L3228" s="41">
        <v>1.55131E-4</v>
      </c>
      <c r="M3228" s="44" t="s">
        <v>80</v>
      </c>
      <c r="N3228" s="44" t="s">
        <v>80</v>
      </c>
      <c r="O3228" s="44" t="s">
        <v>80</v>
      </c>
      <c r="P3228" s="50" t="s">
        <v>80</v>
      </c>
      <c r="Q3228" s="50" t="s">
        <v>80</v>
      </c>
      <c r="R3228" s="50" t="s">
        <v>80</v>
      </c>
    </row>
    <row r="3229" spans="1:18" x14ac:dyDescent="0.3">
      <c r="A3229" s="38" t="s">
        <v>3306</v>
      </c>
      <c r="B3229" s="38" t="s">
        <v>33</v>
      </c>
      <c r="C3229" s="38" t="s">
        <v>33</v>
      </c>
      <c r="D3229" s="38" t="s">
        <v>33</v>
      </c>
      <c r="E3229" s="38" t="s">
        <v>33</v>
      </c>
      <c r="F3229" s="40">
        <v>17031644</v>
      </c>
      <c r="G3229" s="37">
        <v>365</v>
      </c>
      <c r="H3229" s="40">
        <v>18212218.510000002</v>
      </c>
      <c r="I3229" s="37">
        <v>366</v>
      </c>
      <c r="J3229" s="40">
        <v>17007584.809999999</v>
      </c>
      <c r="K3229" s="37">
        <v>365</v>
      </c>
      <c r="L3229" s="41">
        <v>5.1248999999999999E-4</v>
      </c>
      <c r="M3229" s="44" t="s">
        <v>80</v>
      </c>
      <c r="N3229" s="44" t="s">
        <v>80</v>
      </c>
      <c r="O3229" s="44" t="s">
        <v>80</v>
      </c>
      <c r="P3229" s="50" t="s">
        <v>80</v>
      </c>
      <c r="Q3229" s="50" t="s">
        <v>80</v>
      </c>
      <c r="R3229" s="50" t="s">
        <v>80</v>
      </c>
    </row>
    <row r="3230" spans="1:18" x14ac:dyDescent="0.3">
      <c r="A3230" s="38" t="s">
        <v>3307</v>
      </c>
      <c r="B3230" s="38" t="s">
        <v>32</v>
      </c>
      <c r="C3230" s="38" t="s">
        <v>33</v>
      </c>
      <c r="D3230" s="38" t="s">
        <v>33</v>
      </c>
      <c r="E3230" s="38" t="s">
        <v>33</v>
      </c>
      <c r="F3230" s="40">
        <v>19034009</v>
      </c>
      <c r="G3230" s="37">
        <v>365</v>
      </c>
      <c r="H3230" s="40">
        <v>21775809.25</v>
      </c>
      <c r="I3230" s="37">
        <v>366</v>
      </c>
      <c r="J3230" s="40">
        <v>17611537.960000001</v>
      </c>
      <c r="K3230" s="37">
        <v>365</v>
      </c>
      <c r="L3230" s="41">
        <v>5.7254300000000001E-4</v>
      </c>
      <c r="M3230" s="44">
        <v>3399765.82</v>
      </c>
      <c r="N3230" s="44" t="s">
        <v>80</v>
      </c>
      <c r="O3230" s="44">
        <v>1561.67</v>
      </c>
      <c r="P3230" s="50">
        <v>2137</v>
      </c>
      <c r="Q3230" s="50">
        <v>2216</v>
      </c>
      <c r="R3230" s="50">
        <v>2177</v>
      </c>
    </row>
    <row r="3231" spans="1:18" x14ac:dyDescent="0.3">
      <c r="A3231" s="38" t="s">
        <v>3308</v>
      </c>
      <c r="B3231" s="38" t="s">
        <v>33</v>
      </c>
      <c r="C3231" s="38" t="s">
        <v>33</v>
      </c>
      <c r="D3231" s="38" t="s">
        <v>33</v>
      </c>
      <c r="E3231" s="38" t="s">
        <v>33</v>
      </c>
      <c r="F3231" s="40">
        <v>7164032</v>
      </c>
      <c r="G3231" s="37">
        <v>365</v>
      </c>
      <c r="H3231" s="40">
        <v>3543979</v>
      </c>
      <c r="I3231" s="37">
        <v>365</v>
      </c>
      <c r="J3231" s="40">
        <v>8242651</v>
      </c>
      <c r="K3231" s="37">
        <v>366</v>
      </c>
      <c r="L3231" s="41">
        <v>1.8684600000000001E-4</v>
      </c>
      <c r="M3231" s="44" t="s">
        <v>80</v>
      </c>
      <c r="N3231" s="44" t="s">
        <v>80</v>
      </c>
      <c r="O3231" s="44" t="s">
        <v>80</v>
      </c>
      <c r="P3231" s="50" t="s">
        <v>80</v>
      </c>
      <c r="Q3231" s="50" t="s">
        <v>80</v>
      </c>
      <c r="R3231" s="50" t="s">
        <v>80</v>
      </c>
    </row>
    <row r="3232" spans="1:18" x14ac:dyDescent="0.3">
      <c r="A3232" s="38" t="s">
        <v>3309</v>
      </c>
      <c r="B3232" s="38" t="s">
        <v>33</v>
      </c>
      <c r="C3232" s="38" t="s">
        <v>33</v>
      </c>
      <c r="D3232" s="38" t="s">
        <v>33</v>
      </c>
      <c r="E3232" s="38" t="s">
        <v>33</v>
      </c>
      <c r="F3232" s="40">
        <v>4591434</v>
      </c>
      <c r="G3232" s="37">
        <v>365</v>
      </c>
      <c r="H3232" s="40">
        <v>6627925</v>
      </c>
      <c r="I3232" s="37">
        <v>365</v>
      </c>
      <c r="J3232" s="40">
        <v>7077407</v>
      </c>
      <c r="K3232" s="37">
        <v>366</v>
      </c>
      <c r="L3232" s="41">
        <v>1.7941300000000001E-4</v>
      </c>
      <c r="M3232" s="44" t="s">
        <v>80</v>
      </c>
      <c r="N3232" s="44" t="s">
        <v>80</v>
      </c>
      <c r="O3232" s="44" t="s">
        <v>80</v>
      </c>
      <c r="P3232" s="50" t="s">
        <v>80</v>
      </c>
      <c r="Q3232" s="50" t="s">
        <v>80</v>
      </c>
      <c r="R3232" s="50" t="s">
        <v>80</v>
      </c>
    </row>
    <row r="3233" spans="1:18" x14ac:dyDescent="0.3">
      <c r="A3233" s="38" t="s">
        <v>3310</v>
      </c>
      <c r="B3233" s="38" t="s">
        <v>32</v>
      </c>
      <c r="C3233" s="38" t="s">
        <v>33</v>
      </c>
      <c r="D3233" s="38" t="s">
        <v>33</v>
      </c>
      <c r="E3233" s="38" t="s">
        <v>33</v>
      </c>
      <c r="F3233" s="40">
        <v>14734111</v>
      </c>
      <c r="G3233" s="37">
        <v>365</v>
      </c>
      <c r="H3233" s="40">
        <v>17018161</v>
      </c>
      <c r="I3233" s="37">
        <v>365</v>
      </c>
      <c r="J3233" s="40">
        <v>14020284</v>
      </c>
      <c r="K3233" s="37">
        <v>366</v>
      </c>
      <c r="L3233" s="41">
        <v>4.4860100000000002E-4</v>
      </c>
      <c r="M3233" s="44">
        <v>2663795.6</v>
      </c>
      <c r="N3233" s="44" t="s">
        <v>80</v>
      </c>
      <c r="O3233" s="44">
        <v>2079.4699999999998</v>
      </c>
      <c r="P3233" s="50">
        <v>1289</v>
      </c>
      <c r="Q3233" s="50">
        <v>1273</v>
      </c>
      <c r="R3233" s="50">
        <v>1281</v>
      </c>
    </row>
    <row r="3234" spans="1:18" x14ac:dyDescent="0.3">
      <c r="A3234" s="38" t="s">
        <v>3311</v>
      </c>
      <c r="B3234" s="38" t="s">
        <v>33</v>
      </c>
      <c r="C3234" s="38" t="s">
        <v>33</v>
      </c>
      <c r="D3234" s="38" t="s">
        <v>33</v>
      </c>
      <c r="E3234" s="38" t="s">
        <v>33</v>
      </c>
      <c r="F3234" s="40">
        <v>492384</v>
      </c>
      <c r="G3234" s="37">
        <v>365</v>
      </c>
      <c r="H3234" s="40">
        <v>831850</v>
      </c>
      <c r="I3234" s="37">
        <v>365</v>
      </c>
      <c r="J3234" s="40">
        <v>437088</v>
      </c>
      <c r="K3234" s="37">
        <v>366</v>
      </c>
      <c r="L3234" s="41">
        <v>1.7206000000000001E-5</v>
      </c>
      <c r="M3234" s="44" t="s">
        <v>80</v>
      </c>
      <c r="N3234" s="44" t="s">
        <v>80</v>
      </c>
      <c r="O3234" s="44" t="s">
        <v>80</v>
      </c>
      <c r="P3234" s="50" t="s">
        <v>80</v>
      </c>
      <c r="Q3234" s="50" t="s">
        <v>80</v>
      </c>
      <c r="R3234" s="50" t="s">
        <v>80</v>
      </c>
    </row>
    <row r="3235" spans="1:18" x14ac:dyDescent="0.3">
      <c r="A3235" s="38" t="s">
        <v>3312</v>
      </c>
      <c r="B3235" s="38" t="s">
        <v>32</v>
      </c>
      <c r="C3235" s="38" t="s">
        <v>33</v>
      </c>
      <c r="D3235" s="38" t="s">
        <v>33</v>
      </c>
      <c r="E3235" s="38" t="s">
        <v>33</v>
      </c>
      <c r="F3235" s="40">
        <v>7740606</v>
      </c>
      <c r="G3235" s="37">
        <v>365</v>
      </c>
      <c r="H3235" s="40">
        <v>7855409.3300000001</v>
      </c>
      <c r="I3235" s="37">
        <v>366</v>
      </c>
      <c r="J3235" s="40">
        <v>7949704.5</v>
      </c>
      <c r="K3235" s="37">
        <v>365</v>
      </c>
      <c r="L3235" s="41">
        <v>2.31053E-4</v>
      </c>
      <c r="M3235" s="44">
        <v>1371995.29</v>
      </c>
      <c r="N3235" s="44" t="s">
        <v>80</v>
      </c>
      <c r="O3235" s="44">
        <v>1595.34</v>
      </c>
      <c r="P3235" s="50">
        <v>856</v>
      </c>
      <c r="Q3235" s="50">
        <v>864</v>
      </c>
      <c r="R3235" s="50">
        <v>860</v>
      </c>
    </row>
    <row r="3236" spans="1:18" x14ac:dyDescent="0.3">
      <c r="A3236" s="38" t="s">
        <v>3313</v>
      </c>
      <c r="B3236" s="38" t="s">
        <v>33</v>
      </c>
      <c r="C3236" s="38" t="s">
        <v>33</v>
      </c>
      <c r="D3236" s="38" t="s">
        <v>33</v>
      </c>
      <c r="E3236" s="38" t="s">
        <v>33</v>
      </c>
      <c r="F3236" s="40">
        <v>9988</v>
      </c>
      <c r="G3236" s="37">
        <v>365</v>
      </c>
      <c r="H3236" s="40">
        <v>129047</v>
      </c>
      <c r="I3236" s="37">
        <v>365</v>
      </c>
      <c r="J3236" s="40">
        <v>245102</v>
      </c>
      <c r="K3236" s="37">
        <v>366</v>
      </c>
      <c r="L3236" s="41">
        <v>3.7720000000000001E-6</v>
      </c>
      <c r="M3236" s="44" t="s">
        <v>80</v>
      </c>
      <c r="N3236" s="44" t="s">
        <v>80</v>
      </c>
      <c r="O3236" s="44" t="s">
        <v>80</v>
      </c>
      <c r="P3236" s="50" t="s">
        <v>80</v>
      </c>
      <c r="Q3236" s="50" t="s">
        <v>80</v>
      </c>
      <c r="R3236" s="50" t="s">
        <v>80</v>
      </c>
    </row>
    <row r="3237" spans="1:18" x14ac:dyDescent="0.3">
      <c r="A3237" s="38" t="s">
        <v>3314</v>
      </c>
      <c r="B3237" s="38" t="s">
        <v>32</v>
      </c>
      <c r="C3237" s="38" t="s">
        <v>33</v>
      </c>
      <c r="D3237" s="38" t="s">
        <v>33</v>
      </c>
      <c r="E3237" s="38" t="s">
        <v>33</v>
      </c>
      <c r="F3237" s="40">
        <v>10018750</v>
      </c>
      <c r="G3237" s="37">
        <v>365</v>
      </c>
      <c r="H3237" s="40">
        <v>12840245.25</v>
      </c>
      <c r="I3237" s="37">
        <v>366</v>
      </c>
      <c r="J3237" s="40">
        <v>14169232.75</v>
      </c>
      <c r="K3237" s="37">
        <v>365</v>
      </c>
      <c r="L3237" s="41">
        <v>3.6325600000000001E-4</v>
      </c>
      <c r="M3237" s="44">
        <v>2157018.14</v>
      </c>
      <c r="N3237" s="44" t="s">
        <v>80</v>
      </c>
      <c r="O3237" s="44">
        <v>504.68</v>
      </c>
      <c r="P3237" s="50">
        <v>4206</v>
      </c>
      <c r="Q3237" s="50">
        <v>4342</v>
      </c>
      <c r="R3237" s="50">
        <v>4274</v>
      </c>
    </row>
    <row r="3238" spans="1:18" x14ac:dyDescent="0.3">
      <c r="A3238" s="38" t="s">
        <v>3315</v>
      </c>
      <c r="B3238" s="38" t="s">
        <v>32</v>
      </c>
      <c r="C3238" s="38" t="s">
        <v>33</v>
      </c>
      <c r="D3238" s="38" t="s">
        <v>33</v>
      </c>
      <c r="E3238" s="38" t="s">
        <v>33</v>
      </c>
      <c r="F3238" s="40">
        <v>19342526</v>
      </c>
      <c r="G3238" s="37">
        <v>365</v>
      </c>
      <c r="H3238" s="40">
        <v>24647005.960000001</v>
      </c>
      <c r="I3238" s="37">
        <v>366</v>
      </c>
      <c r="J3238" s="40">
        <v>22975492.57</v>
      </c>
      <c r="K3238" s="37">
        <v>365</v>
      </c>
      <c r="L3238" s="41">
        <v>6.5644399999999995E-4</v>
      </c>
      <c r="M3238" s="44">
        <v>3897967.12</v>
      </c>
      <c r="N3238" s="44" t="s">
        <v>80</v>
      </c>
      <c r="O3238" s="44">
        <v>1930.64</v>
      </c>
      <c r="P3238" s="50">
        <v>2000</v>
      </c>
      <c r="Q3238" s="50">
        <v>2038</v>
      </c>
      <c r="R3238" s="50">
        <v>2019</v>
      </c>
    </row>
    <row r="3239" spans="1:18" x14ac:dyDescent="0.3">
      <c r="A3239" s="38" t="s">
        <v>3316</v>
      </c>
      <c r="B3239" s="38" t="s">
        <v>33</v>
      </c>
      <c r="C3239" s="38" t="s">
        <v>33</v>
      </c>
      <c r="D3239" s="38" t="s">
        <v>33</v>
      </c>
      <c r="E3239" s="38" t="s">
        <v>33</v>
      </c>
      <c r="F3239" s="40">
        <v>873865</v>
      </c>
      <c r="G3239" s="37">
        <v>365</v>
      </c>
      <c r="H3239" s="40">
        <v>935926.82</v>
      </c>
      <c r="I3239" s="37">
        <v>366</v>
      </c>
      <c r="J3239" s="40">
        <v>1202683.02</v>
      </c>
      <c r="K3239" s="37">
        <v>365</v>
      </c>
      <c r="L3239" s="41">
        <v>2.9587E-5</v>
      </c>
      <c r="M3239" s="44" t="s">
        <v>80</v>
      </c>
      <c r="N3239" s="44" t="s">
        <v>80</v>
      </c>
      <c r="O3239" s="44" t="s">
        <v>80</v>
      </c>
      <c r="P3239" s="50" t="s">
        <v>80</v>
      </c>
      <c r="Q3239" s="50" t="s">
        <v>80</v>
      </c>
      <c r="R3239" s="50" t="s">
        <v>80</v>
      </c>
    </row>
    <row r="3240" spans="1:18" x14ac:dyDescent="0.3">
      <c r="A3240" s="38" t="s">
        <v>3317</v>
      </c>
      <c r="B3240" s="38" t="s">
        <v>33</v>
      </c>
      <c r="C3240" s="38" t="s">
        <v>33</v>
      </c>
      <c r="D3240" s="38" t="s">
        <v>33</v>
      </c>
      <c r="E3240" s="38" t="s">
        <v>33</v>
      </c>
      <c r="F3240" s="40">
        <v>6447360.8600000003</v>
      </c>
      <c r="G3240" s="37">
        <v>426</v>
      </c>
      <c r="H3240" s="40">
        <v>5052773</v>
      </c>
      <c r="I3240" s="37">
        <v>365</v>
      </c>
      <c r="J3240" s="40">
        <v>4507013</v>
      </c>
      <c r="K3240" s="37">
        <v>366</v>
      </c>
      <c r="L3240" s="41">
        <v>1.5713899999999999E-4</v>
      </c>
      <c r="M3240" s="44" t="s">
        <v>80</v>
      </c>
      <c r="N3240" s="44" t="s">
        <v>80</v>
      </c>
      <c r="O3240" s="44" t="s">
        <v>80</v>
      </c>
      <c r="P3240" s="50" t="s">
        <v>80</v>
      </c>
      <c r="Q3240" s="50" t="s">
        <v>80</v>
      </c>
      <c r="R3240" s="50" t="s">
        <v>80</v>
      </c>
    </row>
    <row r="3241" spans="1:18" x14ac:dyDescent="0.3">
      <c r="A3241" s="38" t="s">
        <v>3318</v>
      </c>
      <c r="B3241" s="38" t="s">
        <v>33</v>
      </c>
      <c r="C3241" s="38" t="s">
        <v>33</v>
      </c>
      <c r="D3241" s="38" t="s">
        <v>33</v>
      </c>
      <c r="E3241" s="38" t="s">
        <v>33</v>
      </c>
      <c r="F3241" s="40">
        <v>237697</v>
      </c>
      <c r="G3241" s="37">
        <v>365</v>
      </c>
      <c r="H3241" s="40">
        <v>123815</v>
      </c>
      <c r="I3241" s="37">
        <v>365</v>
      </c>
      <c r="J3241" s="40">
        <v>183351</v>
      </c>
      <c r="K3241" s="37">
        <v>366</v>
      </c>
      <c r="L3241" s="41">
        <v>5.3639999999999998E-6</v>
      </c>
      <c r="M3241" s="44" t="s">
        <v>80</v>
      </c>
      <c r="N3241" s="44" t="s">
        <v>80</v>
      </c>
      <c r="O3241" s="44" t="s">
        <v>80</v>
      </c>
      <c r="P3241" s="50" t="s">
        <v>80</v>
      </c>
      <c r="Q3241" s="50" t="s">
        <v>80</v>
      </c>
      <c r="R3241" s="50" t="s">
        <v>80</v>
      </c>
    </row>
    <row r="3242" spans="1:18" x14ac:dyDescent="0.3">
      <c r="A3242" s="38" t="s">
        <v>3319</v>
      </c>
      <c r="B3242" s="38" t="s">
        <v>33</v>
      </c>
      <c r="C3242" s="38" t="s">
        <v>33</v>
      </c>
      <c r="D3242" s="38" t="s">
        <v>33</v>
      </c>
      <c r="E3242" s="38" t="s">
        <v>33</v>
      </c>
      <c r="F3242" s="40">
        <v>2866248</v>
      </c>
      <c r="G3242" s="37">
        <v>365</v>
      </c>
      <c r="H3242" s="40">
        <v>560904</v>
      </c>
      <c r="I3242" s="37">
        <v>365</v>
      </c>
      <c r="J3242" s="40">
        <v>437826</v>
      </c>
      <c r="K3242" s="37">
        <v>366</v>
      </c>
      <c r="L3242" s="41">
        <v>3.8121999999999999E-5</v>
      </c>
      <c r="M3242" s="44" t="s">
        <v>80</v>
      </c>
      <c r="N3242" s="44" t="s">
        <v>80</v>
      </c>
      <c r="O3242" s="44" t="s">
        <v>80</v>
      </c>
      <c r="P3242" s="50" t="s">
        <v>80</v>
      </c>
      <c r="Q3242" s="50" t="s">
        <v>80</v>
      </c>
      <c r="R3242" s="50" t="s">
        <v>80</v>
      </c>
    </row>
    <row r="3243" spans="1:18" x14ac:dyDescent="0.3">
      <c r="A3243" s="38" t="s">
        <v>3320</v>
      </c>
      <c r="B3243" s="38" t="s">
        <v>33</v>
      </c>
      <c r="C3243" s="38" t="s">
        <v>33</v>
      </c>
      <c r="D3243" s="38" t="s">
        <v>33</v>
      </c>
      <c r="E3243" s="38" t="s">
        <v>33</v>
      </c>
      <c r="F3243" s="40">
        <v>1139222</v>
      </c>
      <c r="G3243" s="37">
        <v>365</v>
      </c>
      <c r="H3243" s="40">
        <v>1059769</v>
      </c>
      <c r="I3243" s="37">
        <v>365</v>
      </c>
      <c r="J3243" s="40">
        <v>1135805</v>
      </c>
      <c r="K3243" s="37">
        <v>366</v>
      </c>
      <c r="L3243" s="41">
        <v>3.2740000000000002E-5</v>
      </c>
      <c r="M3243" s="44" t="s">
        <v>80</v>
      </c>
      <c r="N3243" s="44" t="s">
        <v>80</v>
      </c>
      <c r="O3243" s="44" t="s">
        <v>80</v>
      </c>
      <c r="P3243" s="50" t="s">
        <v>80</v>
      </c>
      <c r="Q3243" s="50" t="s">
        <v>80</v>
      </c>
      <c r="R3243" s="50" t="s">
        <v>80</v>
      </c>
    </row>
    <row r="3244" spans="1:18" x14ac:dyDescent="0.3">
      <c r="A3244" s="38" t="s">
        <v>3321</v>
      </c>
      <c r="B3244" s="38" t="s">
        <v>32</v>
      </c>
      <c r="C3244" s="38" t="s">
        <v>33</v>
      </c>
      <c r="D3244" s="38" t="s">
        <v>33</v>
      </c>
      <c r="E3244" s="38" t="s">
        <v>33</v>
      </c>
      <c r="F3244" s="40">
        <v>3803548</v>
      </c>
      <c r="G3244" s="37">
        <v>365</v>
      </c>
      <c r="H3244" s="40">
        <v>4501434</v>
      </c>
      <c r="I3244" s="37">
        <v>365</v>
      </c>
      <c r="J3244" s="40">
        <v>4567262</v>
      </c>
      <c r="K3244" s="37">
        <v>366</v>
      </c>
      <c r="L3244" s="41">
        <v>1.2625900000000001E-4</v>
      </c>
      <c r="M3244" s="44">
        <v>749725.71</v>
      </c>
      <c r="N3244" s="44" t="s">
        <v>80</v>
      </c>
      <c r="O3244" s="44">
        <v>614.53</v>
      </c>
      <c r="P3244" s="50">
        <v>1240</v>
      </c>
      <c r="Q3244" s="50">
        <v>1199</v>
      </c>
      <c r="R3244" s="50">
        <v>1220</v>
      </c>
    </row>
    <row r="3245" spans="1:18" x14ac:dyDescent="0.3">
      <c r="A3245" s="38" t="s">
        <v>3322</v>
      </c>
      <c r="B3245" s="38" t="s">
        <v>33</v>
      </c>
      <c r="C3245" s="38" t="s">
        <v>33</v>
      </c>
      <c r="D3245" s="38" t="s">
        <v>33</v>
      </c>
      <c r="E3245" s="38" t="s">
        <v>33</v>
      </c>
      <c r="F3245" s="40">
        <v>686817</v>
      </c>
      <c r="G3245" s="37">
        <v>365</v>
      </c>
      <c r="H3245" s="40">
        <v>354650.36</v>
      </c>
      <c r="I3245" s="37">
        <v>366</v>
      </c>
      <c r="J3245" s="40">
        <v>213810.98</v>
      </c>
      <c r="K3245" s="37">
        <v>153</v>
      </c>
      <c r="L3245" s="41">
        <v>1.2330999999999999E-5</v>
      </c>
      <c r="M3245" s="44" t="s">
        <v>80</v>
      </c>
      <c r="N3245" s="44" t="s">
        <v>80</v>
      </c>
      <c r="O3245" s="44" t="s">
        <v>80</v>
      </c>
      <c r="P3245" s="50" t="s">
        <v>80</v>
      </c>
      <c r="Q3245" s="50" t="s">
        <v>80</v>
      </c>
      <c r="R3245" s="50" t="s">
        <v>80</v>
      </c>
    </row>
    <row r="3246" spans="1:18" x14ac:dyDescent="0.3">
      <c r="A3246" s="38" t="s">
        <v>3323</v>
      </c>
      <c r="B3246" s="38" t="s">
        <v>33</v>
      </c>
      <c r="C3246" s="38" t="s">
        <v>33</v>
      </c>
      <c r="D3246" s="38" t="s">
        <v>33</v>
      </c>
      <c r="E3246" s="38" t="s">
        <v>33</v>
      </c>
      <c r="F3246" s="40">
        <v>1883792</v>
      </c>
      <c r="G3246" s="37">
        <v>365</v>
      </c>
      <c r="H3246" s="40">
        <v>1698510</v>
      </c>
      <c r="I3246" s="37">
        <v>365</v>
      </c>
      <c r="J3246" s="40">
        <v>2034225</v>
      </c>
      <c r="K3246" s="37">
        <v>366</v>
      </c>
      <c r="L3246" s="41">
        <v>5.5170999999999997E-5</v>
      </c>
      <c r="M3246" s="44" t="s">
        <v>80</v>
      </c>
      <c r="N3246" s="44" t="s">
        <v>80</v>
      </c>
      <c r="O3246" s="44" t="s">
        <v>80</v>
      </c>
      <c r="P3246" s="50" t="s">
        <v>80</v>
      </c>
      <c r="Q3246" s="50" t="s">
        <v>80</v>
      </c>
      <c r="R3246" s="50" t="s">
        <v>80</v>
      </c>
    </row>
    <row r="3247" spans="1:18" x14ac:dyDescent="0.3">
      <c r="A3247" s="38" t="s">
        <v>3324</v>
      </c>
      <c r="B3247" s="38" t="s">
        <v>33</v>
      </c>
      <c r="C3247" s="38" t="s">
        <v>33</v>
      </c>
      <c r="D3247" s="38" t="s">
        <v>33</v>
      </c>
      <c r="E3247" s="38" t="s">
        <v>33</v>
      </c>
      <c r="F3247" s="40">
        <v>1494154</v>
      </c>
      <c r="G3247" s="37">
        <v>365</v>
      </c>
      <c r="H3247" s="40">
        <v>428602</v>
      </c>
      <c r="I3247" s="37">
        <v>365</v>
      </c>
      <c r="J3247" s="40">
        <v>741217.3</v>
      </c>
      <c r="K3247" s="37">
        <v>397</v>
      </c>
      <c r="L3247" s="41">
        <v>2.6274999999999998E-5</v>
      </c>
      <c r="M3247" s="44" t="s">
        <v>80</v>
      </c>
      <c r="N3247" s="44" t="s">
        <v>80</v>
      </c>
      <c r="O3247" s="44" t="s">
        <v>80</v>
      </c>
      <c r="P3247" s="50" t="s">
        <v>80</v>
      </c>
      <c r="Q3247" s="50" t="s">
        <v>80</v>
      </c>
      <c r="R3247" s="50" t="s">
        <v>80</v>
      </c>
    </row>
    <row r="3248" spans="1:18" x14ac:dyDescent="0.3">
      <c r="A3248" s="38" t="s">
        <v>3325</v>
      </c>
      <c r="B3248" s="38" t="s">
        <v>32</v>
      </c>
      <c r="C3248" s="38" t="s">
        <v>33</v>
      </c>
      <c r="D3248" s="38" t="s">
        <v>33</v>
      </c>
      <c r="E3248" s="38" t="s">
        <v>33</v>
      </c>
      <c r="F3248" s="40">
        <v>7287925</v>
      </c>
      <c r="G3248" s="37">
        <v>365</v>
      </c>
      <c r="H3248" s="40">
        <v>8239814.1699999999</v>
      </c>
      <c r="I3248" s="37">
        <v>366</v>
      </c>
      <c r="J3248" s="40">
        <v>9660837.7300000004</v>
      </c>
      <c r="K3248" s="37">
        <v>365</v>
      </c>
      <c r="L3248" s="41">
        <v>2.4725499999999999E-4</v>
      </c>
      <c r="M3248" s="44">
        <v>1468203.39</v>
      </c>
      <c r="N3248" s="44" t="s">
        <v>80</v>
      </c>
      <c r="O3248" s="44">
        <v>1799.27</v>
      </c>
      <c r="P3248" s="50">
        <v>826</v>
      </c>
      <c r="Q3248" s="50">
        <v>806</v>
      </c>
      <c r="R3248" s="50">
        <v>816</v>
      </c>
    </row>
    <row r="3249" spans="1:18" x14ac:dyDescent="0.3">
      <c r="A3249" s="38" t="s">
        <v>3326</v>
      </c>
      <c r="B3249" s="38" t="s">
        <v>33</v>
      </c>
      <c r="C3249" s="38" t="s">
        <v>33</v>
      </c>
      <c r="D3249" s="38" t="s">
        <v>33</v>
      </c>
      <c r="E3249" s="38" t="s">
        <v>33</v>
      </c>
      <c r="F3249" s="40">
        <v>735446</v>
      </c>
      <c r="G3249" s="37">
        <v>365</v>
      </c>
      <c r="H3249" s="40">
        <v>434460</v>
      </c>
      <c r="I3249" s="37">
        <v>365</v>
      </c>
      <c r="J3249" s="40">
        <v>325832</v>
      </c>
      <c r="K3249" s="37">
        <v>366</v>
      </c>
      <c r="L3249" s="41">
        <v>1.4691999999999999E-5</v>
      </c>
      <c r="M3249" s="44" t="s">
        <v>80</v>
      </c>
      <c r="N3249" s="44" t="s">
        <v>80</v>
      </c>
      <c r="O3249" s="44" t="s">
        <v>80</v>
      </c>
      <c r="P3249" s="50" t="s">
        <v>80</v>
      </c>
      <c r="Q3249" s="50" t="s">
        <v>80</v>
      </c>
      <c r="R3249" s="50" t="s">
        <v>80</v>
      </c>
    </row>
    <row r="3250" spans="1:18" x14ac:dyDescent="0.3">
      <c r="A3250" s="38" t="s">
        <v>3327</v>
      </c>
      <c r="B3250" s="38" t="s">
        <v>32</v>
      </c>
      <c r="C3250" s="38" t="s">
        <v>33</v>
      </c>
      <c r="D3250" s="38" t="s">
        <v>33</v>
      </c>
      <c r="E3250" s="38" t="s">
        <v>33</v>
      </c>
      <c r="F3250" s="40">
        <v>20151839</v>
      </c>
      <c r="G3250" s="37">
        <v>365</v>
      </c>
      <c r="H3250" s="40">
        <v>24161954</v>
      </c>
      <c r="I3250" s="37">
        <v>365</v>
      </c>
      <c r="J3250" s="40">
        <v>29422546</v>
      </c>
      <c r="K3250" s="37">
        <v>366</v>
      </c>
      <c r="L3250" s="41">
        <v>7.2382700000000002E-4</v>
      </c>
      <c r="M3250" s="44">
        <v>4298090.79</v>
      </c>
      <c r="N3250" s="44" t="s">
        <v>80</v>
      </c>
      <c r="O3250" s="44">
        <v>1393.22</v>
      </c>
      <c r="P3250" s="50">
        <v>2993</v>
      </c>
      <c r="Q3250" s="50">
        <v>3176</v>
      </c>
      <c r="R3250" s="50">
        <v>3085</v>
      </c>
    </row>
    <row r="3251" spans="1:18" x14ac:dyDescent="0.3">
      <c r="A3251" s="38" t="s">
        <v>3328</v>
      </c>
      <c r="B3251" s="38" t="s">
        <v>33</v>
      </c>
      <c r="C3251" s="38" t="s">
        <v>33</v>
      </c>
      <c r="D3251" s="38" t="s">
        <v>33</v>
      </c>
      <c r="E3251" s="38" t="s">
        <v>33</v>
      </c>
      <c r="F3251" s="40">
        <v>4172665</v>
      </c>
      <c r="G3251" s="37">
        <v>365</v>
      </c>
      <c r="H3251" s="40">
        <v>0</v>
      </c>
      <c r="I3251" s="37">
        <v>365</v>
      </c>
      <c r="J3251" s="40">
        <v>0</v>
      </c>
      <c r="K3251" s="37">
        <v>366</v>
      </c>
      <c r="L3251" s="41">
        <v>1.2397499999999999E-4</v>
      </c>
      <c r="M3251" s="44" t="s">
        <v>80</v>
      </c>
      <c r="N3251" s="44" t="s">
        <v>80</v>
      </c>
      <c r="O3251" s="44" t="s">
        <v>80</v>
      </c>
      <c r="P3251" s="50" t="s">
        <v>80</v>
      </c>
      <c r="Q3251" s="50" t="s">
        <v>80</v>
      </c>
      <c r="R3251" s="50" t="s">
        <v>80</v>
      </c>
    </row>
    <row r="3252" spans="1:18" x14ac:dyDescent="0.3">
      <c r="A3252" s="38" t="s">
        <v>3329</v>
      </c>
      <c r="B3252" s="38" t="s">
        <v>32</v>
      </c>
      <c r="C3252" s="38" t="s">
        <v>33</v>
      </c>
      <c r="D3252" s="38" t="s">
        <v>33</v>
      </c>
      <c r="E3252" s="38" t="s">
        <v>33</v>
      </c>
      <c r="F3252" s="40">
        <v>9226965</v>
      </c>
      <c r="G3252" s="37">
        <v>365</v>
      </c>
      <c r="H3252" s="40">
        <v>19074856.120000001</v>
      </c>
      <c r="I3252" s="37">
        <v>366</v>
      </c>
      <c r="J3252" s="40">
        <v>14520115.449999999</v>
      </c>
      <c r="K3252" s="37">
        <v>365</v>
      </c>
      <c r="L3252" s="41">
        <v>4.1877599999999999E-4</v>
      </c>
      <c r="M3252" s="44">
        <v>2486694.2599999998</v>
      </c>
      <c r="N3252" s="44" t="s">
        <v>80</v>
      </c>
      <c r="O3252" s="44">
        <v>2603.87</v>
      </c>
      <c r="P3252" s="50">
        <v>1030</v>
      </c>
      <c r="Q3252" s="50">
        <v>879</v>
      </c>
      <c r="R3252" s="50">
        <v>955</v>
      </c>
    </row>
    <row r="3253" spans="1:18" x14ac:dyDescent="0.3">
      <c r="A3253" s="38" t="s">
        <v>3330</v>
      </c>
      <c r="B3253" s="38" t="s">
        <v>33</v>
      </c>
      <c r="C3253" s="38" t="s">
        <v>33</v>
      </c>
      <c r="D3253" s="38" t="s">
        <v>33</v>
      </c>
      <c r="E3253" s="38" t="s">
        <v>33</v>
      </c>
      <c r="F3253" s="40">
        <v>14180939</v>
      </c>
      <c r="G3253" s="37">
        <v>365</v>
      </c>
      <c r="H3253" s="40">
        <v>19233008.829999998</v>
      </c>
      <c r="I3253" s="37">
        <v>366</v>
      </c>
      <c r="J3253" s="40">
        <v>15257841.09</v>
      </c>
      <c r="K3253" s="37">
        <v>365</v>
      </c>
      <c r="L3253" s="41">
        <v>4.7668400000000001E-4</v>
      </c>
      <c r="M3253" s="44" t="s">
        <v>80</v>
      </c>
      <c r="N3253" s="44" t="s">
        <v>80</v>
      </c>
      <c r="O3253" s="44" t="s">
        <v>80</v>
      </c>
      <c r="P3253" s="50" t="s">
        <v>80</v>
      </c>
      <c r="Q3253" s="50" t="s">
        <v>80</v>
      </c>
      <c r="R3253" s="50" t="s">
        <v>80</v>
      </c>
    </row>
    <row r="3254" spans="1:18" x14ac:dyDescent="0.3">
      <c r="A3254" s="38" t="s">
        <v>3331</v>
      </c>
      <c r="B3254" s="38" t="s">
        <v>32</v>
      </c>
      <c r="C3254" s="38" t="s">
        <v>33</v>
      </c>
      <c r="D3254" s="38" t="s">
        <v>33</v>
      </c>
      <c r="E3254" s="38" t="s">
        <v>33</v>
      </c>
      <c r="F3254" s="40">
        <v>10558560</v>
      </c>
      <c r="G3254" s="37">
        <v>365</v>
      </c>
      <c r="H3254" s="40">
        <v>12444738.83</v>
      </c>
      <c r="I3254" s="37">
        <v>366</v>
      </c>
      <c r="J3254" s="40">
        <v>11784745.76</v>
      </c>
      <c r="K3254" s="37">
        <v>365</v>
      </c>
      <c r="L3254" s="41">
        <v>3.4112299999999998E-4</v>
      </c>
      <c r="M3254" s="44">
        <v>2025592.34</v>
      </c>
      <c r="N3254" s="44" t="s">
        <v>80</v>
      </c>
      <c r="O3254" s="44">
        <v>1664.41</v>
      </c>
      <c r="P3254" s="50">
        <v>1136</v>
      </c>
      <c r="Q3254" s="50">
        <v>1298</v>
      </c>
      <c r="R3254" s="50">
        <v>1217</v>
      </c>
    </row>
    <row r="3255" spans="1:18" x14ac:dyDescent="0.3">
      <c r="A3255" s="38" t="s">
        <v>3332</v>
      </c>
      <c r="B3255" s="38" t="s">
        <v>32</v>
      </c>
      <c r="C3255" s="38" t="s">
        <v>33</v>
      </c>
      <c r="D3255" s="38" t="s">
        <v>33</v>
      </c>
      <c r="E3255" s="38" t="s">
        <v>33</v>
      </c>
      <c r="F3255" s="40">
        <v>12961525</v>
      </c>
      <c r="G3255" s="37">
        <v>365</v>
      </c>
      <c r="H3255" s="40">
        <v>14124396.02</v>
      </c>
      <c r="I3255" s="37">
        <v>366</v>
      </c>
      <c r="J3255" s="40">
        <v>13490645.689999999</v>
      </c>
      <c r="K3255" s="37">
        <v>365</v>
      </c>
      <c r="L3255" s="41">
        <v>3.9799399999999998E-4</v>
      </c>
      <c r="M3255" s="44">
        <v>2363293.46</v>
      </c>
      <c r="N3255" s="44" t="s">
        <v>80</v>
      </c>
      <c r="O3255" s="44">
        <v>1045.71</v>
      </c>
      <c r="P3255" s="50">
        <v>2360</v>
      </c>
      <c r="Q3255" s="50">
        <v>2160</v>
      </c>
      <c r="R3255" s="50">
        <v>2260</v>
      </c>
    </row>
    <row r="3256" spans="1:18" x14ac:dyDescent="0.3">
      <c r="A3256" s="38" t="s">
        <v>3333</v>
      </c>
      <c r="B3256" s="38" t="s">
        <v>32</v>
      </c>
      <c r="C3256" s="38" t="s">
        <v>33</v>
      </c>
      <c r="D3256" s="38" t="s">
        <v>33</v>
      </c>
      <c r="E3256" s="38" t="s">
        <v>33</v>
      </c>
      <c r="F3256" s="40">
        <v>15010</v>
      </c>
      <c r="G3256" s="37">
        <v>365</v>
      </c>
      <c r="H3256" s="40">
        <v>4156812</v>
      </c>
      <c r="I3256" s="37">
        <v>365</v>
      </c>
      <c r="J3256" s="40">
        <v>4006010</v>
      </c>
      <c r="K3256" s="37">
        <v>366</v>
      </c>
      <c r="L3256" s="41">
        <v>7.9855E-5</v>
      </c>
      <c r="M3256" s="44">
        <v>474177.06</v>
      </c>
      <c r="N3256" s="44" t="s">
        <v>80</v>
      </c>
      <c r="O3256" s="44">
        <v>2740.91</v>
      </c>
      <c r="P3256" s="50">
        <v>188</v>
      </c>
      <c r="Q3256" s="50">
        <v>158</v>
      </c>
      <c r="R3256" s="50">
        <v>173</v>
      </c>
    </row>
    <row r="3257" spans="1:18" x14ac:dyDescent="0.3">
      <c r="A3257" s="38" t="s">
        <v>3334</v>
      </c>
      <c r="B3257" s="38" t="s">
        <v>33</v>
      </c>
      <c r="C3257" s="38" t="s">
        <v>33</v>
      </c>
      <c r="D3257" s="38" t="s">
        <v>33</v>
      </c>
      <c r="E3257" s="38" t="s">
        <v>33</v>
      </c>
      <c r="F3257" s="40">
        <v>12239</v>
      </c>
      <c r="G3257" s="37">
        <v>365</v>
      </c>
      <c r="H3257" s="40">
        <v>289533</v>
      </c>
      <c r="I3257" s="37">
        <v>365</v>
      </c>
      <c r="J3257" s="40">
        <v>4713</v>
      </c>
      <c r="K3257" s="37">
        <v>366</v>
      </c>
      <c r="L3257" s="41">
        <v>2.9490000000000001E-6</v>
      </c>
      <c r="M3257" s="44" t="s">
        <v>80</v>
      </c>
      <c r="N3257" s="44" t="s">
        <v>80</v>
      </c>
      <c r="O3257" s="44" t="s">
        <v>80</v>
      </c>
      <c r="P3257" s="50" t="s">
        <v>80</v>
      </c>
      <c r="Q3257" s="50" t="s">
        <v>80</v>
      </c>
      <c r="R3257" s="50" t="s">
        <v>80</v>
      </c>
    </row>
    <row r="3258" spans="1:18" x14ac:dyDescent="0.3">
      <c r="A3258" s="38" t="s">
        <v>3335</v>
      </c>
      <c r="B3258" s="38" t="s">
        <v>33</v>
      </c>
      <c r="C3258" s="38" t="s">
        <v>33</v>
      </c>
      <c r="D3258" s="38" t="s">
        <v>33</v>
      </c>
      <c r="E3258" s="38" t="s">
        <v>33</v>
      </c>
      <c r="F3258" s="40">
        <v>10212956</v>
      </c>
      <c r="G3258" s="37">
        <v>365</v>
      </c>
      <c r="H3258" s="40">
        <v>10830831.49</v>
      </c>
      <c r="I3258" s="37">
        <v>366</v>
      </c>
      <c r="J3258" s="40">
        <v>8499199.8599999994</v>
      </c>
      <c r="K3258" s="37">
        <v>365</v>
      </c>
      <c r="L3258" s="41">
        <v>2.8957100000000002E-4</v>
      </c>
      <c r="M3258" s="44" t="s">
        <v>80</v>
      </c>
      <c r="N3258" s="44" t="s">
        <v>80</v>
      </c>
      <c r="O3258" s="44" t="s">
        <v>80</v>
      </c>
      <c r="P3258" s="50" t="s">
        <v>80</v>
      </c>
      <c r="Q3258" s="50" t="s">
        <v>80</v>
      </c>
      <c r="R3258" s="50" t="s">
        <v>80</v>
      </c>
    </row>
    <row r="3259" spans="1:18" x14ac:dyDescent="0.3">
      <c r="A3259" s="38" t="s">
        <v>3336</v>
      </c>
      <c r="B3259" s="38" t="s">
        <v>33</v>
      </c>
      <c r="C3259" s="38" t="s">
        <v>33</v>
      </c>
      <c r="D3259" s="38" t="s">
        <v>33</v>
      </c>
      <c r="E3259" s="38" t="s">
        <v>33</v>
      </c>
      <c r="F3259" s="40">
        <v>585613</v>
      </c>
      <c r="G3259" s="37">
        <v>365</v>
      </c>
      <c r="H3259" s="40">
        <v>7050</v>
      </c>
      <c r="I3259" s="37">
        <v>365</v>
      </c>
      <c r="J3259" s="40">
        <v>0</v>
      </c>
      <c r="K3259" s="37">
        <v>366</v>
      </c>
      <c r="L3259" s="41">
        <v>8.8009999999999993E-6</v>
      </c>
      <c r="M3259" s="44" t="s">
        <v>80</v>
      </c>
      <c r="N3259" s="44" t="s">
        <v>80</v>
      </c>
      <c r="O3259" s="44" t="s">
        <v>80</v>
      </c>
      <c r="P3259" s="50" t="s">
        <v>80</v>
      </c>
      <c r="Q3259" s="50" t="s">
        <v>80</v>
      </c>
      <c r="R3259" s="50" t="s">
        <v>80</v>
      </c>
    </row>
    <row r="3260" spans="1:18" x14ac:dyDescent="0.3">
      <c r="A3260" s="38" t="s">
        <v>3337</v>
      </c>
      <c r="B3260" s="38" t="s">
        <v>32</v>
      </c>
      <c r="C3260" s="38" t="s">
        <v>33</v>
      </c>
      <c r="D3260" s="38" t="s">
        <v>33</v>
      </c>
      <c r="E3260" s="38" t="s">
        <v>33</v>
      </c>
      <c r="F3260" s="40">
        <v>9940929</v>
      </c>
      <c r="G3260" s="37">
        <v>365</v>
      </c>
      <c r="H3260" s="40">
        <v>11027095</v>
      </c>
      <c r="I3260" s="37">
        <v>365</v>
      </c>
      <c r="J3260" s="40">
        <v>11751624</v>
      </c>
      <c r="K3260" s="37">
        <v>366</v>
      </c>
      <c r="L3260" s="41">
        <v>3.2106300000000001E-4</v>
      </c>
      <c r="M3260" s="44">
        <v>1906471.76</v>
      </c>
      <c r="N3260" s="44" t="s">
        <v>80</v>
      </c>
      <c r="O3260" s="44">
        <v>2130.14</v>
      </c>
      <c r="P3260" s="50">
        <v>898</v>
      </c>
      <c r="Q3260" s="50">
        <v>891</v>
      </c>
      <c r="R3260" s="50">
        <v>895</v>
      </c>
    </row>
    <row r="3261" spans="1:18" x14ac:dyDescent="0.3">
      <c r="A3261" s="38" t="s">
        <v>3338</v>
      </c>
      <c r="B3261" s="38" t="s">
        <v>32</v>
      </c>
      <c r="C3261" s="38" t="s">
        <v>33</v>
      </c>
      <c r="D3261" s="38" t="s">
        <v>33</v>
      </c>
      <c r="E3261" s="38" t="s">
        <v>33</v>
      </c>
      <c r="F3261" s="40">
        <v>7909681</v>
      </c>
      <c r="G3261" s="37">
        <v>365</v>
      </c>
      <c r="H3261" s="40">
        <v>9715029</v>
      </c>
      <c r="I3261" s="37">
        <v>365</v>
      </c>
      <c r="J3261" s="40">
        <v>9430048</v>
      </c>
      <c r="K3261" s="37">
        <v>366</v>
      </c>
      <c r="L3261" s="41">
        <v>2.6528899999999999E-4</v>
      </c>
      <c r="M3261" s="44">
        <v>1575286.52</v>
      </c>
      <c r="N3261" s="44" t="s">
        <v>80</v>
      </c>
      <c r="O3261" s="44">
        <v>2316.6</v>
      </c>
      <c r="P3261" s="50">
        <v>677</v>
      </c>
      <c r="Q3261" s="50">
        <v>683</v>
      </c>
      <c r="R3261" s="50">
        <v>680</v>
      </c>
    </row>
    <row r="3262" spans="1:18" x14ac:dyDescent="0.3">
      <c r="A3262" s="38" t="s">
        <v>3339</v>
      </c>
      <c r="B3262" s="38" t="s">
        <v>33</v>
      </c>
      <c r="C3262" s="38" t="s">
        <v>33</v>
      </c>
      <c r="D3262" s="38" t="s">
        <v>33</v>
      </c>
      <c r="E3262" s="38" t="s">
        <v>33</v>
      </c>
      <c r="F3262" s="40">
        <v>2831846</v>
      </c>
      <c r="G3262" s="37">
        <v>365</v>
      </c>
      <c r="H3262" s="40">
        <v>246936</v>
      </c>
      <c r="I3262" s="37">
        <v>365</v>
      </c>
      <c r="J3262" s="40">
        <v>287325</v>
      </c>
      <c r="K3262" s="37">
        <v>366</v>
      </c>
      <c r="L3262" s="41">
        <v>3.3271E-5</v>
      </c>
      <c r="M3262" s="44" t="s">
        <v>80</v>
      </c>
      <c r="N3262" s="44" t="s">
        <v>80</v>
      </c>
      <c r="O3262" s="44" t="s">
        <v>80</v>
      </c>
      <c r="P3262" s="50" t="s">
        <v>80</v>
      </c>
      <c r="Q3262" s="50" t="s">
        <v>80</v>
      </c>
      <c r="R3262" s="50" t="s">
        <v>80</v>
      </c>
    </row>
    <row r="3263" spans="1:18" x14ac:dyDescent="0.3">
      <c r="A3263" s="38" t="s">
        <v>3340</v>
      </c>
      <c r="B3263" s="38" t="s">
        <v>33</v>
      </c>
      <c r="C3263" s="38" t="s">
        <v>33</v>
      </c>
      <c r="D3263" s="38" t="s">
        <v>33</v>
      </c>
      <c r="E3263" s="38" t="s">
        <v>33</v>
      </c>
      <c r="F3263" s="40">
        <v>8634317</v>
      </c>
      <c r="G3263" s="37">
        <v>365</v>
      </c>
      <c r="H3263" s="40">
        <v>9424468.5399999991</v>
      </c>
      <c r="I3263" s="37">
        <v>366</v>
      </c>
      <c r="J3263" s="40">
        <v>9642139.6400000006</v>
      </c>
      <c r="K3263" s="37">
        <v>365</v>
      </c>
      <c r="L3263" s="41">
        <v>2.7178100000000002E-4</v>
      </c>
      <c r="M3263" s="44" t="s">
        <v>80</v>
      </c>
      <c r="N3263" s="44" t="s">
        <v>80</v>
      </c>
      <c r="O3263" s="44" t="s">
        <v>80</v>
      </c>
      <c r="P3263" s="50" t="s">
        <v>80</v>
      </c>
      <c r="Q3263" s="50" t="s">
        <v>80</v>
      </c>
      <c r="R3263" s="50" t="s">
        <v>80</v>
      </c>
    </row>
    <row r="3264" spans="1:18" x14ac:dyDescent="0.3">
      <c r="A3264" s="38" t="s">
        <v>3341</v>
      </c>
      <c r="B3264" s="38" t="s">
        <v>33</v>
      </c>
      <c r="C3264" s="38" t="s">
        <v>33</v>
      </c>
      <c r="D3264" s="38" t="s">
        <v>33</v>
      </c>
      <c r="E3264" s="38" t="s">
        <v>33</v>
      </c>
      <c r="F3264" s="40">
        <v>0</v>
      </c>
      <c r="G3264" s="37">
        <v>365</v>
      </c>
      <c r="H3264" s="40">
        <v>0</v>
      </c>
      <c r="I3264" s="37">
        <v>350</v>
      </c>
      <c r="J3264" s="40">
        <v>0</v>
      </c>
      <c r="K3264" s="37">
        <v>381</v>
      </c>
      <c r="L3264" s="41">
        <v>0</v>
      </c>
      <c r="M3264" s="44" t="s">
        <v>80</v>
      </c>
      <c r="N3264" s="44" t="s">
        <v>80</v>
      </c>
      <c r="O3264" s="44" t="s">
        <v>80</v>
      </c>
      <c r="P3264" s="50" t="s">
        <v>80</v>
      </c>
      <c r="Q3264" s="50" t="s">
        <v>80</v>
      </c>
      <c r="R3264" s="50" t="s">
        <v>80</v>
      </c>
    </row>
    <row r="3265" spans="1:18" x14ac:dyDescent="0.3">
      <c r="A3265" s="38" t="s">
        <v>3342</v>
      </c>
      <c r="B3265" s="38" t="s">
        <v>33</v>
      </c>
      <c r="C3265" s="38" t="s">
        <v>33</v>
      </c>
      <c r="D3265" s="38" t="s">
        <v>33</v>
      </c>
      <c r="E3265" s="38" t="s">
        <v>33</v>
      </c>
      <c r="F3265" s="40">
        <v>0</v>
      </c>
      <c r="G3265" s="37">
        <v>365</v>
      </c>
      <c r="H3265" s="40">
        <v>0</v>
      </c>
      <c r="I3265" s="37">
        <v>366</v>
      </c>
      <c r="J3265" s="40">
        <v>0</v>
      </c>
      <c r="K3265" s="37">
        <v>365</v>
      </c>
      <c r="L3265" s="41">
        <v>0</v>
      </c>
      <c r="M3265" s="44" t="s">
        <v>80</v>
      </c>
      <c r="N3265" s="44" t="s">
        <v>80</v>
      </c>
      <c r="O3265" s="44" t="s">
        <v>80</v>
      </c>
      <c r="P3265" s="50" t="s">
        <v>80</v>
      </c>
      <c r="Q3265" s="50" t="s">
        <v>80</v>
      </c>
      <c r="R3265" s="50" t="s">
        <v>80</v>
      </c>
    </row>
    <row r="3266" spans="1:18" x14ac:dyDescent="0.3">
      <c r="A3266" s="38" t="s">
        <v>3343</v>
      </c>
      <c r="B3266" s="38" t="s">
        <v>33</v>
      </c>
      <c r="C3266" s="38" t="s">
        <v>33</v>
      </c>
      <c r="D3266" s="38" t="s">
        <v>33</v>
      </c>
      <c r="E3266" s="38" t="s">
        <v>33</v>
      </c>
      <c r="F3266" s="40">
        <v>5421</v>
      </c>
      <c r="G3266" s="37">
        <v>365</v>
      </c>
      <c r="H3266" s="40">
        <v>5763</v>
      </c>
      <c r="I3266" s="37">
        <v>365</v>
      </c>
      <c r="J3266" s="40">
        <v>4288</v>
      </c>
      <c r="K3266" s="37">
        <v>366</v>
      </c>
      <c r="L3266" s="41">
        <v>1.5200000000000001E-7</v>
      </c>
      <c r="M3266" s="44" t="s">
        <v>80</v>
      </c>
      <c r="N3266" s="44" t="s">
        <v>80</v>
      </c>
      <c r="O3266" s="44" t="s">
        <v>80</v>
      </c>
      <c r="P3266" s="50" t="s">
        <v>80</v>
      </c>
      <c r="Q3266" s="50" t="s">
        <v>80</v>
      </c>
      <c r="R3266" s="50" t="s">
        <v>80</v>
      </c>
    </row>
    <row r="3267" spans="1:18" x14ac:dyDescent="0.3">
      <c r="A3267" s="38" t="s">
        <v>3344</v>
      </c>
      <c r="B3267" s="38" t="s">
        <v>33</v>
      </c>
      <c r="C3267" s="38" t="s">
        <v>33</v>
      </c>
      <c r="D3267" s="38" t="s">
        <v>33</v>
      </c>
      <c r="E3267" s="38" t="s">
        <v>33</v>
      </c>
      <c r="F3267" s="40">
        <v>1485804</v>
      </c>
      <c r="G3267" s="37">
        <v>365</v>
      </c>
      <c r="H3267" s="40">
        <v>1882746</v>
      </c>
      <c r="I3267" s="37">
        <v>365</v>
      </c>
      <c r="J3267" s="40">
        <v>823407</v>
      </c>
      <c r="K3267" s="37">
        <v>366</v>
      </c>
      <c r="L3267" s="41">
        <v>4.0973999999999998E-5</v>
      </c>
      <c r="M3267" s="44" t="s">
        <v>80</v>
      </c>
      <c r="N3267" s="44" t="s">
        <v>80</v>
      </c>
      <c r="O3267" s="44" t="s">
        <v>80</v>
      </c>
      <c r="P3267" s="50" t="s">
        <v>80</v>
      </c>
      <c r="Q3267" s="50" t="s">
        <v>80</v>
      </c>
      <c r="R3267" s="50" t="s">
        <v>80</v>
      </c>
    </row>
    <row r="3268" spans="1:18" x14ac:dyDescent="0.3">
      <c r="A3268" s="38" t="s">
        <v>3345</v>
      </c>
      <c r="B3268" s="38" t="s">
        <v>32</v>
      </c>
      <c r="C3268" s="38" t="s">
        <v>33</v>
      </c>
      <c r="D3268" s="38" t="s">
        <v>33</v>
      </c>
      <c r="E3268" s="38" t="s">
        <v>33</v>
      </c>
      <c r="F3268" s="40">
        <v>6525542</v>
      </c>
      <c r="G3268" s="37">
        <v>365</v>
      </c>
      <c r="H3268" s="40">
        <v>7349777</v>
      </c>
      <c r="I3268" s="37">
        <v>365</v>
      </c>
      <c r="J3268" s="40">
        <v>7402695</v>
      </c>
      <c r="K3268" s="37">
        <v>366</v>
      </c>
      <c r="L3268" s="41">
        <v>2.08731E-4</v>
      </c>
      <c r="M3268" s="44">
        <v>1239446.27</v>
      </c>
      <c r="N3268" s="44" t="s">
        <v>80</v>
      </c>
      <c r="O3268" s="44">
        <v>1272.53</v>
      </c>
      <c r="P3268" s="50">
        <v>958</v>
      </c>
      <c r="Q3268" s="50">
        <v>990</v>
      </c>
      <c r="R3268" s="50">
        <v>974</v>
      </c>
    </row>
    <row r="3269" spans="1:18" x14ac:dyDescent="0.3">
      <c r="A3269" s="38" t="s">
        <v>3346</v>
      </c>
      <c r="B3269" s="38" t="s">
        <v>33</v>
      </c>
      <c r="C3269" s="38" t="s">
        <v>33</v>
      </c>
      <c r="D3269" s="38" t="s">
        <v>33</v>
      </c>
      <c r="E3269" s="38" t="s">
        <v>33</v>
      </c>
      <c r="F3269" s="40">
        <v>90668</v>
      </c>
      <c r="G3269" s="37">
        <v>365</v>
      </c>
      <c r="H3269" s="40">
        <v>0</v>
      </c>
      <c r="I3269" s="37">
        <v>365</v>
      </c>
      <c r="J3269" s="40"/>
      <c r="K3269" s="37"/>
      <c r="L3269" s="41">
        <v>2.694E-6</v>
      </c>
      <c r="M3269" s="44" t="s">
        <v>80</v>
      </c>
      <c r="N3269" s="44" t="s">
        <v>80</v>
      </c>
      <c r="O3269" s="44" t="s">
        <v>80</v>
      </c>
      <c r="P3269" s="50" t="s">
        <v>80</v>
      </c>
      <c r="Q3269" s="50" t="s">
        <v>80</v>
      </c>
      <c r="R3269" s="50" t="s">
        <v>80</v>
      </c>
    </row>
    <row r="3270" spans="1:18" x14ac:dyDescent="0.3">
      <c r="A3270" s="38" t="s">
        <v>3347</v>
      </c>
      <c r="B3270" s="38" t="s">
        <v>33</v>
      </c>
      <c r="C3270" s="38" t="s">
        <v>33</v>
      </c>
      <c r="D3270" s="38" t="s">
        <v>33</v>
      </c>
      <c r="E3270" s="38" t="s">
        <v>33</v>
      </c>
      <c r="F3270" s="40">
        <v>9495719</v>
      </c>
      <c r="G3270" s="37">
        <v>365</v>
      </c>
      <c r="H3270" s="40">
        <v>14337803</v>
      </c>
      <c r="I3270" s="37">
        <v>365</v>
      </c>
      <c r="J3270" s="40">
        <v>17894065</v>
      </c>
      <c r="K3270" s="37">
        <v>366</v>
      </c>
      <c r="L3270" s="41">
        <v>4.0945100000000002E-4</v>
      </c>
      <c r="M3270" s="44" t="s">
        <v>80</v>
      </c>
      <c r="N3270" s="44" t="s">
        <v>80</v>
      </c>
      <c r="O3270" s="44" t="s">
        <v>80</v>
      </c>
      <c r="P3270" s="50" t="s">
        <v>80</v>
      </c>
      <c r="Q3270" s="50" t="s">
        <v>80</v>
      </c>
      <c r="R3270" s="50" t="s">
        <v>80</v>
      </c>
    </row>
    <row r="3271" spans="1:18" x14ac:dyDescent="0.3">
      <c r="A3271" s="38" t="s">
        <v>3348</v>
      </c>
      <c r="B3271" s="38" t="s">
        <v>32</v>
      </c>
      <c r="C3271" s="38" t="s">
        <v>33</v>
      </c>
      <c r="D3271" s="38" t="s">
        <v>33</v>
      </c>
      <c r="E3271" s="38" t="s">
        <v>33</v>
      </c>
      <c r="F3271" s="40">
        <v>38090</v>
      </c>
      <c r="G3271" s="37">
        <v>365</v>
      </c>
      <c r="H3271" s="40">
        <v>0</v>
      </c>
      <c r="I3271" s="37">
        <v>365</v>
      </c>
      <c r="J3271" s="40">
        <v>0</v>
      </c>
      <c r="K3271" s="37">
        <v>366</v>
      </c>
      <c r="L3271" s="41">
        <v>1.1319999999999999E-6</v>
      </c>
      <c r="M3271" s="44">
        <v>6720.03</v>
      </c>
      <c r="N3271" s="44" t="s">
        <v>80</v>
      </c>
      <c r="O3271" s="44">
        <v>46.99</v>
      </c>
      <c r="P3271" s="50">
        <v>136</v>
      </c>
      <c r="Q3271" s="50">
        <v>149</v>
      </c>
      <c r="R3271" s="50">
        <v>143</v>
      </c>
    </row>
    <row r="3272" spans="1:18" x14ac:dyDescent="0.3">
      <c r="A3272" s="38" t="s">
        <v>3349</v>
      </c>
      <c r="B3272" s="38" t="s">
        <v>33</v>
      </c>
      <c r="C3272" s="38" t="s">
        <v>33</v>
      </c>
      <c r="D3272" s="38" t="s">
        <v>33</v>
      </c>
      <c r="E3272" s="38" t="s">
        <v>33</v>
      </c>
      <c r="F3272" s="40">
        <v>0</v>
      </c>
      <c r="G3272" s="37">
        <v>365</v>
      </c>
      <c r="H3272" s="40">
        <v>979331.08</v>
      </c>
      <c r="I3272" s="37">
        <v>366</v>
      </c>
      <c r="J3272" s="40">
        <v>489007.84</v>
      </c>
      <c r="K3272" s="37">
        <v>365</v>
      </c>
      <c r="L3272" s="41">
        <v>2.1393E-5</v>
      </c>
      <c r="M3272" s="44" t="s">
        <v>80</v>
      </c>
      <c r="N3272" s="44" t="s">
        <v>80</v>
      </c>
      <c r="O3272" s="44" t="s">
        <v>80</v>
      </c>
      <c r="P3272" s="50" t="s">
        <v>80</v>
      </c>
      <c r="Q3272" s="50" t="s">
        <v>80</v>
      </c>
      <c r="R3272" s="50" t="s">
        <v>80</v>
      </c>
    </row>
    <row r="3273" spans="1:18" x14ac:dyDescent="0.3">
      <c r="A3273" s="38" t="s">
        <v>3350</v>
      </c>
      <c r="B3273" s="38" t="s">
        <v>33</v>
      </c>
      <c r="C3273" s="38" t="s">
        <v>33</v>
      </c>
      <c r="D3273" s="38" t="s">
        <v>33</v>
      </c>
      <c r="E3273" s="38" t="s">
        <v>33</v>
      </c>
      <c r="F3273" s="40"/>
      <c r="G3273" s="37"/>
      <c r="H3273" s="40">
        <v>2100928.73</v>
      </c>
      <c r="I3273" s="37">
        <v>259</v>
      </c>
      <c r="J3273" s="40">
        <v>4051658</v>
      </c>
      <c r="K3273" s="37">
        <v>366</v>
      </c>
      <c r="L3273" s="41">
        <v>9.0622000000000001E-5</v>
      </c>
      <c r="M3273" s="44" t="s">
        <v>80</v>
      </c>
      <c r="N3273" s="44" t="s">
        <v>80</v>
      </c>
      <c r="O3273" s="44" t="s">
        <v>80</v>
      </c>
      <c r="P3273" s="50" t="s">
        <v>80</v>
      </c>
      <c r="Q3273" s="50" t="s">
        <v>80</v>
      </c>
      <c r="R3273" s="50" t="s">
        <v>80</v>
      </c>
    </row>
    <row r="3274" spans="1:18" x14ac:dyDescent="0.3">
      <c r="A3274" s="38" t="s">
        <v>3351</v>
      </c>
      <c r="B3274" s="38" t="s">
        <v>32</v>
      </c>
      <c r="C3274" s="38" t="s">
        <v>33</v>
      </c>
      <c r="D3274" s="38" t="s">
        <v>33</v>
      </c>
      <c r="E3274" s="38" t="s">
        <v>33</v>
      </c>
      <c r="F3274" s="40"/>
      <c r="G3274" s="37">
        <v>0</v>
      </c>
      <c r="H3274" s="40"/>
      <c r="I3274" s="37">
        <v>0</v>
      </c>
      <c r="J3274" s="40">
        <v>3023654.35</v>
      </c>
      <c r="K3274" s="37">
        <v>365</v>
      </c>
      <c r="L3274" s="41">
        <v>9.0085000000000002E-5</v>
      </c>
      <c r="M3274" s="44">
        <v>534926.11</v>
      </c>
      <c r="N3274" s="44" t="s">
        <v>80</v>
      </c>
      <c r="O3274" s="44">
        <v>5690.7</v>
      </c>
      <c r="P3274" s="50">
        <v>99</v>
      </c>
      <c r="Q3274" s="50">
        <v>89</v>
      </c>
      <c r="R3274" s="50">
        <v>94</v>
      </c>
    </row>
    <row r="3275" spans="1:18" x14ac:dyDescent="0.3">
      <c r="A3275" s="38" t="s">
        <v>3352</v>
      </c>
      <c r="B3275" s="38" t="s">
        <v>33</v>
      </c>
      <c r="C3275" s="38" t="s">
        <v>33</v>
      </c>
      <c r="D3275" s="38" t="s">
        <v>33</v>
      </c>
      <c r="E3275" s="38" t="s">
        <v>33</v>
      </c>
      <c r="F3275" s="40"/>
      <c r="G3275" s="37"/>
      <c r="H3275" s="40"/>
      <c r="I3275" s="37"/>
      <c r="J3275" s="40">
        <v>0</v>
      </c>
      <c r="K3275" s="37">
        <v>328</v>
      </c>
      <c r="L3275" s="41">
        <v>0</v>
      </c>
      <c r="M3275" s="44" t="s">
        <v>80</v>
      </c>
      <c r="N3275" s="44" t="s">
        <v>80</v>
      </c>
      <c r="O3275" s="44" t="s">
        <v>80</v>
      </c>
      <c r="P3275" s="50" t="s">
        <v>80</v>
      </c>
      <c r="Q3275" s="50" t="s">
        <v>80</v>
      </c>
      <c r="R3275" s="50" t="s">
        <v>80</v>
      </c>
    </row>
    <row r="3276" spans="1:18" x14ac:dyDescent="0.3">
      <c r="A3276" s="38" t="s">
        <v>3353</v>
      </c>
      <c r="B3276" s="38" t="s">
        <v>33</v>
      </c>
      <c r="C3276" s="38" t="s">
        <v>33</v>
      </c>
      <c r="D3276" s="38" t="s">
        <v>33</v>
      </c>
      <c r="E3276" s="38" t="s">
        <v>33</v>
      </c>
      <c r="F3276" s="40"/>
      <c r="G3276" s="37"/>
      <c r="H3276" s="40"/>
      <c r="I3276" s="37"/>
      <c r="J3276" s="40">
        <v>10995046.960000001</v>
      </c>
      <c r="K3276" s="37">
        <v>277</v>
      </c>
      <c r="L3276" s="41">
        <v>3.2758100000000002E-4</v>
      </c>
      <c r="M3276" s="44" t="s">
        <v>80</v>
      </c>
      <c r="N3276" s="44" t="s">
        <v>80</v>
      </c>
      <c r="O3276" s="44" t="s">
        <v>80</v>
      </c>
      <c r="P3276" s="50" t="s">
        <v>80</v>
      </c>
      <c r="Q3276" s="50" t="s">
        <v>80</v>
      </c>
      <c r="R3276" s="50" t="s">
        <v>80</v>
      </c>
    </row>
    <row r="3277" spans="1:18" x14ac:dyDescent="0.3">
      <c r="A3277" s="38" t="s">
        <v>3354</v>
      </c>
      <c r="B3277" s="38" t="s">
        <v>33</v>
      </c>
      <c r="C3277" s="38" t="s">
        <v>33</v>
      </c>
      <c r="D3277" s="38" t="s">
        <v>33</v>
      </c>
      <c r="E3277" s="38" t="s">
        <v>33</v>
      </c>
      <c r="F3277" s="40"/>
      <c r="G3277" s="37"/>
      <c r="H3277" s="40"/>
      <c r="I3277" s="37"/>
      <c r="J3277" s="40">
        <v>0</v>
      </c>
      <c r="K3277" s="37">
        <v>292</v>
      </c>
      <c r="L3277" s="41">
        <v>0</v>
      </c>
      <c r="M3277" s="44" t="s">
        <v>80</v>
      </c>
      <c r="N3277" s="44" t="s">
        <v>80</v>
      </c>
      <c r="O3277" s="44" t="s">
        <v>80</v>
      </c>
      <c r="P3277" s="50" t="s">
        <v>80</v>
      </c>
      <c r="Q3277" s="50" t="s">
        <v>80</v>
      </c>
      <c r="R3277" s="50" t="s">
        <v>80</v>
      </c>
    </row>
    <row r="3278" spans="1:18" x14ac:dyDescent="0.3">
      <c r="A3278" s="38" t="s">
        <v>3355</v>
      </c>
      <c r="B3278" s="38" t="s">
        <v>33</v>
      </c>
      <c r="C3278" s="38" t="s">
        <v>33</v>
      </c>
      <c r="D3278" s="38" t="s">
        <v>33</v>
      </c>
      <c r="E3278" s="38" t="s">
        <v>33</v>
      </c>
      <c r="F3278" s="40"/>
      <c r="G3278" s="37"/>
      <c r="H3278" s="40"/>
      <c r="I3278" s="37"/>
      <c r="J3278" s="40">
        <v>1882097.11</v>
      </c>
      <c r="K3278" s="37">
        <v>275</v>
      </c>
      <c r="L3278" s="41">
        <v>5.6073999999999999E-5</v>
      </c>
      <c r="M3278" s="44" t="s">
        <v>80</v>
      </c>
      <c r="N3278" s="44" t="s">
        <v>80</v>
      </c>
      <c r="O3278" s="44" t="s">
        <v>80</v>
      </c>
      <c r="P3278" s="50" t="s">
        <v>80</v>
      </c>
      <c r="Q3278" s="50" t="s">
        <v>80</v>
      </c>
      <c r="R3278" s="50" t="s">
        <v>80</v>
      </c>
    </row>
    <row r="3279" spans="1:18" x14ac:dyDescent="0.3">
      <c r="A3279" s="38" t="s">
        <v>3356</v>
      </c>
      <c r="B3279" s="38" t="s">
        <v>33</v>
      </c>
      <c r="C3279" s="38" t="s">
        <v>33</v>
      </c>
      <c r="D3279" s="38" t="s">
        <v>33</v>
      </c>
      <c r="E3279" s="38" t="s">
        <v>33</v>
      </c>
      <c r="F3279" s="40"/>
      <c r="G3279" s="37"/>
      <c r="H3279" s="40"/>
      <c r="I3279" s="37"/>
      <c r="J3279" s="40">
        <v>2074264.39</v>
      </c>
      <c r="K3279" s="37">
        <v>365</v>
      </c>
      <c r="L3279" s="41">
        <v>6.1799999999999998E-5</v>
      </c>
      <c r="M3279" s="44" t="s">
        <v>80</v>
      </c>
      <c r="N3279" s="44" t="s">
        <v>80</v>
      </c>
      <c r="O3279" s="44" t="s">
        <v>80</v>
      </c>
      <c r="P3279" s="50" t="s">
        <v>80</v>
      </c>
      <c r="Q3279" s="50" t="s">
        <v>80</v>
      </c>
      <c r="R3279" s="50" t="s">
        <v>80</v>
      </c>
    </row>
    <row r="3280" spans="1:18" x14ac:dyDescent="0.3">
      <c r="A3280" s="38" t="s">
        <v>3357</v>
      </c>
      <c r="B3280" s="38" t="s">
        <v>33</v>
      </c>
      <c r="C3280" s="38" t="s">
        <v>33</v>
      </c>
      <c r="D3280" s="38" t="s">
        <v>33</v>
      </c>
      <c r="E3280" s="38" t="s">
        <v>33</v>
      </c>
      <c r="F3280" s="40"/>
      <c r="G3280" s="37"/>
      <c r="H3280" s="40"/>
      <c r="I3280" s="37"/>
      <c r="J3280" s="40"/>
      <c r="K3280" s="37"/>
      <c r="L3280" s="41">
        <v>0</v>
      </c>
      <c r="M3280" s="44" t="s">
        <v>80</v>
      </c>
      <c r="N3280" s="44" t="s">
        <v>80</v>
      </c>
      <c r="O3280" s="44" t="s">
        <v>80</v>
      </c>
      <c r="P3280" s="50" t="s">
        <v>80</v>
      </c>
      <c r="Q3280" s="50" t="s">
        <v>80</v>
      </c>
      <c r="R3280" s="50" t="s">
        <v>80</v>
      </c>
    </row>
    <row r="3281" spans="1:18" x14ac:dyDescent="0.3">
      <c r="A3281" s="38" t="s">
        <v>3358</v>
      </c>
      <c r="B3281" s="38" t="s">
        <v>33</v>
      </c>
      <c r="C3281" s="38" t="s">
        <v>33</v>
      </c>
      <c r="D3281" s="38" t="s">
        <v>33</v>
      </c>
      <c r="E3281" s="38" t="s">
        <v>33</v>
      </c>
      <c r="F3281" s="40"/>
      <c r="G3281" s="37"/>
      <c r="H3281" s="40"/>
      <c r="I3281" s="37"/>
      <c r="J3281" s="40">
        <v>0</v>
      </c>
      <c r="K3281" s="37">
        <v>281</v>
      </c>
      <c r="L3281" s="41">
        <v>0</v>
      </c>
      <c r="M3281" s="44" t="s">
        <v>80</v>
      </c>
      <c r="N3281" s="44" t="s">
        <v>80</v>
      </c>
      <c r="O3281" s="44" t="s">
        <v>80</v>
      </c>
      <c r="P3281" s="50" t="s">
        <v>80</v>
      </c>
      <c r="Q3281" s="50" t="s">
        <v>80</v>
      </c>
      <c r="R3281" s="50" t="s">
        <v>80</v>
      </c>
    </row>
    <row r="3282" spans="1:18" x14ac:dyDescent="0.3">
      <c r="A3282" s="38" t="s">
        <v>3359</v>
      </c>
      <c r="B3282" s="38" t="s">
        <v>33</v>
      </c>
      <c r="C3282" s="38" t="s">
        <v>33</v>
      </c>
      <c r="D3282" s="38" t="s">
        <v>33</v>
      </c>
      <c r="E3282" s="38" t="s">
        <v>33</v>
      </c>
      <c r="F3282" s="40"/>
      <c r="G3282" s="37"/>
      <c r="H3282" s="40"/>
      <c r="I3282" s="37"/>
      <c r="J3282" s="40">
        <v>0</v>
      </c>
      <c r="K3282" s="37">
        <v>365</v>
      </c>
      <c r="L3282" s="41">
        <v>0</v>
      </c>
      <c r="M3282" s="44" t="s">
        <v>80</v>
      </c>
      <c r="N3282" s="44" t="s">
        <v>80</v>
      </c>
      <c r="O3282" s="44" t="s">
        <v>80</v>
      </c>
      <c r="P3282" s="50" t="s">
        <v>80</v>
      </c>
      <c r="Q3282" s="50" t="s">
        <v>80</v>
      </c>
      <c r="R3282" s="50" t="s">
        <v>80</v>
      </c>
    </row>
    <row r="3283" spans="1:18" x14ac:dyDescent="0.3">
      <c r="A3283" s="38" t="s">
        <v>3360</v>
      </c>
      <c r="B3283" s="38" t="s">
        <v>33</v>
      </c>
      <c r="C3283" s="38" t="s">
        <v>33</v>
      </c>
      <c r="D3283" s="38" t="s">
        <v>33</v>
      </c>
      <c r="E3283" s="38" t="s">
        <v>33</v>
      </c>
      <c r="F3283" s="40"/>
      <c r="G3283" s="37"/>
      <c r="H3283" s="40"/>
      <c r="I3283" s="37"/>
      <c r="J3283" s="40">
        <v>0</v>
      </c>
      <c r="K3283" s="37">
        <v>205</v>
      </c>
      <c r="L3283" s="41">
        <v>0</v>
      </c>
      <c r="M3283" s="44" t="s">
        <v>80</v>
      </c>
      <c r="N3283" s="44" t="s">
        <v>80</v>
      </c>
      <c r="O3283" s="44" t="s">
        <v>80</v>
      </c>
      <c r="P3283" s="50" t="s">
        <v>80</v>
      </c>
      <c r="Q3283" s="50" t="s">
        <v>80</v>
      </c>
      <c r="R3283" s="50" t="s">
        <v>80</v>
      </c>
    </row>
    <row r="3284" spans="1:18" x14ac:dyDescent="0.3">
      <c r="A3284" s="38" t="s">
        <v>3361</v>
      </c>
      <c r="B3284" s="38" t="s">
        <v>33</v>
      </c>
      <c r="C3284" s="38" t="s">
        <v>33</v>
      </c>
      <c r="D3284" s="38" t="s">
        <v>33</v>
      </c>
      <c r="E3284" s="38" t="s">
        <v>33</v>
      </c>
      <c r="F3284" s="40"/>
      <c r="G3284" s="37"/>
      <c r="H3284" s="40"/>
      <c r="I3284" s="37"/>
      <c r="J3284" s="40">
        <v>0</v>
      </c>
      <c r="K3284" s="37">
        <v>184</v>
      </c>
      <c r="L3284" s="41">
        <v>0</v>
      </c>
      <c r="M3284" s="44" t="s">
        <v>80</v>
      </c>
      <c r="N3284" s="44" t="s">
        <v>80</v>
      </c>
      <c r="O3284" s="44" t="s">
        <v>80</v>
      </c>
      <c r="P3284" s="50" t="s">
        <v>80</v>
      </c>
      <c r="Q3284" s="50" t="s">
        <v>80</v>
      </c>
      <c r="R3284" s="50" t="s">
        <v>80</v>
      </c>
    </row>
    <row r="3285" spans="1:18" x14ac:dyDescent="0.3">
      <c r="A3285" s="38" t="s">
        <v>3362</v>
      </c>
      <c r="B3285" s="38" t="s">
        <v>33</v>
      </c>
      <c r="C3285" s="38" t="s">
        <v>33</v>
      </c>
      <c r="D3285" s="38" t="s">
        <v>33</v>
      </c>
      <c r="E3285" s="38" t="s">
        <v>32</v>
      </c>
      <c r="F3285" s="40"/>
      <c r="G3285" s="37"/>
      <c r="H3285" s="40"/>
      <c r="I3285" s="37"/>
      <c r="J3285" s="40"/>
      <c r="K3285" s="37"/>
      <c r="L3285" s="41" t="s">
        <v>80</v>
      </c>
      <c r="M3285" s="44" t="s">
        <v>80</v>
      </c>
      <c r="N3285" s="44" t="s">
        <v>80</v>
      </c>
      <c r="O3285" s="44" t="s">
        <v>80</v>
      </c>
      <c r="P3285" s="50" t="s">
        <v>80</v>
      </c>
      <c r="Q3285" s="50" t="s">
        <v>80</v>
      </c>
      <c r="R3285" s="50" t="s">
        <v>80</v>
      </c>
    </row>
    <row r="3286" spans="1:18" x14ac:dyDescent="0.3">
      <c r="A3286" s="38" t="s">
        <v>3363</v>
      </c>
      <c r="B3286" s="38" t="s">
        <v>33</v>
      </c>
      <c r="C3286" s="38" t="s">
        <v>33</v>
      </c>
      <c r="D3286" s="38" t="s">
        <v>33</v>
      </c>
      <c r="E3286" s="38" t="s">
        <v>33</v>
      </c>
      <c r="F3286" s="40"/>
      <c r="G3286" s="37"/>
      <c r="H3286" s="40"/>
      <c r="I3286" s="37"/>
      <c r="J3286" s="40">
        <v>1.21</v>
      </c>
      <c r="K3286" s="37">
        <v>303</v>
      </c>
      <c r="L3286" s="41">
        <v>0</v>
      </c>
      <c r="M3286" s="44" t="s">
        <v>80</v>
      </c>
      <c r="N3286" s="44" t="s">
        <v>80</v>
      </c>
      <c r="O3286" s="44" t="s">
        <v>80</v>
      </c>
      <c r="P3286" s="50" t="s">
        <v>80</v>
      </c>
      <c r="Q3286" s="50" t="s">
        <v>80</v>
      </c>
      <c r="R3286" s="50" t="s">
        <v>80</v>
      </c>
    </row>
    <row r="3287" spans="1:18" x14ac:dyDescent="0.3">
      <c r="A3287" s="38" t="s">
        <v>3364</v>
      </c>
      <c r="B3287" s="38" t="s">
        <v>33</v>
      </c>
      <c r="C3287" s="38" t="s">
        <v>33</v>
      </c>
      <c r="D3287" s="38" t="s">
        <v>33</v>
      </c>
      <c r="E3287" s="38" t="s">
        <v>32</v>
      </c>
      <c r="F3287" s="40"/>
      <c r="G3287" s="37"/>
      <c r="H3287" s="40"/>
      <c r="I3287" s="37"/>
      <c r="J3287" s="40"/>
      <c r="K3287" s="37"/>
      <c r="L3287" s="41" t="s">
        <v>80</v>
      </c>
      <c r="M3287" s="44" t="s">
        <v>80</v>
      </c>
      <c r="N3287" s="44" t="s">
        <v>80</v>
      </c>
      <c r="O3287" s="44" t="s">
        <v>80</v>
      </c>
      <c r="P3287" s="50" t="s">
        <v>80</v>
      </c>
      <c r="Q3287" s="50" t="s">
        <v>80</v>
      </c>
      <c r="R3287" s="50" t="s">
        <v>80</v>
      </c>
    </row>
    <row r="3288" spans="1:18" x14ac:dyDescent="0.3">
      <c r="A3288" s="38" t="s">
        <v>3365</v>
      </c>
      <c r="B3288" s="38" t="s">
        <v>33</v>
      </c>
      <c r="C3288" s="38" t="s">
        <v>33</v>
      </c>
      <c r="D3288" s="38" t="s">
        <v>33</v>
      </c>
      <c r="E3288" s="38" t="s">
        <v>32</v>
      </c>
      <c r="F3288" s="40"/>
      <c r="G3288" s="37"/>
      <c r="H3288" s="40"/>
      <c r="I3288" s="37"/>
      <c r="J3288" s="40"/>
      <c r="K3288" s="37"/>
      <c r="L3288" s="41" t="s">
        <v>80</v>
      </c>
      <c r="M3288" s="44" t="s">
        <v>80</v>
      </c>
      <c r="N3288" s="44" t="s">
        <v>80</v>
      </c>
      <c r="O3288" s="44" t="s">
        <v>80</v>
      </c>
      <c r="P3288" s="50" t="s">
        <v>80</v>
      </c>
      <c r="Q3288" s="50" t="s">
        <v>80</v>
      </c>
      <c r="R3288" s="50" t="s">
        <v>80</v>
      </c>
    </row>
    <row r="3289" spans="1:18" x14ac:dyDescent="0.3">
      <c r="A3289" s="38" t="s">
        <v>3366</v>
      </c>
      <c r="B3289" s="38" t="s">
        <v>33</v>
      </c>
      <c r="C3289" s="38" t="s">
        <v>33</v>
      </c>
      <c r="D3289" s="38" t="s">
        <v>33</v>
      </c>
      <c r="E3289" s="38" t="s">
        <v>32</v>
      </c>
      <c r="F3289" s="40"/>
      <c r="G3289" s="37"/>
      <c r="H3289" s="40"/>
      <c r="I3289" s="37"/>
      <c r="J3289" s="40"/>
      <c r="K3289" s="37"/>
      <c r="L3289" s="41" t="s">
        <v>80</v>
      </c>
      <c r="M3289" s="44" t="s">
        <v>80</v>
      </c>
      <c r="N3289" s="44" t="s">
        <v>80</v>
      </c>
      <c r="O3289" s="44" t="s">
        <v>80</v>
      </c>
      <c r="P3289" s="50" t="s">
        <v>80</v>
      </c>
      <c r="Q3289" s="50" t="s">
        <v>80</v>
      </c>
      <c r="R3289" s="50" t="s">
        <v>80</v>
      </c>
    </row>
    <row r="3290" spans="1:18" x14ac:dyDescent="0.3">
      <c r="A3290" s="38" t="s">
        <v>3367</v>
      </c>
      <c r="B3290" s="38" t="s">
        <v>33</v>
      </c>
      <c r="C3290" s="38" t="s">
        <v>33</v>
      </c>
      <c r="D3290" s="38" t="s">
        <v>33</v>
      </c>
      <c r="E3290" s="38" t="s">
        <v>32</v>
      </c>
      <c r="F3290" s="40"/>
      <c r="G3290" s="37"/>
      <c r="H3290" s="40"/>
      <c r="I3290" s="37"/>
      <c r="J3290" s="40"/>
      <c r="K3290" s="37"/>
      <c r="L3290" s="41" t="s">
        <v>80</v>
      </c>
      <c r="M3290" s="44" t="s">
        <v>80</v>
      </c>
      <c r="N3290" s="44" t="s">
        <v>80</v>
      </c>
      <c r="O3290" s="44" t="s">
        <v>80</v>
      </c>
      <c r="P3290" s="50" t="s">
        <v>80</v>
      </c>
      <c r="Q3290" s="50" t="s">
        <v>80</v>
      </c>
      <c r="R3290" s="50" t="s">
        <v>80</v>
      </c>
    </row>
    <row r="3291" spans="1:18" x14ac:dyDescent="0.3">
      <c r="A3291" s="38" t="s">
        <v>3368</v>
      </c>
      <c r="B3291" s="38" t="s">
        <v>33</v>
      </c>
      <c r="C3291" s="38" t="s">
        <v>33</v>
      </c>
      <c r="D3291" s="38" t="s">
        <v>33</v>
      </c>
      <c r="E3291" s="38" t="s">
        <v>32</v>
      </c>
      <c r="F3291" s="40"/>
      <c r="G3291" s="37"/>
      <c r="H3291" s="40"/>
      <c r="I3291" s="37"/>
      <c r="J3291" s="40"/>
      <c r="K3291" s="37"/>
      <c r="L3291" s="41" t="s">
        <v>80</v>
      </c>
      <c r="M3291" s="44" t="s">
        <v>80</v>
      </c>
      <c r="N3291" s="44" t="s">
        <v>80</v>
      </c>
      <c r="O3291" s="44" t="s">
        <v>80</v>
      </c>
      <c r="P3291" s="50" t="s">
        <v>80</v>
      </c>
      <c r="Q3291" s="50" t="s">
        <v>80</v>
      </c>
      <c r="R3291" s="50" t="s">
        <v>80</v>
      </c>
    </row>
    <row r="3292" spans="1:18" x14ac:dyDescent="0.3">
      <c r="A3292" s="38" t="s">
        <v>3369</v>
      </c>
      <c r="B3292" s="38" t="s">
        <v>33</v>
      </c>
      <c r="C3292" s="38" t="s">
        <v>33</v>
      </c>
      <c r="D3292" s="38" t="s">
        <v>33</v>
      </c>
      <c r="E3292" s="38" t="s">
        <v>32</v>
      </c>
      <c r="F3292" s="40"/>
      <c r="G3292" s="37"/>
      <c r="H3292" s="40"/>
      <c r="I3292" s="37"/>
      <c r="J3292" s="40"/>
      <c r="K3292" s="37"/>
      <c r="L3292" s="41" t="s">
        <v>80</v>
      </c>
      <c r="M3292" s="44" t="s">
        <v>80</v>
      </c>
      <c r="N3292" s="44" t="s">
        <v>80</v>
      </c>
      <c r="O3292" s="44" t="s">
        <v>80</v>
      </c>
      <c r="P3292" s="50" t="s">
        <v>80</v>
      </c>
      <c r="Q3292" s="50" t="s">
        <v>80</v>
      </c>
      <c r="R3292" s="50" t="s">
        <v>80</v>
      </c>
    </row>
    <row r="3293" spans="1:18" x14ac:dyDescent="0.3">
      <c r="A3293" s="38" t="s">
        <v>3370</v>
      </c>
      <c r="B3293" s="38" t="s">
        <v>33</v>
      </c>
      <c r="C3293" s="38" t="s">
        <v>33</v>
      </c>
      <c r="D3293" s="38" t="s">
        <v>33</v>
      </c>
      <c r="E3293" s="38" t="s">
        <v>32</v>
      </c>
      <c r="F3293" s="40"/>
      <c r="G3293" s="37"/>
      <c r="H3293" s="40"/>
      <c r="I3293" s="37"/>
      <c r="J3293" s="40"/>
      <c r="K3293" s="37"/>
      <c r="L3293" s="41" t="s">
        <v>80</v>
      </c>
      <c r="M3293" s="44" t="s">
        <v>80</v>
      </c>
      <c r="N3293" s="44" t="s">
        <v>80</v>
      </c>
      <c r="O3293" s="44" t="s">
        <v>80</v>
      </c>
      <c r="P3293" s="50" t="s">
        <v>80</v>
      </c>
      <c r="Q3293" s="50" t="s">
        <v>80</v>
      </c>
      <c r="R3293" s="50" t="s">
        <v>80</v>
      </c>
    </row>
    <row r="3294" spans="1:18" x14ac:dyDescent="0.3">
      <c r="A3294" s="38" t="s">
        <v>3371</v>
      </c>
      <c r="B3294" s="38" t="s">
        <v>33</v>
      </c>
      <c r="C3294" s="38" t="s">
        <v>33</v>
      </c>
      <c r="D3294" s="38" t="s">
        <v>33</v>
      </c>
      <c r="E3294" s="38" t="s">
        <v>32</v>
      </c>
      <c r="F3294" s="40"/>
      <c r="G3294" s="37"/>
      <c r="H3294" s="40"/>
      <c r="I3294" s="37"/>
      <c r="J3294" s="40"/>
      <c r="K3294" s="37"/>
      <c r="L3294" s="41" t="s">
        <v>80</v>
      </c>
      <c r="M3294" s="44" t="s">
        <v>80</v>
      </c>
      <c r="N3294" s="44" t="s">
        <v>80</v>
      </c>
      <c r="O3294" s="44" t="s">
        <v>80</v>
      </c>
      <c r="P3294" s="50" t="s">
        <v>80</v>
      </c>
      <c r="Q3294" s="50" t="s">
        <v>80</v>
      </c>
      <c r="R3294" s="50" t="s">
        <v>80</v>
      </c>
    </row>
    <row r="3295" spans="1:18" x14ac:dyDescent="0.3">
      <c r="A3295" s="38" t="s">
        <v>3372</v>
      </c>
      <c r="B3295" s="38" t="s">
        <v>33</v>
      </c>
      <c r="C3295" s="38" t="s">
        <v>33</v>
      </c>
      <c r="D3295" s="38" t="s">
        <v>33</v>
      </c>
      <c r="E3295" s="38" t="s">
        <v>32</v>
      </c>
      <c r="F3295" s="40"/>
      <c r="G3295" s="37"/>
      <c r="H3295" s="40"/>
      <c r="I3295" s="37"/>
      <c r="J3295" s="40"/>
      <c r="K3295" s="37"/>
      <c r="L3295" s="41" t="s">
        <v>80</v>
      </c>
      <c r="M3295" s="44" t="s">
        <v>80</v>
      </c>
      <c r="N3295" s="44" t="s">
        <v>80</v>
      </c>
      <c r="O3295" s="44" t="s">
        <v>80</v>
      </c>
      <c r="P3295" s="50" t="s">
        <v>80</v>
      </c>
      <c r="Q3295" s="50" t="s">
        <v>80</v>
      </c>
      <c r="R3295" s="50" t="s">
        <v>80</v>
      </c>
    </row>
    <row r="3296" spans="1:18" x14ac:dyDescent="0.3">
      <c r="A3296" s="38" t="s">
        <v>3373</v>
      </c>
      <c r="B3296" s="38" t="s">
        <v>33</v>
      </c>
      <c r="C3296" s="38" t="s">
        <v>33</v>
      </c>
      <c r="D3296" s="38" t="s">
        <v>33</v>
      </c>
      <c r="E3296" s="38" t="s">
        <v>32</v>
      </c>
      <c r="F3296" s="40"/>
      <c r="G3296" s="37"/>
      <c r="H3296" s="40"/>
      <c r="I3296" s="37"/>
      <c r="J3296" s="40"/>
      <c r="K3296" s="37"/>
      <c r="L3296" s="41" t="s">
        <v>80</v>
      </c>
      <c r="M3296" s="44" t="s">
        <v>80</v>
      </c>
      <c r="N3296" s="44" t="s">
        <v>80</v>
      </c>
      <c r="O3296" s="44" t="s">
        <v>80</v>
      </c>
      <c r="P3296" s="50" t="s">
        <v>80</v>
      </c>
      <c r="Q3296" s="50" t="s">
        <v>80</v>
      </c>
      <c r="R3296" s="50" t="s">
        <v>80</v>
      </c>
    </row>
    <row r="3297" spans="1:18" x14ac:dyDescent="0.3">
      <c r="A3297" s="38" t="s">
        <v>3374</v>
      </c>
      <c r="B3297" s="38" t="s">
        <v>33</v>
      </c>
      <c r="C3297" s="38" t="s">
        <v>33</v>
      </c>
      <c r="D3297" s="38" t="s">
        <v>33</v>
      </c>
      <c r="E3297" s="38" t="s">
        <v>32</v>
      </c>
      <c r="F3297" s="40"/>
      <c r="G3297" s="37"/>
      <c r="H3297" s="40"/>
      <c r="I3297" s="37"/>
      <c r="J3297" s="40"/>
      <c r="K3297" s="37"/>
      <c r="L3297" s="41" t="s">
        <v>80</v>
      </c>
      <c r="M3297" s="44" t="s">
        <v>80</v>
      </c>
      <c r="N3297" s="44" t="s">
        <v>80</v>
      </c>
      <c r="O3297" s="44" t="s">
        <v>80</v>
      </c>
      <c r="P3297" s="50" t="s">
        <v>80</v>
      </c>
      <c r="Q3297" s="50" t="s">
        <v>80</v>
      </c>
      <c r="R3297" s="50" t="s">
        <v>80</v>
      </c>
    </row>
    <row r="3298" spans="1:18" x14ac:dyDescent="0.3">
      <c r="A3298" s="38" t="s">
        <v>3375</v>
      </c>
      <c r="B3298" s="38" t="s">
        <v>33</v>
      </c>
      <c r="C3298" s="38" t="s">
        <v>33</v>
      </c>
      <c r="D3298" s="38" t="s">
        <v>33</v>
      </c>
      <c r="E3298" s="38" t="s">
        <v>32</v>
      </c>
      <c r="F3298" s="40"/>
      <c r="G3298" s="37"/>
      <c r="H3298" s="40"/>
      <c r="I3298" s="37"/>
      <c r="J3298" s="40"/>
      <c r="K3298" s="37"/>
      <c r="L3298" s="41" t="s">
        <v>80</v>
      </c>
      <c r="M3298" s="44" t="s">
        <v>80</v>
      </c>
      <c r="N3298" s="44" t="s">
        <v>80</v>
      </c>
      <c r="O3298" s="44" t="s">
        <v>80</v>
      </c>
      <c r="P3298" s="50" t="s">
        <v>80</v>
      </c>
      <c r="Q3298" s="50" t="s">
        <v>80</v>
      </c>
      <c r="R3298" s="50" t="s">
        <v>80</v>
      </c>
    </row>
    <row r="3299" spans="1:18" x14ac:dyDescent="0.3">
      <c r="A3299" s="38" t="s">
        <v>3376</v>
      </c>
      <c r="B3299" s="38" t="s">
        <v>33</v>
      </c>
      <c r="C3299" s="38" t="s">
        <v>33</v>
      </c>
      <c r="D3299" s="38" t="s">
        <v>33</v>
      </c>
      <c r="E3299" s="38" t="s">
        <v>32</v>
      </c>
      <c r="F3299" s="40"/>
      <c r="G3299" s="37"/>
      <c r="H3299" s="40"/>
      <c r="I3299" s="37"/>
      <c r="J3299" s="40"/>
      <c r="K3299" s="37"/>
      <c r="L3299" s="41" t="s">
        <v>80</v>
      </c>
      <c r="M3299" s="44" t="s">
        <v>80</v>
      </c>
      <c r="N3299" s="44" t="s">
        <v>80</v>
      </c>
      <c r="O3299" s="44" t="s">
        <v>80</v>
      </c>
      <c r="P3299" s="50" t="s">
        <v>80</v>
      </c>
      <c r="Q3299" s="50" t="s">
        <v>80</v>
      </c>
      <c r="R3299" s="50" t="s">
        <v>80</v>
      </c>
    </row>
    <row r="3300" spans="1:18" x14ac:dyDescent="0.3">
      <c r="A3300" s="38" t="s">
        <v>3377</v>
      </c>
      <c r="B3300" s="38" t="s">
        <v>33</v>
      </c>
      <c r="C3300" s="38" t="s">
        <v>33</v>
      </c>
      <c r="D3300" s="38" t="s">
        <v>33</v>
      </c>
      <c r="E3300" s="38" t="s">
        <v>32</v>
      </c>
      <c r="F3300" s="40"/>
      <c r="G3300" s="37"/>
      <c r="H3300" s="40"/>
      <c r="I3300" s="37"/>
      <c r="J3300" s="40"/>
      <c r="K3300" s="37"/>
      <c r="L3300" s="41" t="s">
        <v>80</v>
      </c>
      <c r="M3300" s="44" t="s">
        <v>80</v>
      </c>
      <c r="N3300" s="44" t="s">
        <v>80</v>
      </c>
      <c r="O3300" s="44" t="s">
        <v>80</v>
      </c>
      <c r="P3300" s="50" t="s">
        <v>80</v>
      </c>
      <c r="Q3300" s="50" t="s">
        <v>80</v>
      </c>
      <c r="R3300" s="50" t="s">
        <v>80</v>
      </c>
    </row>
    <row r="3301" spans="1:18" x14ac:dyDescent="0.3">
      <c r="A3301" s="38" t="s">
        <v>3378</v>
      </c>
      <c r="B3301" s="38" t="s">
        <v>33</v>
      </c>
      <c r="C3301" s="38" t="s">
        <v>33</v>
      </c>
      <c r="D3301" s="38" t="s">
        <v>33</v>
      </c>
      <c r="E3301" s="38" t="s">
        <v>32</v>
      </c>
      <c r="F3301" s="40"/>
      <c r="G3301" s="37"/>
      <c r="H3301" s="40"/>
      <c r="I3301" s="37"/>
      <c r="J3301" s="40"/>
      <c r="K3301" s="37"/>
      <c r="L3301" s="41" t="s">
        <v>80</v>
      </c>
      <c r="M3301" s="44" t="s">
        <v>80</v>
      </c>
      <c r="N3301" s="44" t="s">
        <v>80</v>
      </c>
      <c r="O3301" s="44" t="s">
        <v>80</v>
      </c>
      <c r="P3301" s="50" t="s">
        <v>80</v>
      </c>
      <c r="Q3301" s="50" t="s">
        <v>80</v>
      </c>
      <c r="R3301" s="50" t="s">
        <v>80</v>
      </c>
    </row>
    <row r="3302" spans="1:18" x14ac:dyDescent="0.3">
      <c r="A3302" s="38" t="s">
        <v>3379</v>
      </c>
      <c r="B3302" s="38" t="s">
        <v>33</v>
      </c>
      <c r="C3302" s="38" t="s">
        <v>33</v>
      </c>
      <c r="D3302" s="38" t="s">
        <v>33</v>
      </c>
      <c r="E3302" s="38" t="s">
        <v>32</v>
      </c>
      <c r="F3302" s="40"/>
      <c r="G3302" s="37"/>
      <c r="H3302" s="40"/>
      <c r="I3302" s="37"/>
      <c r="J3302" s="40"/>
      <c r="K3302" s="37"/>
      <c r="L3302" s="41" t="s">
        <v>80</v>
      </c>
      <c r="M3302" s="44" t="s">
        <v>80</v>
      </c>
      <c r="N3302" s="44" t="s">
        <v>80</v>
      </c>
      <c r="O3302" s="44" t="s">
        <v>80</v>
      </c>
      <c r="P3302" s="50" t="s">
        <v>80</v>
      </c>
      <c r="Q3302" s="50" t="s">
        <v>80</v>
      </c>
      <c r="R3302" s="50" t="s">
        <v>80</v>
      </c>
    </row>
    <row r="3303" spans="1:18" x14ac:dyDescent="0.3">
      <c r="A3303" s="38" t="s">
        <v>3380</v>
      </c>
      <c r="B3303" s="38" t="s">
        <v>33</v>
      </c>
      <c r="C3303" s="38" t="s">
        <v>33</v>
      </c>
      <c r="D3303" s="38" t="s">
        <v>33</v>
      </c>
      <c r="E3303" s="38" t="s">
        <v>32</v>
      </c>
      <c r="F3303" s="40"/>
      <c r="G3303" s="37"/>
      <c r="H3303" s="40"/>
      <c r="I3303" s="37"/>
      <c r="J3303" s="40"/>
      <c r="K3303" s="37"/>
      <c r="L3303" s="41" t="s">
        <v>80</v>
      </c>
      <c r="M3303" s="44" t="s">
        <v>80</v>
      </c>
      <c r="N3303" s="44" t="s">
        <v>80</v>
      </c>
      <c r="O3303" s="44" t="s">
        <v>80</v>
      </c>
      <c r="P3303" s="50" t="s">
        <v>80</v>
      </c>
      <c r="Q3303" s="50" t="s">
        <v>80</v>
      </c>
      <c r="R3303" s="50" t="s">
        <v>80</v>
      </c>
    </row>
    <row r="3304" spans="1:18" x14ac:dyDescent="0.3">
      <c r="A3304" s="38" t="s">
        <v>3381</v>
      </c>
      <c r="B3304" s="38" t="s">
        <v>33</v>
      </c>
      <c r="C3304" s="38" t="s">
        <v>33</v>
      </c>
      <c r="D3304" s="38" t="s">
        <v>33</v>
      </c>
      <c r="E3304" s="38" t="s">
        <v>32</v>
      </c>
      <c r="F3304" s="40"/>
      <c r="G3304" s="37"/>
      <c r="H3304" s="40"/>
      <c r="I3304" s="37"/>
      <c r="J3304" s="40"/>
      <c r="K3304" s="37"/>
      <c r="L3304" s="41" t="s">
        <v>80</v>
      </c>
      <c r="M3304" s="44" t="s">
        <v>80</v>
      </c>
      <c r="N3304" s="44" t="s">
        <v>80</v>
      </c>
      <c r="O3304" s="44" t="s">
        <v>80</v>
      </c>
      <c r="P3304" s="50" t="s">
        <v>80</v>
      </c>
      <c r="Q3304" s="50" t="s">
        <v>80</v>
      </c>
      <c r="R3304" s="50" t="s">
        <v>80</v>
      </c>
    </row>
    <row r="3305" spans="1:18" x14ac:dyDescent="0.3">
      <c r="A3305" s="38" t="s">
        <v>3382</v>
      </c>
      <c r="B3305" s="38" t="s">
        <v>33</v>
      </c>
      <c r="C3305" s="38" t="s">
        <v>33</v>
      </c>
      <c r="D3305" s="38" t="s">
        <v>33</v>
      </c>
      <c r="E3305" s="38" t="s">
        <v>32</v>
      </c>
      <c r="F3305" s="40"/>
      <c r="G3305" s="37"/>
      <c r="H3305" s="40"/>
      <c r="I3305" s="37"/>
      <c r="J3305" s="40"/>
      <c r="K3305" s="37"/>
      <c r="L3305" s="41" t="s">
        <v>80</v>
      </c>
      <c r="M3305" s="44" t="s">
        <v>80</v>
      </c>
      <c r="N3305" s="44" t="s">
        <v>80</v>
      </c>
      <c r="O3305" s="44" t="s">
        <v>80</v>
      </c>
      <c r="P3305" s="50" t="s">
        <v>80</v>
      </c>
      <c r="Q3305" s="50" t="s">
        <v>80</v>
      </c>
      <c r="R3305" s="50" t="s">
        <v>80</v>
      </c>
    </row>
    <row r="3306" spans="1:18" x14ac:dyDescent="0.3">
      <c r="A3306" s="38" t="s">
        <v>3383</v>
      </c>
      <c r="B3306" s="38" t="s">
        <v>33</v>
      </c>
      <c r="C3306" s="38" t="s">
        <v>33</v>
      </c>
      <c r="D3306" s="38" t="s">
        <v>33</v>
      </c>
      <c r="E3306" s="38" t="s">
        <v>32</v>
      </c>
      <c r="F3306" s="40"/>
      <c r="G3306" s="37"/>
      <c r="H3306" s="40"/>
      <c r="I3306" s="37"/>
      <c r="J3306" s="40"/>
      <c r="K3306" s="37"/>
      <c r="L3306" s="41" t="s">
        <v>80</v>
      </c>
      <c r="M3306" s="44" t="s">
        <v>80</v>
      </c>
      <c r="N3306" s="44" t="s">
        <v>80</v>
      </c>
      <c r="O3306" s="44" t="s">
        <v>80</v>
      </c>
      <c r="P3306" s="50" t="s">
        <v>80</v>
      </c>
      <c r="Q3306" s="50" t="s">
        <v>80</v>
      </c>
      <c r="R3306" s="50" t="s">
        <v>80</v>
      </c>
    </row>
    <row r="3307" spans="1:18" x14ac:dyDescent="0.3">
      <c r="A3307" s="38" t="s">
        <v>3384</v>
      </c>
      <c r="B3307" s="38" t="s">
        <v>33</v>
      </c>
      <c r="C3307" s="38" t="s">
        <v>33</v>
      </c>
      <c r="D3307" s="38" t="s">
        <v>33</v>
      </c>
      <c r="E3307" s="38" t="s">
        <v>32</v>
      </c>
      <c r="F3307" s="40"/>
      <c r="G3307" s="37"/>
      <c r="H3307" s="40"/>
      <c r="I3307" s="37"/>
      <c r="J3307" s="40"/>
      <c r="K3307" s="37"/>
      <c r="L3307" s="41" t="s">
        <v>80</v>
      </c>
      <c r="M3307" s="44" t="s">
        <v>80</v>
      </c>
      <c r="N3307" s="44" t="s">
        <v>80</v>
      </c>
      <c r="O3307" s="44" t="s">
        <v>80</v>
      </c>
      <c r="P3307" s="50" t="s">
        <v>80</v>
      </c>
      <c r="Q3307" s="50" t="s">
        <v>80</v>
      </c>
      <c r="R3307" s="50" t="s">
        <v>80</v>
      </c>
    </row>
    <row r="3308" spans="1:18" x14ac:dyDescent="0.3">
      <c r="A3308" s="38" t="s">
        <v>3385</v>
      </c>
      <c r="B3308" s="38" t="s">
        <v>33</v>
      </c>
      <c r="C3308" s="38" t="s">
        <v>33</v>
      </c>
      <c r="D3308" s="38" t="s">
        <v>33</v>
      </c>
      <c r="E3308" s="38" t="s">
        <v>32</v>
      </c>
      <c r="F3308" s="40"/>
      <c r="G3308" s="37"/>
      <c r="H3308" s="40"/>
      <c r="I3308" s="37"/>
      <c r="J3308" s="40"/>
      <c r="K3308" s="37"/>
      <c r="L3308" s="41" t="s">
        <v>80</v>
      </c>
      <c r="M3308" s="44" t="s">
        <v>80</v>
      </c>
      <c r="N3308" s="44" t="s">
        <v>80</v>
      </c>
      <c r="O3308" s="44" t="s">
        <v>80</v>
      </c>
      <c r="P3308" s="50" t="s">
        <v>80</v>
      </c>
      <c r="Q3308" s="50" t="s">
        <v>80</v>
      </c>
      <c r="R3308" s="50" t="s">
        <v>80</v>
      </c>
    </row>
    <row r="3309" spans="1:18" x14ac:dyDescent="0.3">
      <c r="A3309" s="38" t="s">
        <v>3386</v>
      </c>
      <c r="B3309" s="38" t="s">
        <v>33</v>
      </c>
      <c r="C3309" s="38" t="s">
        <v>33</v>
      </c>
      <c r="D3309" s="38" t="s">
        <v>33</v>
      </c>
      <c r="E3309" s="38" t="s">
        <v>32</v>
      </c>
      <c r="F3309" s="40"/>
      <c r="G3309" s="37"/>
      <c r="H3309" s="40"/>
      <c r="I3309" s="37"/>
      <c r="J3309" s="40"/>
      <c r="K3309" s="37"/>
      <c r="L3309" s="41" t="s">
        <v>80</v>
      </c>
      <c r="M3309" s="44" t="s">
        <v>80</v>
      </c>
      <c r="N3309" s="44" t="s">
        <v>80</v>
      </c>
      <c r="O3309" s="44" t="s">
        <v>80</v>
      </c>
      <c r="P3309" s="50" t="s">
        <v>80</v>
      </c>
      <c r="Q3309" s="50" t="s">
        <v>80</v>
      </c>
      <c r="R3309" s="50" t="s">
        <v>80</v>
      </c>
    </row>
    <row r="3310" spans="1:18" x14ac:dyDescent="0.3">
      <c r="A3310" s="38" t="s">
        <v>3387</v>
      </c>
      <c r="B3310" s="38" t="s">
        <v>33</v>
      </c>
      <c r="C3310" s="38" t="s">
        <v>33</v>
      </c>
      <c r="D3310" s="38" t="s">
        <v>33</v>
      </c>
      <c r="E3310" s="38" t="s">
        <v>32</v>
      </c>
      <c r="F3310" s="40"/>
      <c r="G3310" s="37"/>
      <c r="H3310" s="40"/>
      <c r="I3310" s="37"/>
      <c r="J3310" s="40"/>
      <c r="K3310" s="37"/>
      <c r="L3310" s="41" t="s">
        <v>80</v>
      </c>
      <c r="M3310" s="44" t="s">
        <v>80</v>
      </c>
      <c r="N3310" s="44" t="s">
        <v>80</v>
      </c>
      <c r="O3310" s="44" t="s">
        <v>80</v>
      </c>
      <c r="P3310" s="50" t="s">
        <v>80</v>
      </c>
      <c r="Q3310" s="50" t="s">
        <v>80</v>
      </c>
      <c r="R3310" s="50" t="s">
        <v>80</v>
      </c>
    </row>
    <row r="3311" spans="1:18" x14ac:dyDescent="0.3">
      <c r="A3311" s="38" t="s">
        <v>3388</v>
      </c>
      <c r="B3311" s="38" t="s">
        <v>33</v>
      </c>
      <c r="C3311" s="38" t="s">
        <v>33</v>
      </c>
      <c r="D3311" s="38" t="s">
        <v>33</v>
      </c>
      <c r="E3311" s="38" t="s">
        <v>32</v>
      </c>
      <c r="F3311" s="40"/>
      <c r="G3311" s="37"/>
      <c r="H3311" s="40"/>
      <c r="I3311" s="37"/>
      <c r="J3311" s="40"/>
      <c r="K3311" s="37"/>
      <c r="L3311" s="41" t="s">
        <v>80</v>
      </c>
      <c r="M3311" s="44" t="s">
        <v>80</v>
      </c>
      <c r="N3311" s="44" t="s">
        <v>80</v>
      </c>
      <c r="O3311" s="44" t="s">
        <v>80</v>
      </c>
      <c r="P3311" s="50" t="s">
        <v>80</v>
      </c>
      <c r="Q3311" s="50" t="s">
        <v>80</v>
      </c>
      <c r="R3311" s="50" t="s">
        <v>80</v>
      </c>
    </row>
    <row r="3312" spans="1:18" x14ac:dyDescent="0.3">
      <c r="A3312" s="38" t="s">
        <v>3389</v>
      </c>
      <c r="B3312" s="38" t="s">
        <v>33</v>
      </c>
      <c r="C3312" s="38" t="s">
        <v>33</v>
      </c>
      <c r="D3312" s="38" t="s">
        <v>33</v>
      </c>
      <c r="E3312" s="38" t="s">
        <v>32</v>
      </c>
      <c r="F3312" s="40"/>
      <c r="G3312" s="37"/>
      <c r="H3312" s="40"/>
      <c r="I3312" s="37"/>
      <c r="J3312" s="40"/>
      <c r="K3312" s="37"/>
      <c r="L3312" s="41" t="s">
        <v>80</v>
      </c>
      <c r="M3312" s="44" t="s">
        <v>80</v>
      </c>
      <c r="N3312" s="44" t="s">
        <v>80</v>
      </c>
      <c r="O3312" s="44" t="s">
        <v>80</v>
      </c>
      <c r="P3312" s="50" t="s">
        <v>80</v>
      </c>
      <c r="Q3312" s="50" t="s">
        <v>80</v>
      </c>
      <c r="R3312" s="50" t="s">
        <v>80</v>
      </c>
    </row>
    <row r="3313" spans="1:18" x14ac:dyDescent="0.3">
      <c r="A3313" s="38" t="s">
        <v>3390</v>
      </c>
      <c r="B3313" s="38" t="s">
        <v>33</v>
      </c>
      <c r="C3313" s="38" t="s">
        <v>33</v>
      </c>
      <c r="D3313" s="38" t="s">
        <v>33</v>
      </c>
      <c r="E3313" s="38" t="s">
        <v>32</v>
      </c>
      <c r="F3313" s="40"/>
      <c r="G3313" s="37"/>
      <c r="H3313" s="40"/>
      <c r="I3313" s="37"/>
      <c r="J3313" s="40"/>
      <c r="K3313" s="37"/>
      <c r="L3313" s="41" t="s">
        <v>80</v>
      </c>
      <c r="M3313" s="44" t="s">
        <v>80</v>
      </c>
      <c r="N3313" s="44" t="s">
        <v>80</v>
      </c>
      <c r="O3313" s="44" t="s">
        <v>80</v>
      </c>
      <c r="P3313" s="50" t="s">
        <v>80</v>
      </c>
      <c r="Q3313" s="50" t="s">
        <v>80</v>
      </c>
      <c r="R3313" s="50" t="s">
        <v>80</v>
      </c>
    </row>
    <row r="3314" spans="1:18" x14ac:dyDescent="0.3">
      <c r="A3314" s="38" t="s">
        <v>3391</v>
      </c>
      <c r="B3314" s="38" t="s">
        <v>33</v>
      </c>
      <c r="C3314" s="38" t="s">
        <v>33</v>
      </c>
      <c r="D3314" s="38" t="s">
        <v>33</v>
      </c>
      <c r="E3314" s="38" t="s">
        <v>33</v>
      </c>
      <c r="F3314" s="40"/>
      <c r="G3314" s="37"/>
      <c r="H3314" s="40"/>
      <c r="I3314" s="37"/>
      <c r="J3314" s="40">
        <v>0</v>
      </c>
      <c r="K3314" s="37">
        <v>366</v>
      </c>
      <c r="L3314" s="41">
        <v>0</v>
      </c>
      <c r="M3314" s="44" t="s">
        <v>80</v>
      </c>
      <c r="N3314" s="44" t="s">
        <v>80</v>
      </c>
      <c r="O3314" s="44" t="s">
        <v>80</v>
      </c>
      <c r="P3314" s="50" t="s">
        <v>80</v>
      </c>
      <c r="Q3314" s="50" t="s">
        <v>80</v>
      </c>
      <c r="R3314" s="50" t="s">
        <v>80</v>
      </c>
    </row>
    <row r="3315" spans="1:18" x14ac:dyDescent="0.3">
      <c r="A3315" s="38" t="s">
        <v>3392</v>
      </c>
      <c r="B3315" s="38" t="s">
        <v>33</v>
      </c>
      <c r="C3315" s="38" t="s">
        <v>33</v>
      </c>
      <c r="D3315" s="38" t="s">
        <v>33</v>
      </c>
      <c r="E3315" s="38" t="s">
        <v>32</v>
      </c>
      <c r="F3315" s="40"/>
      <c r="G3315" s="37"/>
      <c r="H3315" s="40"/>
      <c r="I3315" s="37"/>
      <c r="J3315" s="40"/>
      <c r="K3315" s="37"/>
      <c r="L3315" s="41" t="s">
        <v>80</v>
      </c>
      <c r="M3315" s="44" t="s">
        <v>80</v>
      </c>
      <c r="N3315" s="44" t="s">
        <v>80</v>
      </c>
      <c r="O3315" s="44" t="s">
        <v>80</v>
      </c>
      <c r="P3315" s="50" t="s">
        <v>80</v>
      </c>
      <c r="Q3315" s="50" t="s">
        <v>80</v>
      </c>
      <c r="R3315" s="50" t="s">
        <v>80</v>
      </c>
    </row>
    <row r="3316" spans="1:18" x14ac:dyDescent="0.3">
      <c r="A3316" s="38" t="s">
        <v>3393</v>
      </c>
      <c r="B3316" s="38" t="s">
        <v>33</v>
      </c>
      <c r="C3316" s="38" t="s">
        <v>33</v>
      </c>
      <c r="D3316" s="38" t="s">
        <v>33</v>
      </c>
      <c r="E3316" s="38" t="s">
        <v>32</v>
      </c>
      <c r="F3316" s="40"/>
      <c r="G3316" s="37"/>
      <c r="H3316" s="40"/>
      <c r="I3316" s="37"/>
      <c r="J3316" s="40"/>
      <c r="K3316" s="37"/>
      <c r="L3316" s="41" t="s">
        <v>80</v>
      </c>
      <c r="M3316" s="44" t="s">
        <v>80</v>
      </c>
      <c r="N3316" s="44" t="s">
        <v>80</v>
      </c>
      <c r="O3316" s="44" t="s">
        <v>80</v>
      </c>
      <c r="P3316" s="50" t="s">
        <v>80</v>
      </c>
      <c r="Q3316" s="50" t="s">
        <v>80</v>
      </c>
      <c r="R3316" s="50" t="s">
        <v>80</v>
      </c>
    </row>
    <row r="3317" spans="1:18" x14ac:dyDescent="0.3">
      <c r="A3317" s="38" t="s">
        <v>3394</v>
      </c>
      <c r="B3317" s="38" t="s">
        <v>33</v>
      </c>
      <c r="C3317" s="38" t="s">
        <v>33</v>
      </c>
      <c r="D3317" s="38" t="s">
        <v>33</v>
      </c>
      <c r="E3317" s="38" t="s">
        <v>32</v>
      </c>
      <c r="F3317" s="40"/>
      <c r="G3317" s="37"/>
      <c r="H3317" s="40"/>
      <c r="I3317" s="37"/>
      <c r="J3317" s="40"/>
      <c r="K3317" s="37"/>
      <c r="L3317" s="41" t="s">
        <v>80</v>
      </c>
      <c r="M3317" s="44" t="s">
        <v>80</v>
      </c>
      <c r="N3317" s="44" t="s">
        <v>80</v>
      </c>
      <c r="O3317" s="44" t="s">
        <v>80</v>
      </c>
      <c r="P3317" s="50" t="s">
        <v>80</v>
      </c>
      <c r="Q3317" s="50" t="s">
        <v>80</v>
      </c>
      <c r="R3317" s="50" t="s">
        <v>80</v>
      </c>
    </row>
    <row r="3318" spans="1:18" x14ac:dyDescent="0.3">
      <c r="A3318" s="38" t="s">
        <v>3395</v>
      </c>
      <c r="B3318" s="38" t="s">
        <v>33</v>
      </c>
      <c r="C3318" s="38" t="s">
        <v>33</v>
      </c>
      <c r="D3318" s="38" t="s">
        <v>33</v>
      </c>
      <c r="E3318" s="38" t="s">
        <v>32</v>
      </c>
      <c r="F3318" s="40"/>
      <c r="G3318" s="37"/>
      <c r="H3318" s="40"/>
      <c r="I3318" s="37"/>
      <c r="J3318" s="40"/>
      <c r="K3318" s="37"/>
      <c r="L3318" s="41" t="s">
        <v>80</v>
      </c>
      <c r="M3318" s="44" t="s">
        <v>80</v>
      </c>
      <c r="N3318" s="44" t="s">
        <v>80</v>
      </c>
      <c r="O3318" s="44" t="s">
        <v>80</v>
      </c>
      <c r="P3318" s="50" t="s">
        <v>80</v>
      </c>
      <c r="Q3318" s="50" t="s">
        <v>80</v>
      </c>
      <c r="R3318" s="50" t="s">
        <v>80</v>
      </c>
    </row>
    <row r="3319" spans="1:18" x14ac:dyDescent="0.3">
      <c r="A3319" s="38" t="s">
        <v>3396</v>
      </c>
      <c r="B3319" s="38" t="s">
        <v>33</v>
      </c>
      <c r="C3319" s="38" t="s">
        <v>33</v>
      </c>
      <c r="D3319" s="38" t="s">
        <v>33</v>
      </c>
      <c r="E3319" s="38" t="s">
        <v>32</v>
      </c>
      <c r="F3319" s="40"/>
      <c r="G3319" s="37"/>
      <c r="H3319" s="40"/>
      <c r="I3319" s="37"/>
      <c r="J3319" s="40"/>
      <c r="K3319" s="37"/>
      <c r="L3319" s="41" t="s">
        <v>80</v>
      </c>
      <c r="M3319" s="44" t="s">
        <v>80</v>
      </c>
      <c r="N3319" s="44" t="s">
        <v>80</v>
      </c>
      <c r="O3319" s="44" t="s">
        <v>80</v>
      </c>
      <c r="P3319" s="50" t="s">
        <v>80</v>
      </c>
      <c r="Q3319" s="50" t="s">
        <v>80</v>
      </c>
      <c r="R3319" s="50" t="s">
        <v>80</v>
      </c>
    </row>
    <row r="3320" spans="1:18" x14ac:dyDescent="0.3">
      <c r="A3320" s="38" t="s">
        <v>3397</v>
      </c>
      <c r="B3320" s="38" t="s">
        <v>33</v>
      </c>
      <c r="C3320" s="38" t="s">
        <v>33</v>
      </c>
      <c r="D3320" s="38" t="s">
        <v>33</v>
      </c>
      <c r="E3320" s="38" t="s">
        <v>32</v>
      </c>
      <c r="F3320" s="40"/>
      <c r="G3320" s="37"/>
      <c r="H3320" s="40"/>
      <c r="I3320" s="37"/>
      <c r="J3320" s="40"/>
      <c r="K3320" s="37"/>
      <c r="L3320" s="41" t="s">
        <v>80</v>
      </c>
      <c r="M3320" s="44" t="s">
        <v>80</v>
      </c>
      <c r="N3320" s="44" t="s">
        <v>80</v>
      </c>
      <c r="O3320" s="44" t="s">
        <v>80</v>
      </c>
      <c r="P3320" s="50" t="s">
        <v>80</v>
      </c>
      <c r="Q3320" s="50" t="s">
        <v>80</v>
      </c>
      <c r="R3320" s="50" t="s">
        <v>80</v>
      </c>
    </row>
    <row r="3321" spans="1:18" x14ac:dyDescent="0.3">
      <c r="A3321" s="38" t="s">
        <v>3398</v>
      </c>
      <c r="B3321" s="38" t="s">
        <v>33</v>
      </c>
      <c r="C3321" s="38" t="s">
        <v>33</v>
      </c>
      <c r="D3321" s="38" t="s">
        <v>33</v>
      </c>
      <c r="E3321" s="38" t="s">
        <v>32</v>
      </c>
      <c r="F3321" s="40"/>
      <c r="G3321" s="37"/>
      <c r="H3321" s="40"/>
      <c r="I3321" s="37"/>
      <c r="J3321" s="40"/>
      <c r="K3321" s="37"/>
      <c r="L3321" s="41" t="s">
        <v>80</v>
      </c>
      <c r="M3321" s="44" t="s">
        <v>80</v>
      </c>
      <c r="N3321" s="44" t="s">
        <v>80</v>
      </c>
      <c r="O3321" s="44" t="s">
        <v>80</v>
      </c>
      <c r="P3321" s="50" t="s">
        <v>80</v>
      </c>
      <c r="Q3321" s="50" t="s">
        <v>80</v>
      </c>
      <c r="R3321" s="50" t="s">
        <v>80</v>
      </c>
    </row>
    <row r="3322" spans="1:18" x14ac:dyDescent="0.3">
      <c r="A3322" s="38" t="s">
        <v>3399</v>
      </c>
      <c r="B3322" s="38" t="s">
        <v>33</v>
      </c>
      <c r="C3322" s="38" t="s">
        <v>33</v>
      </c>
      <c r="D3322" s="38" t="s">
        <v>33</v>
      </c>
      <c r="E3322" s="38" t="s">
        <v>32</v>
      </c>
      <c r="F3322" s="40"/>
      <c r="G3322" s="37"/>
      <c r="H3322" s="40"/>
      <c r="I3322" s="37"/>
      <c r="J3322" s="40"/>
      <c r="K3322" s="37"/>
      <c r="L3322" s="41" t="s">
        <v>80</v>
      </c>
      <c r="M3322" s="44" t="s">
        <v>80</v>
      </c>
      <c r="N3322" s="44" t="s">
        <v>80</v>
      </c>
      <c r="O3322" s="44" t="s">
        <v>80</v>
      </c>
      <c r="P3322" s="50" t="s">
        <v>80</v>
      </c>
      <c r="Q3322" s="50" t="s">
        <v>80</v>
      </c>
      <c r="R3322" s="50" t="s">
        <v>80</v>
      </c>
    </row>
    <row r="3323" spans="1:18" x14ac:dyDescent="0.3">
      <c r="A3323" s="38" t="s">
        <v>3400</v>
      </c>
      <c r="B3323" s="38" t="s">
        <v>33</v>
      </c>
      <c r="C3323" s="38" t="s">
        <v>33</v>
      </c>
      <c r="D3323" s="38" t="s">
        <v>33</v>
      </c>
      <c r="E3323" s="38" t="s">
        <v>32</v>
      </c>
      <c r="F3323" s="40"/>
      <c r="G3323" s="37"/>
      <c r="H3323" s="40"/>
      <c r="I3323" s="37"/>
      <c r="J3323" s="40"/>
      <c r="K3323" s="37"/>
      <c r="L3323" s="41" t="s">
        <v>80</v>
      </c>
      <c r="M3323" s="44" t="s">
        <v>80</v>
      </c>
      <c r="N3323" s="44" t="s">
        <v>80</v>
      </c>
      <c r="O3323" s="44" t="s">
        <v>80</v>
      </c>
      <c r="P3323" s="50" t="s">
        <v>80</v>
      </c>
      <c r="Q3323" s="50" t="s">
        <v>80</v>
      </c>
      <c r="R3323" s="50" t="s">
        <v>80</v>
      </c>
    </row>
    <row r="3324" spans="1:18" x14ac:dyDescent="0.3">
      <c r="A3324" s="38" t="s">
        <v>3401</v>
      </c>
      <c r="B3324" s="38" t="s">
        <v>33</v>
      </c>
      <c r="C3324" s="38" t="s">
        <v>33</v>
      </c>
      <c r="D3324" s="38" t="s">
        <v>33</v>
      </c>
      <c r="E3324" s="38" t="s">
        <v>32</v>
      </c>
      <c r="F3324" s="40"/>
      <c r="G3324" s="37"/>
      <c r="H3324" s="40"/>
      <c r="I3324" s="37"/>
      <c r="J3324" s="40"/>
      <c r="K3324" s="37"/>
      <c r="L3324" s="41" t="s">
        <v>80</v>
      </c>
      <c r="M3324" s="44" t="s">
        <v>80</v>
      </c>
      <c r="N3324" s="44" t="s">
        <v>80</v>
      </c>
      <c r="O3324" s="44" t="s">
        <v>80</v>
      </c>
      <c r="P3324" s="50" t="s">
        <v>80</v>
      </c>
      <c r="Q3324" s="50" t="s">
        <v>80</v>
      </c>
      <c r="R3324" s="50" t="s">
        <v>80</v>
      </c>
    </row>
    <row r="3325" spans="1:18" x14ac:dyDescent="0.3">
      <c r="A3325" s="38" t="s">
        <v>3402</v>
      </c>
      <c r="B3325" s="38" t="s">
        <v>33</v>
      </c>
      <c r="C3325" s="38" t="s">
        <v>33</v>
      </c>
      <c r="D3325" s="38" t="s">
        <v>33</v>
      </c>
      <c r="E3325" s="38" t="s">
        <v>32</v>
      </c>
      <c r="F3325" s="40"/>
      <c r="G3325" s="37"/>
      <c r="H3325" s="40"/>
      <c r="I3325" s="37"/>
      <c r="J3325" s="40"/>
      <c r="K3325" s="37"/>
      <c r="L3325" s="41" t="s">
        <v>80</v>
      </c>
      <c r="M3325" s="44" t="s">
        <v>80</v>
      </c>
      <c r="N3325" s="44" t="s">
        <v>80</v>
      </c>
      <c r="O3325" s="44" t="s">
        <v>80</v>
      </c>
      <c r="P3325" s="50" t="s">
        <v>80</v>
      </c>
      <c r="Q3325" s="50" t="s">
        <v>80</v>
      </c>
      <c r="R3325" s="50" t="s">
        <v>80</v>
      </c>
    </row>
    <row r="3326" spans="1:18" x14ac:dyDescent="0.3">
      <c r="A3326" s="38" t="s">
        <v>3403</v>
      </c>
      <c r="B3326" s="38" t="s">
        <v>33</v>
      </c>
      <c r="C3326" s="38" t="s">
        <v>33</v>
      </c>
      <c r="D3326" s="38" t="s">
        <v>33</v>
      </c>
      <c r="E3326" s="38" t="s">
        <v>32</v>
      </c>
      <c r="F3326" s="40"/>
      <c r="G3326" s="37"/>
      <c r="H3326" s="40"/>
      <c r="I3326" s="37"/>
      <c r="J3326" s="40"/>
      <c r="K3326" s="37"/>
      <c r="L3326" s="41" t="s">
        <v>80</v>
      </c>
      <c r="M3326" s="44" t="s">
        <v>80</v>
      </c>
      <c r="N3326" s="44" t="s">
        <v>80</v>
      </c>
      <c r="O3326" s="44" t="s">
        <v>80</v>
      </c>
      <c r="P3326" s="50" t="s">
        <v>80</v>
      </c>
      <c r="Q3326" s="50" t="s">
        <v>80</v>
      </c>
      <c r="R3326" s="50" t="s">
        <v>80</v>
      </c>
    </row>
    <row r="3327" spans="1:18" x14ac:dyDescent="0.3">
      <c r="A3327" s="38" t="s">
        <v>3404</v>
      </c>
      <c r="B3327" s="38" t="s">
        <v>33</v>
      </c>
      <c r="C3327" s="38" t="s">
        <v>33</v>
      </c>
      <c r="D3327" s="38" t="s">
        <v>33</v>
      </c>
      <c r="E3327" s="38" t="s">
        <v>32</v>
      </c>
      <c r="F3327" s="40"/>
      <c r="G3327" s="37"/>
      <c r="H3327" s="40"/>
      <c r="I3327" s="37"/>
      <c r="J3327" s="40"/>
      <c r="K3327" s="37"/>
      <c r="L3327" s="41" t="s">
        <v>80</v>
      </c>
      <c r="M3327" s="44" t="s">
        <v>80</v>
      </c>
      <c r="N3327" s="44" t="s">
        <v>80</v>
      </c>
      <c r="O3327" s="44" t="s">
        <v>80</v>
      </c>
      <c r="P3327" s="50" t="s">
        <v>80</v>
      </c>
      <c r="Q3327" s="50" t="s">
        <v>80</v>
      </c>
      <c r="R3327" s="50" t="s">
        <v>80</v>
      </c>
    </row>
  </sheetData>
  <mergeCells count="1">
    <mergeCell ref="A1:R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2EC96-EE72-4B0D-ABD3-5008D1259040}">
  <dimension ref="A1:AD92"/>
  <sheetViews>
    <sheetView zoomScale="80" zoomScaleNormal="80" workbookViewId="0">
      <pane xSplit="3" ySplit="6" topLeftCell="D7" activePane="bottomRight" state="frozen"/>
      <selection pane="topRight" activeCell="D1" sqref="D1"/>
      <selection pane="bottomLeft" activeCell="A7" sqref="A7"/>
      <selection pane="bottomRight" activeCell="A6" sqref="A6"/>
    </sheetView>
  </sheetViews>
  <sheetFormatPr defaultColWidth="9.21875" defaultRowHeight="14.4" x14ac:dyDescent="0.3"/>
  <cols>
    <col min="1" max="10" width="12.21875" style="11" customWidth="1"/>
    <col min="11" max="15" width="12.21875" style="25" customWidth="1"/>
    <col min="16" max="17" width="16.21875" style="2" customWidth="1"/>
    <col min="18" max="18" width="16.21875" style="2" bestFit="1" customWidth="1"/>
    <col min="19" max="19" width="13.21875" style="2" customWidth="1"/>
    <col min="20" max="20" width="14.44140625" style="2" customWidth="1"/>
    <col min="21" max="24" width="13.5546875" style="2" customWidth="1"/>
    <col min="25" max="25" width="13.77734375" style="15" customWidth="1"/>
    <col min="26" max="26" width="15.77734375" style="15" customWidth="1"/>
    <col min="27" max="27" width="14.21875" style="2" customWidth="1"/>
    <col min="28" max="29" width="15.21875" style="2" customWidth="1"/>
    <col min="30" max="30" width="16.5546875" style="2" customWidth="1"/>
  </cols>
  <sheetData>
    <row r="1" spans="1:30" ht="21" x14ac:dyDescent="0.4">
      <c r="A1" s="70" t="s">
        <v>78</v>
      </c>
      <c r="B1" s="70"/>
      <c r="C1" s="70"/>
      <c r="D1" s="70"/>
      <c r="E1" s="70"/>
      <c r="F1" s="70"/>
      <c r="G1" s="70"/>
      <c r="H1" s="70"/>
      <c r="I1" s="70"/>
      <c r="J1" s="70"/>
      <c r="K1" s="70"/>
      <c r="L1" s="70"/>
      <c r="M1" s="70"/>
      <c r="N1" s="70"/>
      <c r="O1" s="70"/>
      <c r="P1" s="70"/>
      <c r="Q1" s="70"/>
      <c r="R1" s="70"/>
      <c r="S1" s="70"/>
      <c r="T1" s="70"/>
      <c r="U1" s="70"/>
      <c r="V1" s="70"/>
      <c r="W1" s="70"/>
      <c r="X1" s="70"/>
      <c r="Y1" s="70"/>
      <c r="Z1" s="70"/>
      <c r="AA1" s="70"/>
      <c r="AB1" s="70"/>
      <c r="AC1" s="70"/>
      <c r="AD1" s="70"/>
    </row>
    <row r="2" spans="1:30" x14ac:dyDescent="0.3">
      <c r="A2" s="71" t="s">
        <v>79</v>
      </c>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row>
    <row r="3" spans="1:30" x14ac:dyDescent="0.3">
      <c r="A3" s="72" t="s">
        <v>3520</v>
      </c>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row>
    <row r="4" spans="1:30" ht="72.599999999999994" customHeight="1" x14ac:dyDescent="0.3">
      <c r="A4" s="73" t="s">
        <v>73</v>
      </c>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row>
    <row r="5" spans="1:30" ht="32.25" customHeight="1" x14ac:dyDescent="0.3">
      <c r="A5" s="12"/>
      <c r="B5" s="13"/>
      <c r="C5" s="26"/>
      <c r="D5" s="22"/>
      <c r="E5" s="27"/>
      <c r="F5" s="27"/>
      <c r="G5" s="27"/>
      <c r="H5" s="27"/>
      <c r="I5" s="27"/>
      <c r="J5" s="27"/>
      <c r="K5" s="28"/>
      <c r="L5" s="56"/>
      <c r="M5" s="56"/>
      <c r="N5" s="56"/>
      <c r="O5" s="57"/>
      <c r="P5" s="74" t="s">
        <v>30</v>
      </c>
      <c r="Q5" s="74"/>
      <c r="R5" s="75"/>
      <c r="S5" s="76" t="s">
        <v>4</v>
      </c>
      <c r="T5" s="77"/>
      <c r="U5" s="77"/>
      <c r="V5" s="77"/>
      <c r="W5" s="77"/>
      <c r="X5" s="77"/>
      <c r="Y5" s="77"/>
      <c r="Z5" s="77"/>
      <c r="AA5" s="78"/>
      <c r="AB5" s="79" t="s">
        <v>57</v>
      </c>
      <c r="AC5" s="74"/>
      <c r="AD5" s="80"/>
    </row>
    <row r="6" spans="1:30" ht="86.4" x14ac:dyDescent="0.3">
      <c r="A6" s="3" t="s">
        <v>2</v>
      </c>
      <c r="B6" s="4" t="s">
        <v>3</v>
      </c>
      <c r="C6" s="23" t="s">
        <v>31</v>
      </c>
      <c r="D6" s="35" t="s">
        <v>40</v>
      </c>
      <c r="E6" s="3" t="s">
        <v>41</v>
      </c>
      <c r="F6" s="35" t="s">
        <v>50</v>
      </c>
      <c r="G6" s="3" t="s">
        <v>51</v>
      </c>
      <c r="H6" s="35" t="s">
        <v>62</v>
      </c>
      <c r="I6" s="3" t="s">
        <v>63</v>
      </c>
      <c r="J6" s="23" t="s">
        <v>42</v>
      </c>
      <c r="K6" s="36" t="s">
        <v>43</v>
      </c>
      <c r="L6" s="23" t="s">
        <v>52</v>
      </c>
      <c r="M6" s="36" t="s">
        <v>53</v>
      </c>
      <c r="N6" s="23" t="s">
        <v>64</v>
      </c>
      <c r="O6" s="36" t="s">
        <v>65</v>
      </c>
      <c r="P6" s="24" t="s">
        <v>35</v>
      </c>
      <c r="Q6" s="24" t="s">
        <v>45</v>
      </c>
      <c r="R6" s="24" t="s">
        <v>59</v>
      </c>
      <c r="S6" s="5" t="s">
        <v>37</v>
      </c>
      <c r="T6" s="16" t="s">
        <v>38</v>
      </c>
      <c r="U6" s="16" t="s">
        <v>39</v>
      </c>
      <c r="V6" s="5" t="s">
        <v>54</v>
      </c>
      <c r="W6" s="16" t="s">
        <v>55</v>
      </c>
      <c r="X6" s="16" t="s">
        <v>56</v>
      </c>
      <c r="Y6" s="5" t="s">
        <v>66</v>
      </c>
      <c r="Z6" s="16" t="s">
        <v>67</v>
      </c>
      <c r="AA6" s="16" t="s">
        <v>68</v>
      </c>
      <c r="AB6" s="14" t="s">
        <v>44</v>
      </c>
      <c r="AC6" s="14" t="s">
        <v>49</v>
      </c>
      <c r="AD6" s="14" t="s">
        <v>69</v>
      </c>
    </row>
    <row r="7" spans="1:30" x14ac:dyDescent="0.3">
      <c r="A7" s="52" t="s">
        <v>241</v>
      </c>
      <c r="B7" s="52" t="s">
        <v>3405</v>
      </c>
      <c r="C7" s="53">
        <v>44409</v>
      </c>
      <c r="D7" s="53">
        <v>43101</v>
      </c>
      <c r="E7" s="53">
        <v>43465</v>
      </c>
      <c r="F7" s="53">
        <v>43466</v>
      </c>
      <c r="G7" s="53">
        <v>43830</v>
      </c>
      <c r="H7" s="53">
        <v>43831</v>
      </c>
      <c r="I7" s="53">
        <v>44196</v>
      </c>
      <c r="J7" s="53">
        <v>43191</v>
      </c>
      <c r="K7" s="53">
        <v>43555</v>
      </c>
      <c r="L7" s="53">
        <v>43556</v>
      </c>
      <c r="M7" s="53">
        <v>43921</v>
      </c>
      <c r="N7" s="53">
        <v>43922</v>
      </c>
      <c r="O7" s="53">
        <v>44286</v>
      </c>
      <c r="P7" s="54">
        <v>2235563</v>
      </c>
      <c r="Q7" s="54">
        <v>1987257.46</v>
      </c>
      <c r="R7" s="54">
        <v>2429176.09</v>
      </c>
      <c r="S7" s="55">
        <v>1</v>
      </c>
      <c r="T7" s="54">
        <v>138415</v>
      </c>
      <c r="U7" s="54">
        <v>138415</v>
      </c>
      <c r="V7" s="55">
        <v>1</v>
      </c>
      <c r="W7" s="54">
        <v>218156</v>
      </c>
      <c r="X7" s="54">
        <v>218156</v>
      </c>
      <c r="Y7" s="55">
        <v>1</v>
      </c>
      <c r="Z7" s="54">
        <v>300387</v>
      </c>
      <c r="AA7" s="54">
        <v>300387</v>
      </c>
      <c r="AB7" s="54">
        <v>2373978</v>
      </c>
      <c r="AC7" s="54">
        <v>2205413.46</v>
      </c>
      <c r="AD7" s="54">
        <v>2729563.09</v>
      </c>
    </row>
    <row r="8" spans="1:30" x14ac:dyDescent="0.3">
      <c r="A8" s="52" t="s">
        <v>289</v>
      </c>
      <c r="B8" s="52" t="s">
        <v>3406</v>
      </c>
      <c r="C8" s="53">
        <v>43678</v>
      </c>
      <c r="D8" s="53">
        <v>43101</v>
      </c>
      <c r="E8" s="53">
        <v>43465</v>
      </c>
      <c r="F8" s="53">
        <v>43466</v>
      </c>
      <c r="G8" s="53">
        <v>43677</v>
      </c>
      <c r="H8" s="52"/>
      <c r="I8" s="52"/>
      <c r="J8" s="53">
        <v>43101</v>
      </c>
      <c r="K8" s="53">
        <v>43465</v>
      </c>
      <c r="L8" s="53">
        <v>43466</v>
      </c>
      <c r="M8" s="53">
        <v>43830</v>
      </c>
      <c r="N8" s="53">
        <v>43831</v>
      </c>
      <c r="O8" s="53">
        <v>44196</v>
      </c>
      <c r="P8" s="54">
        <v>8418860</v>
      </c>
      <c r="Q8" s="54">
        <v>7712854</v>
      </c>
      <c r="R8" s="54">
        <v>7490009</v>
      </c>
      <c r="S8" s="55">
        <v>1</v>
      </c>
      <c r="T8" s="54">
        <v>29304</v>
      </c>
      <c r="U8" s="54">
        <v>29304</v>
      </c>
      <c r="V8" s="55">
        <v>1</v>
      </c>
      <c r="W8" s="54">
        <v>17251</v>
      </c>
      <c r="X8" s="54">
        <v>17251</v>
      </c>
      <c r="Y8" s="55"/>
      <c r="Z8" s="54"/>
      <c r="AA8" s="54"/>
      <c r="AB8" s="54">
        <v>8448164</v>
      </c>
      <c r="AC8" s="54">
        <v>7730105</v>
      </c>
      <c r="AD8" s="54">
        <v>7490009</v>
      </c>
    </row>
    <row r="9" spans="1:30" x14ac:dyDescent="0.3">
      <c r="A9" s="52" t="s">
        <v>302</v>
      </c>
      <c r="B9" s="52" t="s">
        <v>3407</v>
      </c>
      <c r="C9" s="53">
        <v>43525</v>
      </c>
      <c r="D9" s="52"/>
      <c r="E9" s="52"/>
      <c r="F9" s="52"/>
      <c r="G9" s="52"/>
      <c r="H9" s="52"/>
      <c r="I9" s="52"/>
      <c r="J9" s="53">
        <v>43282</v>
      </c>
      <c r="K9" s="53">
        <v>43646</v>
      </c>
      <c r="L9" s="53">
        <v>43647</v>
      </c>
      <c r="M9" s="53">
        <v>44012</v>
      </c>
      <c r="N9" s="53">
        <v>44013</v>
      </c>
      <c r="O9" s="53">
        <v>44377</v>
      </c>
      <c r="P9" s="54">
        <v>71259255</v>
      </c>
      <c r="Q9" s="54">
        <v>83067933.620000005</v>
      </c>
      <c r="R9" s="54">
        <v>118236036.28</v>
      </c>
      <c r="S9" s="55"/>
      <c r="T9" s="54"/>
      <c r="U9" s="54"/>
      <c r="V9" s="55"/>
      <c r="W9" s="54"/>
      <c r="X9" s="54"/>
      <c r="Y9" s="55"/>
      <c r="Z9" s="54"/>
      <c r="AA9" s="54"/>
      <c r="AB9" s="54">
        <v>71259255</v>
      </c>
      <c r="AC9" s="54">
        <v>83067933.620000005</v>
      </c>
      <c r="AD9" s="54">
        <v>118236036.28</v>
      </c>
    </row>
    <row r="10" spans="1:30" x14ac:dyDescent="0.3">
      <c r="A10" s="52" t="s">
        <v>302</v>
      </c>
      <c r="B10" s="52" t="s">
        <v>3408</v>
      </c>
      <c r="C10" s="53">
        <v>43525</v>
      </c>
      <c r="D10" s="52"/>
      <c r="E10" s="52"/>
      <c r="F10" s="52"/>
      <c r="G10" s="52"/>
      <c r="H10" s="52"/>
      <c r="I10" s="52"/>
      <c r="J10" s="53">
        <v>43282</v>
      </c>
      <c r="K10" s="53">
        <v>43646</v>
      </c>
      <c r="L10" s="53">
        <v>43647</v>
      </c>
      <c r="M10" s="53">
        <v>44012</v>
      </c>
      <c r="N10" s="53">
        <v>44013</v>
      </c>
      <c r="O10" s="53">
        <v>44377</v>
      </c>
      <c r="P10" s="54">
        <v>71259255</v>
      </c>
      <c r="Q10" s="54">
        <v>83067933.620000005</v>
      </c>
      <c r="R10" s="54">
        <v>118236036.28</v>
      </c>
      <c r="S10" s="55"/>
      <c r="T10" s="54"/>
      <c r="U10" s="54"/>
      <c r="V10" s="55"/>
      <c r="W10" s="54"/>
      <c r="X10" s="54"/>
      <c r="Y10" s="55"/>
      <c r="Z10" s="54"/>
      <c r="AA10" s="54"/>
      <c r="AB10" s="54">
        <v>71259255</v>
      </c>
      <c r="AC10" s="54">
        <v>83067933.620000005</v>
      </c>
      <c r="AD10" s="54">
        <v>118236036.28</v>
      </c>
    </row>
    <row r="11" spans="1:30" x14ac:dyDescent="0.3">
      <c r="A11" s="52" t="s">
        <v>326</v>
      </c>
      <c r="B11" s="52" t="s">
        <v>3409</v>
      </c>
      <c r="C11" s="53">
        <v>43861</v>
      </c>
      <c r="D11" s="53">
        <v>43282</v>
      </c>
      <c r="E11" s="53">
        <v>43646</v>
      </c>
      <c r="F11" s="53">
        <v>43647</v>
      </c>
      <c r="G11" s="53">
        <v>43860</v>
      </c>
      <c r="H11" s="52"/>
      <c r="I11" s="52"/>
      <c r="J11" s="53">
        <v>43282</v>
      </c>
      <c r="K11" s="53">
        <v>43646</v>
      </c>
      <c r="L11" s="53">
        <v>43647</v>
      </c>
      <c r="M11" s="53">
        <v>44012</v>
      </c>
      <c r="N11" s="53">
        <v>44013</v>
      </c>
      <c r="O11" s="53">
        <v>44377</v>
      </c>
      <c r="P11" s="54">
        <v>5761253</v>
      </c>
      <c r="Q11" s="54">
        <v>8773302.5500000007</v>
      </c>
      <c r="R11" s="54">
        <v>14972446.32</v>
      </c>
      <c r="S11" s="55">
        <v>1</v>
      </c>
      <c r="T11" s="54">
        <v>1485087</v>
      </c>
      <c r="U11" s="54">
        <v>1485087</v>
      </c>
      <c r="V11" s="55">
        <v>1</v>
      </c>
      <c r="W11" s="54">
        <v>997013</v>
      </c>
      <c r="X11" s="54">
        <v>997013</v>
      </c>
      <c r="Y11" s="55"/>
      <c r="Z11" s="54"/>
      <c r="AA11" s="54"/>
      <c r="AB11" s="54">
        <v>7246340</v>
      </c>
      <c r="AC11" s="54">
        <v>9770315.5500000007</v>
      </c>
      <c r="AD11" s="54">
        <v>14972446.32</v>
      </c>
    </row>
    <row r="12" spans="1:30" x14ac:dyDescent="0.3">
      <c r="A12" s="52" t="s">
        <v>426</v>
      </c>
      <c r="B12" s="52" t="s">
        <v>3410</v>
      </c>
      <c r="C12" s="53">
        <v>43709</v>
      </c>
      <c r="D12" s="53">
        <v>43282</v>
      </c>
      <c r="E12" s="53">
        <v>43646</v>
      </c>
      <c r="F12" s="53">
        <v>43647</v>
      </c>
      <c r="G12" s="53">
        <v>43708</v>
      </c>
      <c r="H12" s="52"/>
      <c r="I12" s="52"/>
      <c r="J12" s="53">
        <v>43282</v>
      </c>
      <c r="K12" s="53">
        <v>43646</v>
      </c>
      <c r="L12" s="53">
        <v>43647</v>
      </c>
      <c r="M12" s="53">
        <v>44012</v>
      </c>
      <c r="N12" s="53">
        <v>44013</v>
      </c>
      <c r="O12" s="53">
        <v>44377</v>
      </c>
      <c r="P12" s="54">
        <v>31301377</v>
      </c>
      <c r="Q12" s="54">
        <v>52450436.170000002</v>
      </c>
      <c r="R12" s="54">
        <v>112624449.06999999</v>
      </c>
      <c r="S12" s="55">
        <v>1</v>
      </c>
      <c r="T12" s="54">
        <v>3654825</v>
      </c>
      <c r="U12" s="54">
        <v>3654825</v>
      </c>
      <c r="V12" s="55">
        <v>1</v>
      </c>
      <c r="W12" s="54">
        <v>358794</v>
      </c>
      <c r="X12" s="54">
        <v>358794</v>
      </c>
      <c r="Y12" s="55"/>
      <c r="Z12" s="54"/>
      <c r="AA12" s="54"/>
      <c r="AB12" s="54">
        <v>34956202</v>
      </c>
      <c r="AC12" s="54">
        <v>52809230.170000002</v>
      </c>
      <c r="AD12" s="54">
        <v>112624449.06999999</v>
      </c>
    </row>
    <row r="13" spans="1:30" x14ac:dyDescent="0.3">
      <c r="A13" s="52" t="s">
        <v>624</v>
      </c>
      <c r="B13" s="52" t="s">
        <v>3411</v>
      </c>
      <c r="C13" s="53">
        <v>43374</v>
      </c>
      <c r="D13" s="53">
        <v>43101</v>
      </c>
      <c r="E13" s="53">
        <v>43374</v>
      </c>
      <c r="F13" s="52"/>
      <c r="G13" s="52"/>
      <c r="H13" s="52"/>
      <c r="I13" s="52"/>
      <c r="J13" s="53">
        <v>43101</v>
      </c>
      <c r="K13" s="53">
        <v>43465</v>
      </c>
      <c r="L13" s="53">
        <v>43466</v>
      </c>
      <c r="M13" s="53">
        <v>43830</v>
      </c>
      <c r="N13" s="53">
        <v>43831</v>
      </c>
      <c r="O13" s="53">
        <v>44196</v>
      </c>
      <c r="P13" s="54">
        <v>11253532</v>
      </c>
      <c r="Q13" s="54">
        <v>14293464</v>
      </c>
      <c r="R13" s="54">
        <v>15687101</v>
      </c>
      <c r="S13" s="55">
        <v>0.99634999999999996</v>
      </c>
      <c r="T13" s="54">
        <v>667624</v>
      </c>
      <c r="U13" s="54">
        <v>665187.42000000004</v>
      </c>
      <c r="V13" s="55"/>
      <c r="W13" s="54"/>
      <c r="X13" s="54"/>
      <c r="Y13" s="55"/>
      <c r="Z13" s="54"/>
      <c r="AA13" s="54"/>
      <c r="AB13" s="54">
        <v>11918719.42</v>
      </c>
      <c r="AC13" s="54">
        <v>14293464</v>
      </c>
      <c r="AD13" s="54">
        <v>15687101</v>
      </c>
    </row>
    <row r="14" spans="1:30" x14ac:dyDescent="0.3">
      <c r="A14" s="52" t="s">
        <v>664</v>
      </c>
      <c r="B14" s="52" t="s">
        <v>3412</v>
      </c>
      <c r="C14" s="53">
        <v>43625</v>
      </c>
      <c r="D14" s="53">
        <v>43009</v>
      </c>
      <c r="E14" s="53">
        <v>43373</v>
      </c>
      <c r="F14" s="53">
        <v>43374</v>
      </c>
      <c r="G14" s="53">
        <v>43624</v>
      </c>
      <c r="H14" s="52"/>
      <c r="I14" s="52"/>
      <c r="J14" s="53">
        <v>43009</v>
      </c>
      <c r="K14" s="53">
        <v>43373</v>
      </c>
      <c r="L14" s="53">
        <v>43374</v>
      </c>
      <c r="M14" s="53">
        <v>43738</v>
      </c>
      <c r="N14" s="53">
        <v>43739</v>
      </c>
      <c r="O14" s="53">
        <v>44104</v>
      </c>
      <c r="P14" s="54">
        <v>12490456</v>
      </c>
      <c r="Q14" s="54">
        <v>13713857</v>
      </c>
      <c r="R14" s="54">
        <v>16199154</v>
      </c>
      <c r="S14" s="55">
        <v>1</v>
      </c>
      <c r="T14" s="54">
        <v>1263640</v>
      </c>
      <c r="U14" s="54">
        <v>1263640</v>
      </c>
      <c r="V14" s="55">
        <v>1</v>
      </c>
      <c r="W14" s="54">
        <v>673883</v>
      </c>
      <c r="X14" s="54">
        <v>673883</v>
      </c>
      <c r="Y14" s="55"/>
      <c r="Z14" s="54"/>
      <c r="AA14" s="54"/>
      <c r="AB14" s="54">
        <v>13754096</v>
      </c>
      <c r="AC14" s="54">
        <v>14387740</v>
      </c>
      <c r="AD14" s="54">
        <v>16199154</v>
      </c>
    </row>
    <row r="15" spans="1:30" x14ac:dyDescent="0.3">
      <c r="A15" s="52" t="s">
        <v>801</v>
      </c>
      <c r="B15" s="52" t="s">
        <v>3413</v>
      </c>
      <c r="C15" s="53">
        <v>43405</v>
      </c>
      <c r="D15" s="53">
        <v>43040</v>
      </c>
      <c r="E15" s="53">
        <v>43404</v>
      </c>
      <c r="F15" s="52"/>
      <c r="G15" s="52"/>
      <c r="H15" s="52"/>
      <c r="I15" s="52"/>
      <c r="J15" s="53">
        <v>43040</v>
      </c>
      <c r="K15" s="53">
        <v>43404</v>
      </c>
      <c r="L15" s="53">
        <v>43405</v>
      </c>
      <c r="M15" s="53">
        <v>43769</v>
      </c>
      <c r="N15" s="53">
        <v>43770</v>
      </c>
      <c r="O15" s="53">
        <v>44135</v>
      </c>
      <c r="P15" s="54">
        <v>5427656</v>
      </c>
      <c r="Q15" s="54">
        <v>11786084</v>
      </c>
      <c r="R15" s="54">
        <v>11829964</v>
      </c>
      <c r="S15" s="55">
        <v>1</v>
      </c>
      <c r="T15" s="54">
        <v>7738510</v>
      </c>
      <c r="U15" s="54">
        <v>7738510</v>
      </c>
      <c r="V15" s="55"/>
      <c r="W15" s="54"/>
      <c r="X15" s="54"/>
      <c r="Y15" s="55"/>
      <c r="Z15" s="54"/>
      <c r="AA15" s="54"/>
      <c r="AB15" s="54">
        <v>13166166</v>
      </c>
      <c r="AC15" s="54">
        <v>11786084</v>
      </c>
      <c r="AD15" s="54">
        <v>11829964</v>
      </c>
    </row>
    <row r="16" spans="1:30" x14ac:dyDescent="0.3">
      <c r="A16" s="52" t="s">
        <v>902</v>
      </c>
      <c r="B16" s="52" t="s">
        <v>3414</v>
      </c>
      <c r="C16" s="53">
        <v>44835</v>
      </c>
      <c r="D16" s="53">
        <v>43282</v>
      </c>
      <c r="E16" s="53">
        <v>43646</v>
      </c>
      <c r="F16" s="53">
        <v>43647</v>
      </c>
      <c r="G16" s="53">
        <v>44012</v>
      </c>
      <c r="H16" s="53">
        <v>44013</v>
      </c>
      <c r="I16" s="53">
        <v>44377</v>
      </c>
      <c r="J16" s="53">
        <v>43282</v>
      </c>
      <c r="K16" s="53">
        <v>43646</v>
      </c>
      <c r="L16" s="53">
        <v>43647</v>
      </c>
      <c r="M16" s="53">
        <v>44012</v>
      </c>
      <c r="N16" s="53">
        <v>44013</v>
      </c>
      <c r="O16" s="53">
        <v>44377</v>
      </c>
      <c r="P16" s="54">
        <v>94813845</v>
      </c>
      <c r="Q16" s="54">
        <v>98245932.060000002</v>
      </c>
      <c r="R16" s="54">
        <v>98559125.230000004</v>
      </c>
      <c r="S16" s="55">
        <v>1</v>
      </c>
      <c r="T16" s="54">
        <v>65801455</v>
      </c>
      <c r="U16" s="54">
        <v>65801455</v>
      </c>
      <c r="V16" s="55">
        <v>0.99726999999999999</v>
      </c>
      <c r="W16" s="54">
        <v>69619474</v>
      </c>
      <c r="X16" s="54">
        <v>69429256.859999999</v>
      </c>
      <c r="Y16" s="55">
        <v>1.00274</v>
      </c>
      <c r="Z16" s="54">
        <v>74287594</v>
      </c>
      <c r="AA16" s="54">
        <v>74491121.650000006</v>
      </c>
      <c r="AB16" s="54">
        <v>160615300</v>
      </c>
      <c r="AC16" s="54">
        <v>167675188.91999999</v>
      </c>
      <c r="AD16" s="54">
        <v>173050246.88</v>
      </c>
    </row>
    <row r="17" spans="1:30" x14ac:dyDescent="0.3">
      <c r="A17" s="52" t="s">
        <v>1032</v>
      </c>
      <c r="B17" s="52" t="s">
        <v>3415</v>
      </c>
      <c r="C17" s="53">
        <v>44166</v>
      </c>
      <c r="D17" s="53">
        <v>43101</v>
      </c>
      <c r="E17" s="53">
        <v>43465</v>
      </c>
      <c r="F17" s="53">
        <v>43466</v>
      </c>
      <c r="G17" s="53">
        <v>43830</v>
      </c>
      <c r="H17" s="53">
        <v>43831</v>
      </c>
      <c r="I17" s="53">
        <v>44165</v>
      </c>
      <c r="J17" s="53">
        <v>43101</v>
      </c>
      <c r="K17" s="53">
        <v>43465</v>
      </c>
      <c r="L17" s="53">
        <v>43466</v>
      </c>
      <c r="M17" s="53">
        <v>43830</v>
      </c>
      <c r="N17" s="53">
        <v>43831</v>
      </c>
      <c r="O17" s="53">
        <v>44196</v>
      </c>
      <c r="P17" s="54">
        <v>7290359</v>
      </c>
      <c r="Q17" s="54">
        <v>10312065</v>
      </c>
      <c r="R17" s="54">
        <v>10422654</v>
      </c>
      <c r="S17" s="55">
        <v>1</v>
      </c>
      <c r="T17" s="54">
        <v>8078956</v>
      </c>
      <c r="U17" s="54">
        <v>8078956</v>
      </c>
      <c r="V17" s="55">
        <v>1</v>
      </c>
      <c r="W17" s="54">
        <v>10512188</v>
      </c>
      <c r="X17" s="54">
        <v>10512188</v>
      </c>
      <c r="Y17" s="55">
        <v>1</v>
      </c>
      <c r="Z17" s="54">
        <v>9546468</v>
      </c>
      <c r="AA17" s="54">
        <v>9546468</v>
      </c>
      <c r="AB17" s="54">
        <v>15369315</v>
      </c>
      <c r="AC17" s="54">
        <v>20824253</v>
      </c>
      <c r="AD17" s="54">
        <v>19969122</v>
      </c>
    </row>
    <row r="18" spans="1:30" x14ac:dyDescent="0.3">
      <c r="A18" s="52" t="s">
        <v>1062</v>
      </c>
      <c r="B18" s="52" t="s">
        <v>3416</v>
      </c>
      <c r="C18" s="53">
        <v>43282</v>
      </c>
      <c r="D18" s="52"/>
      <c r="E18" s="52"/>
      <c r="F18" s="52"/>
      <c r="G18" s="52"/>
      <c r="H18" s="52"/>
      <c r="I18" s="52"/>
      <c r="J18" s="53">
        <v>43282</v>
      </c>
      <c r="K18" s="53">
        <v>43708</v>
      </c>
      <c r="L18" s="53">
        <v>43709</v>
      </c>
      <c r="M18" s="53">
        <v>44074</v>
      </c>
      <c r="N18" s="53">
        <v>44075</v>
      </c>
      <c r="O18" s="53">
        <v>44439</v>
      </c>
      <c r="P18" s="54">
        <v>18257634.23</v>
      </c>
      <c r="Q18" s="54">
        <v>15985157.050000001</v>
      </c>
      <c r="R18" s="54">
        <v>13109211.52</v>
      </c>
      <c r="S18" s="55"/>
      <c r="T18" s="54"/>
      <c r="U18" s="54"/>
      <c r="V18" s="55"/>
      <c r="W18" s="54"/>
      <c r="X18" s="54"/>
      <c r="Y18" s="55"/>
      <c r="Z18" s="54"/>
      <c r="AA18" s="54"/>
      <c r="AB18" s="54">
        <v>18257634.23</v>
      </c>
      <c r="AC18" s="54">
        <v>15985157.050000001</v>
      </c>
      <c r="AD18" s="54">
        <v>13109211.52</v>
      </c>
    </row>
    <row r="19" spans="1:30" x14ac:dyDescent="0.3">
      <c r="A19" s="52" t="s">
        <v>1095</v>
      </c>
      <c r="B19" s="52" t="s">
        <v>3417</v>
      </c>
      <c r="C19" s="53">
        <v>44197</v>
      </c>
      <c r="D19" s="53">
        <v>43101</v>
      </c>
      <c r="E19" s="53">
        <v>43465</v>
      </c>
      <c r="F19" s="53">
        <v>43466</v>
      </c>
      <c r="G19" s="53">
        <v>43830</v>
      </c>
      <c r="H19" s="53">
        <v>43831</v>
      </c>
      <c r="I19" s="53">
        <v>44196</v>
      </c>
      <c r="J19" s="53">
        <v>43101</v>
      </c>
      <c r="K19" s="53">
        <v>43465</v>
      </c>
      <c r="L19" s="53">
        <v>43466</v>
      </c>
      <c r="M19" s="53">
        <v>43830</v>
      </c>
      <c r="N19" s="53">
        <v>43831</v>
      </c>
      <c r="O19" s="53">
        <v>44196</v>
      </c>
      <c r="P19" s="54">
        <v>7466047</v>
      </c>
      <c r="Q19" s="54">
        <v>9459387</v>
      </c>
      <c r="R19" s="54">
        <v>8527002</v>
      </c>
      <c r="S19" s="55">
        <v>1</v>
      </c>
      <c r="T19" s="54">
        <v>2445165</v>
      </c>
      <c r="U19" s="54">
        <v>2445165</v>
      </c>
      <c r="V19" s="55">
        <v>1</v>
      </c>
      <c r="W19" s="54">
        <v>3301788</v>
      </c>
      <c r="X19" s="54">
        <v>3301788</v>
      </c>
      <c r="Y19" s="55">
        <v>1</v>
      </c>
      <c r="Z19" s="54">
        <v>2933242</v>
      </c>
      <c r="AA19" s="54">
        <v>2933242</v>
      </c>
      <c r="AB19" s="54">
        <v>9911212</v>
      </c>
      <c r="AC19" s="54">
        <v>12761175</v>
      </c>
      <c r="AD19" s="54">
        <v>11460244</v>
      </c>
    </row>
    <row r="20" spans="1:30" x14ac:dyDescent="0.3">
      <c r="A20" s="52" t="s">
        <v>1161</v>
      </c>
      <c r="B20" s="52" t="s">
        <v>3418</v>
      </c>
      <c r="C20" s="53">
        <v>43662</v>
      </c>
      <c r="D20" s="53">
        <v>43009</v>
      </c>
      <c r="E20" s="53">
        <v>43373</v>
      </c>
      <c r="F20" s="53">
        <v>43374</v>
      </c>
      <c r="G20" s="53">
        <v>43661</v>
      </c>
      <c r="H20" s="52"/>
      <c r="I20" s="52"/>
      <c r="J20" s="53">
        <v>43101</v>
      </c>
      <c r="K20" s="53">
        <v>43465</v>
      </c>
      <c r="L20" s="53">
        <v>43466</v>
      </c>
      <c r="M20" s="53">
        <v>43830</v>
      </c>
      <c r="N20" s="53">
        <v>43831</v>
      </c>
      <c r="O20" s="53">
        <v>44196</v>
      </c>
      <c r="P20" s="54">
        <v>6131867</v>
      </c>
      <c r="Q20" s="54">
        <v>3495785</v>
      </c>
      <c r="R20" s="54">
        <v>6869900</v>
      </c>
      <c r="S20" s="55">
        <v>1</v>
      </c>
      <c r="T20" s="54">
        <v>1947062</v>
      </c>
      <c r="U20" s="54">
        <v>1947062</v>
      </c>
      <c r="V20" s="55">
        <v>0.68056000000000005</v>
      </c>
      <c r="W20" s="54">
        <v>50788</v>
      </c>
      <c r="X20" s="54">
        <v>34564.06</v>
      </c>
      <c r="Y20" s="55"/>
      <c r="Z20" s="54"/>
      <c r="AA20" s="54"/>
      <c r="AB20" s="54">
        <v>8078929</v>
      </c>
      <c r="AC20" s="54">
        <v>3530349.06</v>
      </c>
      <c r="AD20" s="54">
        <v>6869900</v>
      </c>
    </row>
    <row r="21" spans="1:30" x14ac:dyDescent="0.3">
      <c r="A21" s="52" t="s">
        <v>1174</v>
      </c>
      <c r="B21" s="52" t="s">
        <v>3419</v>
      </c>
      <c r="C21" s="53">
        <v>43374</v>
      </c>
      <c r="D21" s="53">
        <v>43009</v>
      </c>
      <c r="E21" s="53">
        <v>43373</v>
      </c>
      <c r="F21" s="52"/>
      <c r="G21" s="52"/>
      <c r="H21" s="52"/>
      <c r="I21" s="52"/>
      <c r="J21" s="53">
        <v>43009</v>
      </c>
      <c r="K21" s="53">
        <v>43373</v>
      </c>
      <c r="L21" s="53">
        <v>43374</v>
      </c>
      <c r="M21" s="53">
        <v>43738</v>
      </c>
      <c r="N21" s="53">
        <v>43739</v>
      </c>
      <c r="O21" s="53">
        <v>44104</v>
      </c>
      <c r="P21" s="54">
        <v>19101574</v>
      </c>
      <c r="Q21" s="54">
        <v>31555381</v>
      </c>
      <c r="R21" s="54">
        <v>27106912</v>
      </c>
      <c r="S21" s="55">
        <v>1</v>
      </c>
      <c r="T21" s="54">
        <v>829844</v>
      </c>
      <c r="U21" s="54">
        <v>829844</v>
      </c>
      <c r="V21" s="55"/>
      <c r="W21" s="54"/>
      <c r="X21" s="54"/>
      <c r="Y21" s="55"/>
      <c r="Z21" s="54"/>
      <c r="AA21" s="54"/>
      <c r="AB21" s="54">
        <v>19931418</v>
      </c>
      <c r="AC21" s="54">
        <v>31555381</v>
      </c>
      <c r="AD21" s="54">
        <v>27106912</v>
      </c>
    </row>
    <row r="22" spans="1:30" x14ac:dyDescent="0.3">
      <c r="A22" s="52" t="s">
        <v>1175</v>
      </c>
      <c r="B22" s="52" t="s">
        <v>3420</v>
      </c>
      <c r="C22" s="53">
        <v>43632</v>
      </c>
      <c r="D22" s="53">
        <v>43336</v>
      </c>
      <c r="E22" s="53">
        <v>43631</v>
      </c>
      <c r="F22" s="52"/>
      <c r="G22" s="52"/>
      <c r="H22" s="52"/>
      <c r="I22" s="52"/>
      <c r="J22" s="53">
        <v>43282</v>
      </c>
      <c r="K22" s="53">
        <v>43646</v>
      </c>
      <c r="L22" s="53">
        <v>43647</v>
      </c>
      <c r="M22" s="53">
        <v>44012</v>
      </c>
      <c r="N22" s="53">
        <v>44013</v>
      </c>
      <c r="O22" s="53">
        <v>44377</v>
      </c>
      <c r="P22" s="54">
        <v>45362014</v>
      </c>
      <c r="Q22" s="54">
        <v>48937041.909999996</v>
      </c>
      <c r="R22" s="54">
        <v>31693212.48</v>
      </c>
      <c r="S22" s="55">
        <v>1.1824300000000001</v>
      </c>
      <c r="T22" s="54">
        <v>6966396</v>
      </c>
      <c r="U22" s="54">
        <v>8237292.5700000003</v>
      </c>
      <c r="V22" s="55"/>
      <c r="W22" s="54"/>
      <c r="X22" s="54"/>
      <c r="Y22" s="55"/>
      <c r="Z22" s="54"/>
      <c r="AA22" s="54"/>
      <c r="AB22" s="54">
        <v>53599306.57</v>
      </c>
      <c r="AC22" s="54">
        <v>48937041.909999996</v>
      </c>
      <c r="AD22" s="54">
        <v>31693212.48</v>
      </c>
    </row>
    <row r="23" spans="1:30" x14ac:dyDescent="0.3">
      <c r="A23" s="52" t="s">
        <v>1202</v>
      </c>
      <c r="B23" s="52" t="s">
        <v>3421</v>
      </c>
      <c r="C23" s="53">
        <v>43282</v>
      </c>
      <c r="D23" s="53">
        <v>43101</v>
      </c>
      <c r="E23" s="53">
        <v>43281</v>
      </c>
      <c r="F23" s="52"/>
      <c r="G23" s="52"/>
      <c r="H23" s="52"/>
      <c r="I23" s="52"/>
      <c r="J23" s="53">
        <v>43101</v>
      </c>
      <c r="K23" s="53">
        <v>43465</v>
      </c>
      <c r="L23" s="53">
        <v>43466</v>
      </c>
      <c r="M23" s="53">
        <v>43830</v>
      </c>
      <c r="N23" s="53">
        <v>43831</v>
      </c>
      <c r="O23" s="53">
        <v>44196</v>
      </c>
      <c r="P23" s="54">
        <v>41223152</v>
      </c>
      <c r="Q23" s="54">
        <v>34199250</v>
      </c>
      <c r="R23" s="54">
        <v>24658090</v>
      </c>
      <c r="S23" s="55">
        <v>1</v>
      </c>
      <c r="T23" s="54">
        <v>185689</v>
      </c>
      <c r="U23" s="54">
        <v>185689</v>
      </c>
      <c r="V23" s="55"/>
      <c r="W23" s="54"/>
      <c r="X23" s="54"/>
      <c r="Y23" s="55"/>
      <c r="Z23" s="54"/>
      <c r="AA23" s="54"/>
      <c r="AB23" s="54">
        <v>41408841</v>
      </c>
      <c r="AC23" s="54">
        <v>34199250</v>
      </c>
      <c r="AD23" s="54">
        <v>24658090</v>
      </c>
    </row>
    <row r="24" spans="1:30" x14ac:dyDescent="0.3">
      <c r="A24" s="52" t="s">
        <v>1229</v>
      </c>
      <c r="B24" s="52" t="s">
        <v>3422</v>
      </c>
      <c r="C24" s="53">
        <v>44378</v>
      </c>
      <c r="D24" s="53">
        <v>43009</v>
      </c>
      <c r="E24" s="53">
        <v>43373</v>
      </c>
      <c r="F24" s="53">
        <v>43374</v>
      </c>
      <c r="G24" s="53">
        <v>43738</v>
      </c>
      <c r="H24" s="53">
        <v>44013</v>
      </c>
      <c r="I24" s="53">
        <v>44377</v>
      </c>
      <c r="J24" s="53">
        <v>43282</v>
      </c>
      <c r="K24" s="53">
        <v>43646</v>
      </c>
      <c r="L24" s="53">
        <v>43647</v>
      </c>
      <c r="M24" s="53">
        <v>44012</v>
      </c>
      <c r="N24" s="53">
        <v>44013</v>
      </c>
      <c r="O24" s="53">
        <v>44377</v>
      </c>
      <c r="P24" s="54">
        <v>6133930</v>
      </c>
      <c r="Q24" s="54">
        <v>6571603.6100000003</v>
      </c>
      <c r="R24" s="54">
        <v>5051216.1399999997</v>
      </c>
      <c r="S24" s="55">
        <v>1</v>
      </c>
      <c r="T24" s="54">
        <v>695207</v>
      </c>
      <c r="U24" s="54">
        <v>695207</v>
      </c>
      <c r="V24" s="55">
        <v>1</v>
      </c>
      <c r="W24" s="54">
        <v>818494</v>
      </c>
      <c r="X24" s="54">
        <v>818494</v>
      </c>
      <c r="Y24" s="55">
        <v>1.00274</v>
      </c>
      <c r="Z24" s="54">
        <v>1316925</v>
      </c>
      <c r="AA24" s="54">
        <v>1320533.01</v>
      </c>
      <c r="AB24" s="54">
        <v>6829137</v>
      </c>
      <c r="AC24" s="54">
        <v>7390097.6100000003</v>
      </c>
      <c r="AD24" s="54">
        <v>6371749.1500000004</v>
      </c>
    </row>
    <row r="25" spans="1:30" x14ac:dyDescent="0.3">
      <c r="A25" s="52" t="s">
        <v>1236</v>
      </c>
      <c r="B25" s="52" t="s">
        <v>3423</v>
      </c>
      <c r="C25" s="53">
        <v>43647</v>
      </c>
      <c r="D25" s="53">
        <v>43101</v>
      </c>
      <c r="E25" s="53">
        <v>43465</v>
      </c>
      <c r="F25" s="53">
        <v>43466</v>
      </c>
      <c r="G25" s="53">
        <v>43646</v>
      </c>
      <c r="H25" s="52"/>
      <c r="I25" s="52"/>
      <c r="J25" s="53">
        <v>43101</v>
      </c>
      <c r="K25" s="53">
        <v>43465</v>
      </c>
      <c r="L25" s="53">
        <v>43466</v>
      </c>
      <c r="M25" s="53">
        <v>43830</v>
      </c>
      <c r="N25" s="53">
        <v>43831</v>
      </c>
      <c r="O25" s="53">
        <v>44196</v>
      </c>
      <c r="P25" s="54">
        <v>6540594</v>
      </c>
      <c r="Q25" s="54">
        <v>9093532</v>
      </c>
      <c r="R25" s="54">
        <v>11346731</v>
      </c>
      <c r="S25" s="55">
        <v>1</v>
      </c>
      <c r="T25" s="54">
        <v>3592971</v>
      </c>
      <c r="U25" s="54">
        <v>3592971</v>
      </c>
      <c r="V25" s="55">
        <v>1</v>
      </c>
      <c r="W25" s="54">
        <v>1819149</v>
      </c>
      <c r="X25" s="54">
        <v>1819149</v>
      </c>
      <c r="Y25" s="55"/>
      <c r="Z25" s="54"/>
      <c r="AA25" s="54"/>
      <c r="AB25" s="54">
        <v>10133565</v>
      </c>
      <c r="AC25" s="54">
        <v>10912681</v>
      </c>
      <c r="AD25" s="54">
        <v>11346731</v>
      </c>
    </row>
    <row r="26" spans="1:30" x14ac:dyDescent="0.3">
      <c r="A26" s="52" t="s">
        <v>1390</v>
      </c>
      <c r="B26" s="52" t="s">
        <v>3424</v>
      </c>
      <c r="C26" s="53">
        <v>43525</v>
      </c>
      <c r="D26" s="53">
        <v>43282</v>
      </c>
      <c r="E26" s="53">
        <v>43524</v>
      </c>
      <c r="F26" s="52"/>
      <c r="G26" s="52"/>
      <c r="H26" s="52"/>
      <c r="I26" s="52"/>
      <c r="J26" s="53">
        <v>43282</v>
      </c>
      <c r="K26" s="53">
        <v>43646</v>
      </c>
      <c r="L26" s="53">
        <v>43647</v>
      </c>
      <c r="M26" s="53">
        <v>44012</v>
      </c>
      <c r="N26" s="53">
        <v>44013</v>
      </c>
      <c r="O26" s="53">
        <v>44377</v>
      </c>
      <c r="P26" s="54">
        <v>23754661</v>
      </c>
      <c r="Q26" s="54">
        <v>34531152.100000001</v>
      </c>
      <c r="R26" s="54">
        <v>31541301.420000002</v>
      </c>
      <c r="S26" s="55">
        <v>1</v>
      </c>
      <c r="T26" s="54">
        <v>1618560</v>
      </c>
      <c r="U26" s="54">
        <v>1618560</v>
      </c>
      <c r="V26" s="55"/>
      <c r="W26" s="54"/>
      <c r="X26" s="54"/>
      <c r="Y26" s="55"/>
      <c r="Z26" s="54"/>
      <c r="AA26" s="54"/>
      <c r="AB26" s="54">
        <v>25373221</v>
      </c>
      <c r="AC26" s="54">
        <v>34531152.100000001</v>
      </c>
      <c r="AD26" s="54">
        <v>31541301.420000002</v>
      </c>
    </row>
    <row r="27" spans="1:30" x14ac:dyDescent="0.3">
      <c r="A27" s="52" t="s">
        <v>1399</v>
      </c>
      <c r="B27" s="52" t="s">
        <v>3425</v>
      </c>
      <c r="C27" s="53">
        <v>43525</v>
      </c>
      <c r="D27" s="53">
        <v>43344</v>
      </c>
      <c r="E27" s="53">
        <v>43524</v>
      </c>
      <c r="F27" s="52"/>
      <c r="G27" s="52"/>
      <c r="H27" s="52"/>
      <c r="I27" s="52"/>
      <c r="J27" s="53">
        <v>43282</v>
      </c>
      <c r="K27" s="53">
        <v>43646</v>
      </c>
      <c r="L27" s="53">
        <v>43647</v>
      </c>
      <c r="M27" s="53">
        <v>44012</v>
      </c>
      <c r="N27" s="53">
        <v>44013</v>
      </c>
      <c r="O27" s="53">
        <v>44377</v>
      </c>
      <c r="P27" s="54">
        <v>3254810</v>
      </c>
      <c r="Q27" s="54">
        <v>4837438.74</v>
      </c>
      <c r="R27" s="54">
        <v>6297396</v>
      </c>
      <c r="S27" s="55">
        <v>1.3425400000000001</v>
      </c>
      <c r="T27" s="54">
        <v>571034</v>
      </c>
      <c r="U27" s="54">
        <v>766636.81</v>
      </c>
      <c r="V27" s="55"/>
      <c r="W27" s="54"/>
      <c r="X27" s="54"/>
      <c r="Y27" s="55"/>
      <c r="Z27" s="54"/>
      <c r="AA27" s="54"/>
      <c r="AB27" s="54">
        <v>4370467.8099999996</v>
      </c>
      <c r="AC27" s="54">
        <v>5157332.74</v>
      </c>
      <c r="AD27" s="54">
        <v>6297396</v>
      </c>
    </row>
    <row r="28" spans="1:30" x14ac:dyDescent="0.3">
      <c r="A28" s="52" t="s">
        <v>1399</v>
      </c>
      <c r="B28" s="52" t="s">
        <v>3426</v>
      </c>
      <c r="C28" s="53">
        <v>43827</v>
      </c>
      <c r="D28" s="53">
        <v>43282</v>
      </c>
      <c r="E28" s="53">
        <v>43646</v>
      </c>
      <c r="F28" s="53">
        <v>43647</v>
      </c>
      <c r="G28" s="53">
        <v>43826</v>
      </c>
      <c r="H28" s="52"/>
      <c r="I28" s="52"/>
      <c r="J28" s="53">
        <v>43282</v>
      </c>
      <c r="K28" s="53">
        <v>43646</v>
      </c>
      <c r="L28" s="53">
        <v>43647</v>
      </c>
      <c r="M28" s="53">
        <v>44012</v>
      </c>
      <c r="N28" s="53">
        <v>44013</v>
      </c>
      <c r="O28" s="53">
        <v>44377</v>
      </c>
      <c r="P28" s="54">
        <v>3254810</v>
      </c>
      <c r="Q28" s="54">
        <v>4837438.74</v>
      </c>
      <c r="R28" s="54">
        <v>6297396</v>
      </c>
      <c r="S28" s="55">
        <v>1</v>
      </c>
      <c r="T28" s="54">
        <v>349021</v>
      </c>
      <c r="U28" s="54">
        <v>349021</v>
      </c>
      <c r="V28" s="55">
        <v>1</v>
      </c>
      <c r="W28" s="54">
        <v>319894</v>
      </c>
      <c r="X28" s="54">
        <v>319894</v>
      </c>
      <c r="Y28" s="55"/>
      <c r="Z28" s="54"/>
      <c r="AA28" s="54"/>
      <c r="AB28" s="54">
        <v>4370467.8099999996</v>
      </c>
      <c r="AC28" s="54">
        <v>5157332.74</v>
      </c>
      <c r="AD28" s="54">
        <v>6297396</v>
      </c>
    </row>
    <row r="29" spans="1:30" x14ac:dyDescent="0.3">
      <c r="A29" s="52" t="s">
        <v>1405</v>
      </c>
      <c r="B29" s="52" t="s">
        <v>3427</v>
      </c>
      <c r="C29" s="53">
        <v>43282</v>
      </c>
      <c r="D29" s="53">
        <v>43101</v>
      </c>
      <c r="E29" s="53">
        <v>43344</v>
      </c>
      <c r="F29" s="52"/>
      <c r="G29" s="52"/>
      <c r="H29" s="52"/>
      <c r="I29" s="52"/>
      <c r="J29" s="53">
        <v>43282</v>
      </c>
      <c r="K29" s="53">
        <v>43646</v>
      </c>
      <c r="L29" s="53">
        <v>43647</v>
      </c>
      <c r="M29" s="53">
        <v>44012</v>
      </c>
      <c r="N29" s="53">
        <v>44013</v>
      </c>
      <c r="O29" s="53">
        <v>44377</v>
      </c>
      <c r="P29" s="54">
        <v>3166476</v>
      </c>
      <c r="Q29" s="54">
        <v>5334858.95</v>
      </c>
      <c r="R29" s="54">
        <v>4827406.6399999997</v>
      </c>
      <c r="S29" s="55">
        <v>0</v>
      </c>
      <c r="T29" s="54">
        <v>129880</v>
      </c>
      <c r="U29" s="54">
        <v>0</v>
      </c>
      <c r="V29" s="55"/>
      <c r="W29" s="54"/>
      <c r="X29" s="54"/>
      <c r="Y29" s="55"/>
      <c r="Z29" s="54"/>
      <c r="AA29" s="54"/>
      <c r="AB29" s="54">
        <v>3166476</v>
      </c>
      <c r="AC29" s="54">
        <v>5334858.95</v>
      </c>
      <c r="AD29" s="54">
        <v>4827406.6399999997</v>
      </c>
    </row>
    <row r="30" spans="1:30" x14ac:dyDescent="0.3">
      <c r="A30" s="52" t="s">
        <v>1415</v>
      </c>
      <c r="B30" s="52" t="s">
        <v>3428</v>
      </c>
      <c r="C30" s="53">
        <v>44927</v>
      </c>
      <c r="D30" s="53">
        <v>43101</v>
      </c>
      <c r="E30" s="53">
        <v>43465</v>
      </c>
      <c r="F30" s="53">
        <v>43466</v>
      </c>
      <c r="G30" s="53">
        <v>43830</v>
      </c>
      <c r="H30" s="53">
        <v>43831</v>
      </c>
      <c r="I30" s="53">
        <v>44104</v>
      </c>
      <c r="J30" s="53">
        <v>43101</v>
      </c>
      <c r="K30" s="53">
        <v>43465</v>
      </c>
      <c r="L30" s="53">
        <v>43466</v>
      </c>
      <c r="M30" s="53">
        <v>43830</v>
      </c>
      <c r="N30" s="53">
        <v>43831</v>
      </c>
      <c r="O30" s="53">
        <v>44196</v>
      </c>
      <c r="P30" s="54">
        <v>10458060</v>
      </c>
      <c r="Q30" s="54">
        <v>12121676</v>
      </c>
      <c r="R30" s="54">
        <v>10744116</v>
      </c>
      <c r="S30" s="55">
        <v>1</v>
      </c>
      <c r="T30" s="54">
        <v>6126481</v>
      </c>
      <c r="U30" s="54">
        <v>6126481</v>
      </c>
      <c r="V30" s="55">
        <v>1</v>
      </c>
      <c r="W30" s="54">
        <v>6906965</v>
      </c>
      <c r="X30" s="54">
        <v>6906965</v>
      </c>
      <c r="Y30" s="55">
        <v>1.3357699999999999</v>
      </c>
      <c r="Z30" s="54">
        <v>4551486</v>
      </c>
      <c r="AA30" s="54">
        <v>6079722.1799999997</v>
      </c>
      <c r="AB30" s="54">
        <v>16584541</v>
      </c>
      <c r="AC30" s="54">
        <v>19028641</v>
      </c>
      <c r="AD30" s="54">
        <v>16823838.18</v>
      </c>
    </row>
    <row r="31" spans="1:30" x14ac:dyDescent="0.3">
      <c r="A31" s="52" t="s">
        <v>1626</v>
      </c>
      <c r="B31" s="52" t="s">
        <v>3429</v>
      </c>
      <c r="C31" s="53">
        <v>44774</v>
      </c>
      <c r="D31" s="53">
        <v>43101</v>
      </c>
      <c r="E31" s="53">
        <v>43465</v>
      </c>
      <c r="F31" s="53">
        <v>43466</v>
      </c>
      <c r="G31" s="53">
        <v>43830</v>
      </c>
      <c r="H31" s="53">
        <v>43831</v>
      </c>
      <c r="I31" s="53">
        <v>44196</v>
      </c>
      <c r="J31" s="53">
        <v>43101</v>
      </c>
      <c r="K31" s="53">
        <v>43465</v>
      </c>
      <c r="L31" s="53">
        <v>43466</v>
      </c>
      <c r="M31" s="53">
        <v>43830</v>
      </c>
      <c r="N31" s="53">
        <v>43831</v>
      </c>
      <c r="O31" s="53">
        <v>44196</v>
      </c>
      <c r="P31" s="54">
        <v>10252241</v>
      </c>
      <c r="Q31" s="54">
        <v>12148514</v>
      </c>
      <c r="R31" s="54">
        <v>12285625</v>
      </c>
      <c r="S31" s="55">
        <v>1</v>
      </c>
      <c r="T31" s="54">
        <v>1412480</v>
      </c>
      <c r="U31" s="54">
        <v>1412480</v>
      </c>
      <c r="V31" s="55">
        <v>1</v>
      </c>
      <c r="W31" s="54">
        <v>1462650</v>
      </c>
      <c r="X31" s="54">
        <v>1462650</v>
      </c>
      <c r="Y31" s="55">
        <v>1</v>
      </c>
      <c r="Z31" s="54">
        <v>1695441</v>
      </c>
      <c r="AA31" s="54">
        <v>1695441</v>
      </c>
      <c r="AB31" s="54">
        <v>11664721</v>
      </c>
      <c r="AC31" s="54">
        <v>13611164</v>
      </c>
      <c r="AD31" s="54">
        <v>13981066</v>
      </c>
    </row>
    <row r="32" spans="1:30" x14ac:dyDescent="0.3">
      <c r="A32" s="52" t="s">
        <v>1635</v>
      </c>
      <c r="B32" s="52" t="s">
        <v>3430</v>
      </c>
      <c r="C32" s="53">
        <v>43678</v>
      </c>
      <c r="D32" s="53">
        <v>43101</v>
      </c>
      <c r="E32" s="53">
        <v>43465</v>
      </c>
      <c r="F32" s="53">
        <v>43466</v>
      </c>
      <c r="G32" s="53">
        <v>43677</v>
      </c>
      <c r="H32" s="52"/>
      <c r="I32" s="52"/>
      <c r="J32" s="53">
        <v>43101</v>
      </c>
      <c r="K32" s="53">
        <v>43465</v>
      </c>
      <c r="L32" s="53">
        <v>43466</v>
      </c>
      <c r="M32" s="53">
        <v>43830</v>
      </c>
      <c r="N32" s="53">
        <v>43831</v>
      </c>
      <c r="O32" s="53">
        <v>44196</v>
      </c>
      <c r="P32" s="54">
        <v>11906126</v>
      </c>
      <c r="Q32" s="54">
        <v>15093118</v>
      </c>
      <c r="R32" s="54">
        <v>14056063</v>
      </c>
      <c r="S32" s="55">
        <v>1</v>
      </c>
      <c r="T32" s="54">
        <v>491837</v>
      </c>
      <c r="U32" s="54">
        <v>491837</v>
      </c>
      <c r="V32" s="55">
        <v>1</v>
      </c>
      <c r="W32" s="54">
        <v>294988</v>
      </c>
      <c r="X32" s="54">
        <v>294988</v>
      </c>
      <c r="Y32" s="55"/>
      <c r="Z32" s="54"/>
      <c r="AA32" s="54"/>
      <c r="AB32" s="54">
        <v>12397963</v>
      </c>
      <c r="AC32" s="54">
        <v>15388106</v>
      </c>
      <c r="AD32" s="54">
        <v>14056063</v>
      </c>
    </row>
    <row r="33" spans="1:30" x14ac:dyDescent="0.3">
      <c r="A33" s="52" t="s">
        <v>1669</v>
      </c>
      <c r="B33" s="52" t="s">
        <v>3431</v>
      </c>
      <c r="C33" s="53">
        <v>43770</v>
      </c>
      <c r="D33" s="53">
        <v>43101</v>
      </c>
      <c r="E33" s="53">
        <v>43465</v>
      </c>
      <c r="F33" s="53">
        <v>43466</v>
      </c>
      <c r="G33" s="53">
        <v>43769</v>
      </c>
      <c r="H33" s="52"/>
      <c r="I33" s="52"/>
      <c r="J33" s="53">
        <v>43009</v>
      </c>
      <c r="K33" s="53">
        <v>43373</v>
      </c>
      <c r="L33" s="53">
        <v>43374</v>
      </c>
      <c r="M33" s="53">
        <v>43738</v>
      </c>
      <c r="N33" s="53">
        <v>43739</v>
      </c>
      <c r="O33" s="53">
        <v>44104</v>
      </c>
      <c r="P33" s="54">
        <v>32220942</v>
      </c>
      <c r="Q33" s="54">
        <v>24361703</v>
      </c>
      <c r="R33" s="54">
        <v>26188298</v>
      </c>
      <c r="S33" s="55">
        <v>1</v>
      </c>
      <c r="T33" s="54">
        <v>1835587</v>
      </c>
      <c r="U33" s="54">
        <v>1835587</v>
      </c>
      <c r="V33" s="55">
        <v>1.2006600000000001</v>
      </c>
      <c r="W33" s="54">
        <v>1597288</v>
      </c>
      <c r="X33" s="54">
        <v>1917796.45</v>
      </c>
      <c r="Y33" s="55"/>
      <c r="Z33" s="54"/>
      <c r="AA33" s="54"/>
      <c r="AB33" s="54">
        <v>34056529</v>
      </c>
      <c r="AC33" s="54">
        <v>26279499.449999999</v>
      </c>
      <c r="AD33" s="54">
        <v>26188298</v>
      </c>
    </row>
    <row r="34" spans="1:30" x14ac:dyDescent="0.3">
      <c r="A34" s="52" t="s">
        <v>1806</v>
      </c>
      <c r="B34" s="52" t="s">
        <v>3432</v>
      </c>
      <c r="C34" s="53">
        <v>44197</v>
      </c>
      <c r="D34" s="53">
        <v>43191</v>
      </c>
      <c r="E34" s="53">
        <v>43555</v>
      </c>
      <c r="F34" s="53">
        <v>43556</v>
      </c>
      <c r="G34" s="53">
        <v>43921</v>
      </c>
      <c r="H34" s="53">
        <v>43922</v>
      </c>
      <c r="I34" s="53">
        <v>44196</v>
      </c>
      <c r="J34" s="53">
        <v>43191</v>
      </c>
      <c r="K34" s="53">
        <v>43555</v>
      </c>
      <c r="L34" s="53">
        <v>43556</v>
      </c>
      <c r="M34" s="53">
        <v>43921</v>
      </c>
      <c r="N34" s="53">
        <v>43922</v>
      </c>
      <c r="O34" s="53">
        <v>44286</v>
      </c>
      <c r="P34" s="54">
        <v>7232868</v>
      </c>
      <c r="Q34" s="54">
        <v>5886350.0099999998</v>
      </c>
      <c r="R34" s="54">
        <v>6506940.5300000003</v>
      </c>
      <c r="S34" s="55">
        <v>1</v>
      </c>
      <c r="T34" s="54">
        <v>1332312</v>
      </c>
      <c r="U34" s="54">
        <v>1332312</v>
      </c>
      <c r="V34" s="55">
        <v>0.99726999999999999</v>
      </c>
      <c r="W34" s="54">
        <v>1112395</v>
      </c>
      <c r="X34" s="54">
        <v>1109355.67</v>
      </c>
      <c r="Y34" s="55">
        <v>1.00274</v>
      </c>
      <c r="Z34" s="54">
        <v>948811</v>
      </c>
      <c r="AA34" s="54">
        <v>951410.48</v>
      </c>
      <c r="AB34" s="54">
        <v>8565180</v>
      </c>
      <c r="AC34" s="54">
        <v>6995705.6799999997</v>
      </c>
      <c r="AD34" s="54">
        <v>7458351.0099999998</v>
      </c>
    </row>
    <row r="35" spans="1:30" x14ac:dyDescent="0.3">
      <c r="A35" s="52" t="s">
        <v>1896</v>
      </c>
      <c r="B35" s="52" t="s">
        <v>3433</v>
      </c>
      <c r="C35" s="53">
        <v>43814</v>
      </c>
      <c r="D35" s="53">
        <v>43101</v>
      </c>
      <c r="E35" s="53">
        <v>43465</v>
      </c>
      <c r="F35" s="53">
        <v>43466</v>
      </c>
      <c r="G35" s="53">
        <v>43814</v>
      </c>
      <c r="H35" s="52"/>
      <c r="I35" s="52"/>
      <c r="J35" s="53">
        <v>43101</v>
      </c>
      <c r="K35" s="53">
        <v>43465</v>
      </c>
      <c r="L35" s="53">
        <v>43466</v>
      </c>
      <c r="M35" s="53">
        <v>43830</v>
      </c>
      <c r="N35" s="53">
        <v>43831</v>
      </c>
      <c r="O35" s="53">
        <v>44196</v>
      </c>
      <c r="P35" s="54">
        <v>18291956</v>
      </c>
      <c r="Q35" s="54">
        <v>14163812</v>
      </c>
      <c r="R35" s="54">
        <v>17444644</v>
      </c>
      <c r="S35" s="55">
        <v>1</v>
      </c>
      <c r="T35" s="54">
        <v>7158422</v>
      </c>
      <c r="U35" s="54">
        <v>7158422</v>
      </c>
      <c r="V35" s="55">
        <v>0.99712999999999996</v>
      </c>
      <c r="W35" s="54">
        <v>7159794</v>
      </c>
      <c r="X35" s="54">
        <v>7139278.8300000001</v>
      </c>
      <c r="Y35" s="55"/>
      <c r="Z35" s="54"/>
      <c r="AA35" s="54"/>
      <c r="AB35" s="54">
        <v>25450378</v>
      </c>
      <c r="AC35" s="54">
        <v>21303090.829999998</v>
      </c>
      <c r="AD35" s="54">
        <v>17444644</v>
      </c>
    </row>
    <row r="36" spans="1:30" x14ac:dyDescent="0.3">
      <c r="A36" s="52" t="s">
        <v>1925</v>
      </c>
      <c r="B36" s="52" t="s">
        <v>3434</v>
      </c>
      <c r="C36" s="53">
        <v>44916</v>
      </c>
      <c r="D36" s="53">
        <v>43282</v>
      </c>
      <c r="E36" s="53">
        <v>43646</v>
      </c>
      <c r="F36" s="53">
        <v>43647</v>
      </c>
      <c r="G36" s="53">
        <v>44012</v>
      </c>
      <c r="H36" s="53">
        <v>44013</v>
      </c>
      <c r="I36" s="53">
        <v>44377</v>
      </c>
      <c r="J36" s="53">
        <v>43101</v>
      </c>
      <c r="K36" s="53">
        <v>43465</v>
      </c>
      <c r="L36" s="53">
        <v>43466</v>
      </c>
      <c r="M36" s="53">
        <v>43830</v>
      </c>
      <c r="N36" s="53">
        <v>43831</v>
      </c>
      <c r="O36" s="53">
        <v>44196</v>
      </c>
      <c r="P36" s="54">
        <v>23354533</v>
      </c>
      <c r="Q36" s="54">
        <v>28648313</v>
      </c>
      <c r="R36" s="54">
        <v>29662729</v>
      </c>
      <c r="S36" s="55">
        <v>1</v>
      </c>
      <c r="T36" s="54">
        <v>5606042</v>
      </c>
      <c r="U36" s="54">
        <v>5606042</v>
      </c>
      <c r="V36" s="55">
        <v>0.99726999999999999</v>
      </c>
      <c r="W36" s="54">
        <v>6264618</v>
      </c>
      <c r="X36" s="54">
        <v>6247501.5599999996</v>
      </c>
      <c r="Y36" s="55">
        <v>1.00274</v>
      </c>
      <c r="Z36" s="54">
        <v>4742485</v>
      </c>
      <c r="AA36" s="54">
        <v>4755478.1100000003</v>
      </c>
      <c r="AB36" s="54">
        <v>28960575</v>
      </c>
      <c r="AC36" s="54">
        <v>34895814.560000002</v>
      </c>
      <c r="AD36" s="54">
        <v>34418207.109999999</v>
      </c>
    </row>
    <row r="37" spans="1:30" x14ac:dyDescent="0.3">
      <c r="A37" s="52" t="s">
        <v>1941</v>
      </c>
      <c r="B37" s="52" t="s">
        <v>3435</v>
      </c>
      <c r="C37" s="53">
        <v>44013</v>
      </c>
      <c r="D37" s="53">
        <v>43282</v>
      </c>
      <c r="E37" s="53">
        <v>43646</v>
      </c>
      <c r="F37" s="53">
        <v>43647</v>
      </c>
      <c r="G37" s="53">
        <v>44012</v>
      </c>
      <c r="H37" s="52"/>
      <c r="I37" s="52"/>
      <c r="J37" s="53">
        <v>43282</v>
      </c>
      <c r="K37" s="53">
        <v>43646</v>
      </c>
      <c r="L37" s="53">
        <v>43647</v>
      </c>
      <c r="M37" s="53">
        <v>44012</v>
      </c>
      <c r="N37" s="53">
        <v>44013</v>
      </c>
      <c r="O37" s="53">
        <v>44377</v>
      </c>
      <c r="P37" s="54">
        <v>4938546</v>
      </c>
      <c r="Q37" s="54">
        <v>7148093.1799999997</v>
      </c>
      <c r="R37" s="54">
        <v>3985760.05</v>
      </c>
      <c r="S37" s="55">
        <v>1</v>
      </c>
      <c r="T37" s="54">
        <v>0</v>
      </c>
      <c r="U37" s="54">
        <v>0</v>
      </c>
      <c r="V37" s="55">
        <v>0.99726999999999999</v>
      </c>
      <c r="W37" s="54">
        <v>0</v>
      </c>
      <c r="X37" s="54">
        <v>0</v>
      </c>
      <c r="Y37" s="55"/>
      <c r="Z37" s="54"/>
      <c r="AA37" s="54"/>
      <c r="AB37" s="54">
        <v>4938546</v>
      </c>
      <c r="AC37" s="54">
        <v>7148093.1799999997</v>
      </c>
      <c r="AD37" s="54">
        <v>3985760.05</v>
      </c>
    </row>
    <row r="38" spans="1:30" x14ac:dyDescent="0.3">
      <c r="A38" s="52" t="s">
        <v>2006</v>
      </c>
      <c r="B38" s="52" t="s">
        <v>3436</v>
      </c>
      <c r="C38" s="53">
        <v>43525</v>
      </c>
      <c r="D38" s="53">
        <v>43101</v>
      </c>
      <c r="E38" s="53">
        <v>43465</v>
      </c>
      <c r="F38" s="53">
        <v>43466</v>
      </c>
      <c r="G38" s="53">
        <v>43524</v>
      </c>
      <c r="H38" s="52"/>
      <c r="I38" s="52"/>
      <c r="J38" s="53">
        <v>43101</v>
      </c>
      <c r="K38" s="53">
        <v>43465</v>
      </c>
      <c r="L38" s="53">
        <v>43466</v>
      </c>
      <c r="M38" s="53">
        <v>43830</v>
      </c>
      <c r="N38" s="53">
        <v>43831</v>
      </c>
      <c r="O38" s="53">
        <v>44196</v>
      </c>
      <c r="P38" s="54">
        <v>3854938</v>
      </c>
      <c r="Q38" s="54">
        <v>5216256</v>
      </c>
      <c r="R38" s="54">
        <v>4109312</v>
      </c>
      <c r="S38" s="55">
        <v>1</v>
      </c>
      <c r="T38" s="54">
        <v>874596</v>
      </c>
      <c r="U38" s="54">
        <v>874596</v>
      </c>
      <c r="V38" s="55">
        <v>1</v>
      </c>
      <c r="W38" s="54">
        <v>72536</v>
      </c>
      <c r="X38" s="54">
        <v>72536</v>
      </c>
      <c r="Y38" s="55"/>
      <c r="Z38" s="54"/>
      <c r="AA38" s="54"/>
      <c r="AB38" s="54">
        <v>4729534</v>
      </c>
      <c r="AC38" s="54">
        <v>5288792</v>
      </c>
      <c r="AD38" s="54">
        <v>4109312</v>
      </c>
    </row>
    <row r="39" spans="1:30" x14ac:dyDescent="0.3">
      <c r="A39" s="52" t="s">
        <v>2010</v>
      </c>
      <c r="B39" s="52" t="s">
        <v>3437</v>
      </c>
      <c r="C39" s="53">
        <v>43191</v>
      </c>
      <c r="D39" s="53">
        <v>43101</v>
      </c>
      <c r="E39" s="53">
        <v>43190</v>
      </c>
      <c r="F39" s="52"/>
      <c r="G39" s="52"/>
      <c r="H39" s="52"/>
      <c r="I39" s="52"/>
      <c r="J39" s="53">
        <v>43101</v>
      </c>
      <c r="K39" s="53">
        <v>43465</v>
      </c>
      <c r="L39" s="53">
        <v>43466</v>
      </c>
      <c r="M39" s="53">
        <v>43830</v>
      </c>
      <c r="N39" s="53">
        <v>43831</v>
      </c>
      <c r="O39" s="53">
        <v>44196</v>
      </c>
      <c r="P39" s="54">
        <v>58254046</v>
      </c>
      <c r="Q39" s="54">
        <v>58307869</v>
      </c>
      <c r="R39" s="54">
        <v>76505321</v>
      </c>
      <c r="S39" s="55">
        <v>1</v>
      </c>
      <c r="T39" s="54">
        <v>1397968</v>
      </c>
      <c r="U39" s="54">
        <v>1397968</v>
      </c>
      <c r="V39" s="55"/>
      <c r="W39" s="54"/>
      <c r="X39" s="54"/>
      <c r="Y39" s="55"/>
      <c r="Z39" s="54"/>
      <c r="AA39" s="54"/>
      <c r="AB39" s="54">
        <v>72604378</v>
      </c>
      <c r="AC39" s="54">
        <v>71455978</v>
      </c>
      <c r="AD39" s="54">
        <v>92280602</v>
      </c>
    </row>
    <row r="40" spans="1:30" x14ac:dyDescent="0.3">
      <c r="A40" s="52" t="s">
        <v>2010</v>
      </c>
      <c r="B40" s="52" t="s">
        <v>3438</v>
      </c>
      <c r="C40" s="53">
        <v>44835</v>
      </c>
      <c r="D40" s="53">
        <v>43101</v>
      </c>
      <c r="E40" s="53">
        <v>43465</v>
      </c>
      <c r="F40" s="53">
        <v>43466</v>
      </c>
      <c r="G40" s="53">
        <v>43830</v>
      </c>
      <c r="H40" s="53">
        <v>43831</v>
      </c>
      <c r="I40" s="53">
        <v>44196</v>
      </c>
      <c r="J40" s="53">
        <v>43101</v>
      </c>
      <c r="K40" s="53">
        <v>43465</v>
      </c>
      <c r="L40" s="53">
        <v>43466</v>
      </c>
      <c r="M40" s="53">
        <v>43830</v>
      </c>
      <c r="N40" s="53">
        <v>43831</v>
      </c>
      <c r="O40" s="53">
        <v>44196</v>
      </c>
      <c r="P40" s="54">
        <v>58254046</v>
      </c>
      <c r="Q40" s="54">
        <v>58307869</v>
      </c>
      <c r="R40" s="54">
        <v>76505321</v>
      </c>
      <c r="S40" s="55">
        <v>1</v>
      </c>
      <c r="T40" s="54">
        <v>12952364</v>
      </c>
      <c r="U40" s="54">
        <v>12952364</v>
      </c>
      <c r="V40" s="55">
        <v>1</v>
      </c>
      <c r="W40" s="54">
        <v>13148109</v>
      </c>
      <c r="X40" s="54">
        <v>13148109</v>
      </c>
      <c r="Y40" s="55">
        <v>1</v>
      </c>
      <c r="Z40" s="54">
        <v>15775281</v>
      </c>
      <c r="AA40" s="54">
        <v>15775281</v>
      </c>
      <c r="AB40" s="54">
        <v>72604378</v>
      </c>
      <c r="AC40" s="54">
        <v>71455978</v>
      </c>
      <c r="AD40" s="54">
        <v>92280602</v>
      </c>
    </row>
    <row r="41" spans="1:30" x14ac:dyDescent="0.3">
      <c r="A41" s="52" t="s">
        <v>2012</v>
      </c>
      <c r="B41" s="52" t="s">
        <v>3439</v>
      </c>
      <c r="C41" s="53">
        <v>43112</v>
      </c>
      <c r="D41" s="52"/>
      <c r="E41" s="52"/>
      <c r="F41" s="52"/>
      <c r="G41" s="52"/>
      <c r="H41" s="52"/>
      <c r="I41" s="52"/>
      <c r="J41" s="53">
        <v>43101</v>
      </c>
      <c r="K41" s="53">
        <v>43465</v>
      </c>
      <c r="L41" s="53">
        <v>43466</v>
      </c>
      <c r="M41" s="53">
        <v>43830</v>
      </c>
      <c r="N41" s="53">
        <v>43831</v>
      </c>
      <c r="O41" s="53">
        <v>44196</v>
      </c>
      <c r="P41" s="54">
        <v>2783941</v>
      </c>
      <c r="Q41" s="54">
        <v>3398466</v>
      </c>
      <c r="R41" s="54">
        <v>2972566</v>
      </c>
      <c r="S41" s="55"/>
      <c r="T41" s="54"/>
      <c r="U41" s="54"/>
      <c r="V41" s="55"/>
      <c r="W41" s="54"/>
      <c r="X41" s="54"/>
      <c r="Y41" s="55"/>
      <c r="Z41" s="54"/>
      <c r="AA41" s="54"/>
      <c r="AB41" s="54">
        <v>2783941</v>
      </c>
      <c r="AC41" s="54">
        <v>3398466</v>
      </c>
      <c r="AD41" s="54">
        <v>2972566</v>
      </c>
    </row>
    <row r="42" spans="1:30" x14ac:dyDescent="0.3">
      <c r="A42" s="52" t="s">
        <v>2021</v>
      </c>
      <c r="B42" s="52" t="s">
        <v>3440</v>
      </c>
      <c r="C42" s="53">
        <v>44254</v>
      </c>
      <c r="D42" s="53">
        <v>43282</v>
      </c>
      <c r="E42" s="53">
        <v>43646</v>
      </c>
      <c r="F42" s="53">
        <v>43647</v>
      </c>
      <c r="G42" s="53">
        <v>44012</v>
      </c>
      <c r="H42" s="53">
        <v>44013</v>
      </c>
      <c r="I42" s="53">
        <v>44253</v>
      </c>
      <c r="J42" s="53">
        <v>43282</v>
      </c>
      <c r="K42" s="53">
        <v>43646</v>
      </c>
      <c r="L42" s="53">
        <v>43647</v>
      </c>
      <c r="M42" s="53">
        <v>44012</v>
      </c>
      <c r="N42" s="53">
        <v>44013</v>
      </c>
      <c r="O42" s="53">
        <v>44377</v>
      </c>
      <c r="P42" s="54">
        <v>65302761</v>
      </c>
      <c r="Q42" s="54">
        <v>68164671.480000004</v>
      </c>
      <c r="R42" s="54">
        <v>84200598.280000001</v>
      </c>
      <c r="S42" s="55">
        <v>1</v>
      </c>
      <c r="T42" s="54">
        <v>33701193</v>
      </c>
      <c r="U42" s="54">
        <v>33701193</v>
      </c>
      <c r="V42" s="55">
        <v>0.99726999999999999</v>
      </c>
      <c r="W42" s="54">
        <v>28037237</v>
      </c>
      <c r="X42" s="54">
        <v>27960632.530000001</v>
      </c>
      <c r="Y42" s="55">
        <v>1.00274</v>
      </c>
      <c r="Z42" s="54">
        <v>27311429</v>
      </c>
      <c r="AA42" s="54">
        <v>27386254.829999998</v>
      </c>
      <c r="AB42" s="54">
        <v>99003954</v>
      </c>
      <c r="AC42" s="54">
        <v>96125304.010000005</v>
      </c>
      <c r="AD42" s="54">
        <v>111586853.11</v>
      </c>
    </row>
    <row r="43" spans="1:30" ht="15.75" customHeight="1" x14ac:dyDescent="0.3">
      <c r="A43" s="52" t="s">
        <v>2040</v>
      </c>
      <c r="B43" s="52" t="s">
        <v>3441</v>
      </c>
      <c r="C43" s="53">
        <v>43831</v>
      </c>
      <c r="D43" s="53">
        <v>43282</v>
      </c>
      <c r="E43" s="53">
        <v>43646</v>
      </c>
      <c r="F43" s="53">
        <v>43647</v>
      </c>
      <c r="G43" s="53">
        <v>43830</v>
      </c>
      <c r="H43" s="52"/>
      <c r="I43" s="52"/>
      <c r="J43" s="53">
        <v>43282</v>
      </c>
      <c r="K43" s="53">
        <v>43646</v>
      </c>
      <c r="L43" s="53">
        <v>43647</v>
      </c>
      <c r="M43" s="53">
        <v>44012</v>
      </c>
      <c r="N43" s="53">
        <v>44013</v>
      </c>
      <c r="O43" s="53">
        <v>44377</v>
      </c>
      <c r="P43" s="54">
        <v>4758673</v>
      </c>
      <c r="Q43" s="54">
        <v>8373679.4100000001</v>
      </c>
      <c r="R43" s="54">
        <v>6392027.5599999996</v>
      </c>
      <c r="S43" s="55">
        <v>1</v>
      </c>
      <c r="T43" s="54">
        <v>2598483</v>
      </c>
      <c r="U43" s="54">
        <v>2598483</v>
      </c>
      <c r="V43" s="55">
        <v>1</v>
      </c>
      <c r="W43" s="54">
        <v>1375944</v>
      </c>
      <c r="X43" s="54">
        <v>1375944</v>
      </c>
      <c r="Y43" s="55"/>
      <c r="Z43" s="54"/>
      <c r="AA43" s="54"/>
      <c r="AB43" s="54">
        <v>8002743</v>
      </c>
      <c r="AC43" s="54">
        <v>9749623.4100000001</v>
      </c>
      <c r="AD43" s="54">
        <v>6392027.5599999996</v>
      </c>
    </row>
    <row r="44" spans="1:30" x14ac:dyDescent="0.3">
      <c r="A44" s="52" t="s">
        <v>2040</v>
      </c>
      <c r="B44" s="52" t="s">
        <v>3442</v>
      </c>
      <c r="C44" s="53">
        <v>43466</v>
      </c>
      <c r="D44" s="53">
        <v>43282</v>
      </c>
      <c r="E44" s="53">
        <v>43465</v>
      </c>
      <c r="F44" s="52"/>
      <c r="G44" s="52"/>
      <c r="H44" s="52"/>
      <c r="I44" s="52"/>
      <c r="J44" s="53">
        <v>43282</v>
      </c>
      <c r="K44" s="53">
        <v>43646</v>
      </c>
      <c r="L44" s="53">
        <v>43647</v>
      </c>
      <c r="M44" s="53">
        <v>44012</v>
      </c>
      <c r="N44" s="53">
        <v>44013</v>
      </c>
      <c r="O44" s="53">
        <v>44377</v>
      </c>
      <c r="P44" s="54">
        <v>4758673</v>
      </c>
      <c r="Q44" s="54">
        <v>8373679.4100000001</v>
      </c>
      <c r="R44" s="54">
        <v>6392027.5599999996</v>
      </c>
      <c r="S44" s="55">
        <v>1</v>
      </c>
      <c r="T44" s="54">
        <v>645587</v>
      </c>
      <c r="U44" s="54">
        <v>645587</v>
      </c>
      <c r="V44" s="55"/>
      <c r="W44" s="54"/>
      <c r="X44" s="54"/>
      <c r="Y44" s="55"/>
      <c r="Z44" s="54"/>
      <c r="AA44" s="54"/>
      <c r="AB44" s="54">
        <v>8002743</v>
      </c>
      <c r="AC44" s="54">
        <v>9749623.4100000001</v>
      </c>
      <c r="AD44" s="54">
        <v>6392027.5599999996</v>
      </c>
    </row>
    <row r="45" spans="1:30" x14ac:dyDescent="0.3">
      <c r="A45" s="52" t="s">
        <v>2040</v>
      </c>
      <c r="B45" s="52" t="s">
        <v>3443</v>
      </c>
      <c r="C45" s="53">
        <v>44105</v>
      </c>
      <c r="D45" s="53">
        <v>43101</v>
      </c>
      <c r="E45" s="53">
        <v>43465</v>
      </c>
      <c r="F45" s="53">
        <v>43466</v>
      </c>
      <c r="G45" s="53">
        <v>43830</v>
      </c>
      <c r="H45" s="53">
        <v>43831</v>
      </c>
      <c r="I45" s="53">
        <v>44104</v>
      </c>
      <c r="J45" s="53">
        <v>43282</v>
      </c>
      <c r="K45" s="53">
        <v>43646</v>
      </c>
      <c r="L45" s="53">
        <v>43647</v>
      </c>
      <c r="M45" s="53">
        <v>44012</v>
      </c>
      <c r="N45" s="53">
        <v>44013</v>
      </c>
      <c r="O45" s="53">
        <v>44377</v>
      </c>
      <c r="P45" s="54">
        <v>4758673</v>
      </c>
      <c r="Q45" s="54">
        <v>8373679.4100000001</v>
      </c>
      <c r="R45" s="54">
        <v>6392027.5599999996</v>
      </c>
      <c r="S45" s="55">
        <v>1</v>
      </c>
      <c r="T45" s="54">
        <v>0</v>
      </c>
      <c r="U45" s="54">
        <v>0</v>
      </c>
      <c r="V45" s="55">
        <v>1</v>
      </c>
      <c r="W45" s="54">
        <v>0</v>
      </c>
      <c r="X45" s="54">
        <v>0</v>
      </c>
      <c r="Y45" s="55">
        <v>0.33668999999999999</v>
      </c>
      <c r="Z45" s="54">
        <v>0</v>
      </c>
      <c r="AA45" s="54">
        <v>0</v>
      </c>
      <c r="AB45" s="54">
        <v>8002743</v>
      </c>
      <c r="AC45" s="54">
        <v>9749623.4100000001</v>
      </c>
      <c r="AD45" s="54">
        <v>6392027.5599999996</v>
      </c>
    </row>
    <row r="46" spans="1:30" x14ac:dyDescent="0.3">
      <c r="A46" s="52" t="s">
        <v>2060</v>
      </c>
      <c r="B46" s="52" t="s">
        <v>3444</v>
      </c>
      <c r="C46" s="53">
        <v>43678</v>
      </c>
      <c r="D46" s="53">
        <v>43344</v>
      </c>
      <c r="E46" s="53">
        <v>43677</v>
      </c>
      <c r="F46" s="52"/>
      <c r="G46" s="52"/>
      <c r="H46" s="52"/>
      <c r="I46" s="52"/>
      <c r="J46" s="53">
        <v>43344</v>
      </c>
      <c r="K46" s="53">
        <v>43708</v>
      </c>
      <c r="L46" s="53">
        <v>43709</v>
      </c>
      <c r="M46" s="53">
        <v>44074</v>
      </c>
      <c r="N46" s="53">
        <v>44075</v>
      </c>
      <c r="O46" s="53">
        <v>44439</v>
      </c>
      <c r="P46" s="54">
        <v>76841546</v>
      </c>
      <c r="Q46" s="54">
        <v>81898983.219999999</v>
      </c>
      <c r="R46" s="54">
        <v>82952055.959999993</v>
      </c>
      <c r="S46" s="55">
        <v>1</v>
      </c>
      <c r="T46" s="54">
        <v>11695559</v>
      </c>
      <c r="U46" s="54">
        <v>11695559</v>
      </c>
      <c r="V46" s="55"/>
      <c r="W46" s="54"/>
      <c r="X46" s="54"/>
      <c r="Y46" s="55"/>
      <c r="Z46" s="54"/>
      <c r="AA46" s="54"/>
      <c r="AB46" s="54">
        <v>88537105</v>
      </c>
      <c r="AC46" s="54">
        <v>81898983.219999999</v>
      </c>
      <c r="AD46" s="54">
        <v>82952055.959999993</v>
      </c>
    </row>
    <row r="47" spans="1:30" x14ac:dyDescent="0.3">
      <c r="A47" s="52" t="s">
        <v>2067</v>
      </c>
      <c r="B47" s="52" t="s">
        <v>3445</v>
      </c>
      <c r="C47" s="53">
        <v>44097</v>
      </c>
      <c r="D47" s="53">
        <v>43101</v>
      </c>
      <c r="E47" s="53">
        <v>43465</v>
      </c>
      <c r="F47" s="53">
        <v>43466</v>
      </c>
      <c r="G47" s="53">
        <v>43830</v>
      </c>
      <c r="H47" s="53">
        <v>43831</v>
      </c>
      <c r="I47" s="53">
        <v>44096</v>
      </c>
      <c r="J47" s="53">
        <v>43101</v>
      </c>
      <c r="K47" s="53">
        <v>43465</v>
      </c>
      <c r="L47" s="53">
        <v>43466</v>
      </c>
      <c r="M47" s="53">
        <v>43830</v>
      </c>
      <c r="N47" s="53">
        <v>43831</v>
      </c>
      <c r="O47" s="53">
        <v>44196</v>
      </c>
      <c r="P47" s="54">
        <v>797253</v>
      </c>
      <c r="Q47" s="54">
        <v>840169</v>
      </c>
      <c r="R47" s="54">
        <v>2006370</v>
      </c>
      <c r="S47" s="55">
        <v>1</v>
      </c>
      <c r="T47" s="54">
        <v>3677165</v>
      </c>
      <c r="U47" s="54">
        <v>3677165</v>
      </c>
      <c r="V47" s="55">
        <v>1</v>
      </c>
      <c r="W47" s="54">
        <v>3021468</v>
      </c>
      <c r="X47" s="54">
        <v>3021468</v>
      </c>
      <c r="Y47" s="55">
        <v>1</v>
      </c>
      <c r="Z47" s="54">
        <v>2476447</v>
      </c>
      <c r="AA47" s="54">
        <v>2476447</v>
      </c>
      <c r="AB47" s="54">
        <v>4474418</v>
      </c>
      <c r="AC47" s="54">
        <v>3861637</v>
      </c>
      <c r="AD47" s="54">
        <v>4482817</v>
      </c>
    </row>
    <row r="48" spans="1:30" x14ac:dyDescent="0.3">
      <c r="A48" s="52" t="s">
        <v>2069</v>
      </c>
      <c r="B48" s="52" t="s">
        <v>3446</v>
      </c>
      <c r="C48" s="53">
        <v>43151</v>
      </c>
      <c r="D48" s="53">
        <v>43101</v>
      </c>
      <c r="E48" s="53">
        <v>43150</v>
      </c>
      <c r="F48" s="52"/>
      <c r="G48" s="52"/>
      <c r="H48" s="52"/>
      <c r="I48" s="52"/>
      <c r="J48" s="53">
        <v>43101</v>
      </c>
      <c r="K48" s="53">
        <v>43465</v>
      </c>
      <c r="L48" s="53">
        <v>43466</v>
      </c>
      <c r="M48" s="53">
        <v>43830</v>
      </c>
      <c r="N48" s="53">
        <v>43831</v>
      </c>
      <c r="O48" s="53">
        <v>44196</v>
      </c>
      <c r="P48" s="54">
        <v>1756333</v>
      </c>
      <c r="Q48" s="54">
        <v>1173725</v>
      </c>
      <c r="R48" s="54">
        <v>950221</v>
      </c>
      <c r="S48" s="55">
        <v>1</v>
      </c>
      <c r="T48" s="54">
        <v>0</v>
      </c>
      <c r="U48" s="54">
        <v>0</v>
      </c>
      <c r="V48" s="55"/>
      <c r="W48" s="54"/>
      <c r="X48" s="54"/>
      <c r="Y48" s="55"/>
      <c r="Z48" s="54"/>
      <c r="AA48" s="54"/>
      <c r="AB48" s="54">
        <v>1756333</v>
      </c>
      <c r="AC48" s="54">
        <v>1173725</v>
      </c>
      <c r="AD48" s="54">
        <v>950221</v>
      </c>
    </row>
    <row r="49" spans="1:30" x14ac:dyDescent="0.3">
      <c r="A49" s="52" t="s">
        <v>2071</v>
      </c>
      <c r="B49" s="52" t="s">
        <v>3447</v>
      </c>
      <c r="C49" s="53">
        <v>44197</v>
      </c>
      <c r="D49" s="53">
        <v>43101</v>
      </c>
      <c r="E49" s="53">
        <v>43465</v>
      </c>
      <c r="F49" s="53">
        <v>43466</v>
      </c>
      <c r="G49" s="53">
        <v>43830</v>
      </c>
      <c r="H49" s="53">
        <v>43831</v>
      </c>
      <c r="I49" s="53">
        <v>44196</v>
      </c>
      <c r="J49" s="53">
        <v>43101</v>
      </c>
      <c r="K49" s="53">
        <v>43465</v>
      </c>
      <c r="L49" s="53">
        <v>43466</v>
      </c>
      <c r="M49" s="53">
        <v>43830</v>
      </c>
      <c r="N49" s="53">
        <v>43831</v>
      </c>
      <c r="O49" s="53">
        <v>44196</v>
      </c>
      <c r="P49" s="54">
        <v>14702114</v>
      </c>
      <c r="Q49" s="54">
        <v>17000319</v>
      </c>
      <c r="R49" s="54">
        <v>14694818</v>
      </c>
      <c r="S49" s="55">
        <v>1</v>
      </c>
      <c r="T49" s="54">
        <v>8914477</v>
      </c>
      <c r="U49" s="54">
        <v>8914477</v>
      </c>
      <c r="V49" s="55">
        <v>1</v>
      </c>
      <c r="W49" s="54">
        <v>6555200</v>
      </c>
      <c r="X49" s="54">
        <v>6555200</v>
      </c>
      <c r="Y49" s="55">
        <v>1</v>
      </c>
      <c r="Z49" s="54">
        <v>8733632</v>
      </c>
      <c r="AA49" s="54">
        <v>8733632</v>
      </c>
      <c r="AB49" s="54">
        <v>29116111</v>
      </c>
      <c r="AC49" s="54">
        <v>27081059</v>
      </c>
      <c r="AD49" s="54">
        <v>28041212</v>
      </c>
    </row>
    <row r="50" spans="1:30" x14ac:dyDescent="0.3">
      <c r="A50" s="52" t="s">
        <v>2071</v>
      </c>
      <c r="B50" s="52" t="s">
        <v>3448</v>
      </c>
      <c r="C50" s="53">
        <v>44197</v>
      </c>
      <c r="D50" s="53">
        <v>43101</v>
      </c>
      <c r="E50" s="53">
        <v>43465</v>
      </c>
      <c r="F50" s="53">
        <v>43466</v>
      </c>
      <c r="G50" s="53">
        <v>43830</v>
      </c>
      <c r="H50" s="53">
        <v>43831</v>
      </c>
      <c r="I50" s="53">
        <v>44196</v>
      </c>
      <c r="J50" s="53">
        <v>43101</v>
      </c>
      <c r="K50" s="53">
        <v>43465</v>
      </c>
      <c r="L50" s="53">
        <v>43466</v>
      </c>
      <c r="M50" s="53">
        <v>43830</v>
      </c>
      <c r="N50" s="53">
        <v>43831</v>
      </c>
      <c r="O50" s="53">
        <v>44196</v>
      </c>
      <c r="P50" s="54">
        <v>14702114</v>
      </c>
      <c r="Q50" s="54">
        <v>17000319</v>
      </c>
      <c r="R50" s="54">
        <v>14694818</v>
      </c>
      <c r="S50" s="55">
        <v>1</v>
      </c>
      <c r="T50" s="54">
        <v>5499520</v>
      </c>
      <c r="U50" s="54">
        <v>5499520</v>
      </c>
      <c r="V50" s="55">
        <v>1</v>
      </c>
      <c r="W50" s="54">
        <v>3525540</v>
      </c>
      <c r="X50" s="54">
        <v>3525540</v>
      </c>
      <c r="Y50" s="55">
        <v>1</v>
      </c>
      <c r="Z50" s="54">
        <v>4612762</v>
      </c>
      <c r="AA50" s="54">
        <v>4612762</v>
      </c>
      <c r="AB50" s="54">
        <v>29116111</v>
      </c>
      <c r="AC50" s="54">
        <v>27081059</v>
      </c>
      <c r="AD50" s="54">
        <v>28041212</v>
      </c>
    </row>
    <row r="51" spans="1:30" x14ac:dyDescent="0.3">
      <c r="A51" s="52" t="s">
        <v>2101</v>
      </c>
      <c r="B51" s="52" t="s">
        <v>3449</v>
      </c>
      <c r="C51" s="53">
        <v>43647</v>
      </c>
      <c r="D51" s="53">
        <v>43101</v>
      </c>
      <c r="E51" s="53">
        <v>43465</v>
      </c>
      <c r="F51" s="53">
        <v>43466</v>
      </c>
      <c r="G51" s="53">
        <v>43646</v>
      </c>
      <c r="H51" s="52"/>
      <c r="I51" s="52"/>
      <c r="J51" s="53">
        <v>43101</v>
      </c>
      <c r="K51" s="53">
        <v>43465</v>
      </c>
      <c r="L51" s="53">
        <v>43466</v>
      </c>
      <c r="M51" s="53">
        <v>43830</v>
      </c>
      <c r="N51" s="53">
        <v>43831</v>
      </c>
      <c r="O51" s="53">
        <v>44196</v>
      </c>
      <c r="P51" s="54">
        <v>55486864</v>
      </c>
      <c r="Q51" s="54">
        <v>27448458</v>
      </c>
      <c r="R51" s="54">
        <v>36949882</v>
      </c>
      <c r="S51" s="55">
        <v>1</v>
      </c>
      <c r="T51" s="54">
        <v>919278</v>
      </c>
      <c r="U51" s="54">
        <v>919278</v>
      </c>
      <c r="V51" s="55">
        <v>1</v>
      </c>
      <c r="W51" s="54">
        <v>654413</v>
      </c>
      <c r="X51" s="54">
        <v>654413</v>
      </c>
      <c r="Y51" s="55"/>
      <c r="Z51" s="54"/>
      <c r="AA51" s="54"/>
      <c r="AB51" s="54">
        <v>56406142</v>
      </c>
      <c r="AC51" s="54">
        <v>28102871</v>
      </c>
      <c r="AD51" s="54">
        <v>36949882</v>
      </c>
    </row>
    <row r="52" spans="1:30" x14ac:dyDescent="0.3">
      <c r="A52" s="52" t="s">
        <v>2132</v>
      </c>
      <c r="B52" s="52" t="s">
        <v>3450</v>
      </c>
      <c r="C52" s="53">
        <v>44470</v>
      </c>
      <c r="D52" s="53">
        <v>43009</v>
      </c>
      <c r="E52" s="53">
        <v>43373</v>
      </c>
      <c r="F52" s="53">
        <v>43374</v>
      </c>
      <c r="G52" s="53">
        <v>43738</v>
      </c>
      <c r="H52" s="53">
        <v>43739</v>
      </c>
      <c r="I52" s="53">
        <v>44104</v>
      </c>
      <c r="J52" s="53">
        <v>43009</v>
      </c>
      <c r="K52" s="53">
        <v>43373</v>
      </c>
      <c r="L52" s="53">
        <v>43374</v>
      </c>
      <c r="M52" s="53">
        <v>43738</v>
      </c>
      <c r="N52" s="53">
        <v>43739</v>
      </c>
      <c r="O52" s="53">
        <v>44104</v>
      </c>
      <c r="P52" s="54">
        <v>61723228</v>
      </c>
      <c r="Q52" s="54">
        <v>81571280</v>
      </c>
      <c r="R52" s="54">
        <v>81248950</v>
      </c>
      <c r="S52" s="55">
        <v>1</v>
      </c>
      <c r="T52" s="54">
        <v>7615329</v>
      </c>
      <c r="U52" s="54">
        <v>7615329</v>
      </c>
      <c r="V52" s="55">
        <v>1</v>
      </c>
      <c r="W52" s="54">
        <v>7555329</v>
      </c>
      <c r="X52" s="54">
        <v>7555329</v>
      </c>
      <c r="Y52" s="55">
        <v>1</v>
      </c>
      <c r="Z52" s="54">
        <v>7464675</v>
      </c>
      <c r="AA52" s="54">
        <v>7464675</v>
      </c>
      <c r="AB52" s="54">
        <v>69338557</v>
      </c>
      <c r="AC52" s="54">
        <v>89126609</v>
      </c>
      <c r="AD52" s="54">
        <v>88713625</v>
      </c>
    </row>
    <row r="53" spans="1:30" x14ac:dyDescent="0.3">
      <c r="A53" s="52" t="s">
        <v>2235</v>
      </c>
      <c r="B53" s="52" t="s">
        <v>3451</v>
      </c>
      <c r="C53" s="53">
        <v>43363</v>
      </c>
      <c r="D53" s="53">
        <v>43101</v>
      </c>
      <c r="E53" s="53">
        <v>43363</v>
      </c>
      <c r="F53" s="52"/>
      <c r="G53" s="52"/>
      <c r="H53" s="52"/>
      <c r="I53" s="52"/>
      <c r="J53" s="53">
        <v>43101</v>
      </c>
      <c r="K53" s="53">
        <v>43465</v>
      </c>
      <c r="L53" s="53">
        <v>43466</v>
      </c>
      <c r="M53" s="53">
        <v>43830</v>
      </c>
      <c r="N53" s="53">
        <v>43831</v>
      </c>
      <c r="O53" s="53">
        <v>44196</v>
      </c>
      <c r="P53" s="54">
        <v>2500671</v>
      </c>
      <c r="Q53" s="54">
        <v>2441828</v>
      </c>
      <c r="R53" s="54">
        <v>1943833</v>
      </c>
      <c r="S53" s="55">
        <v>0.99619999999999997</v>
      </c>
      <c r="T53" s="54">
        <v>1281221</v>
      </c>
      <c r="U53" s="54">
        <v>1276349.4399999999</v>
      </c>
      <c r="V53" s="55"/>
      <c r="W53" s="54"/>
      <c r="X53" s="54"/>
      <c r="Y53" s="55"/>
      <c r="Z53" s="54"/>
      <c r="AA53" s="54"/>
      <c r="AB53" s="54">
        <v>3777020.44</v>
      </c>
      <c r="AC53" s="54">
        <v>2441828</v>
      </c>
      <c r="AD53" s="54">
        <v>1943833</v>
      </c>
    </row>
    <row r="54" spans="1:30" x14ac:dyDescent="0.3">
      <c r="A54" s="52" t="s">
        <v>2242</v>
      </c>
      <c r="B54" s="52" t="s">
        <v>3452</v>
      </c>
      <c r="C54" s="53">
        <v>43436</v>
      </c>
      <c r="D54" s="53">
        <v>43101</v>
      </c>
      <c r="E54" s="53">
        <v>43436</v>
      </c>
      <c r="F54" s="52"/>
      <c r="G54" s="52"/>
      <c r="H54" s="52"/>
      <c r="I54" s="52"/>
      <c r="J54" s="53">
        <v>43101</v>
      </c>
      <c r="K54" s="53">
        <v>43465</v>
      </c>
      <c r="L54" s="53">
        <v>43466</v>
      </c>
      <c r="M54" s="53">
        <v>43830</v>
      </c>
      <c r="N54" s="53">
        <v>43831</v>
      </c>
      <c r="O54" s="53">
        <v>44196</v>
      </c>
      <c r="P54" s="54">
        <v>12639262</v>
      </c>
      <c r="Q54" s="54">
        <v>17910193</v>
      </c>
      <c r="R54" s="54">
        <v>18840930</v>
      </c>
      <c r="S54" s="55">
        <v>0.99702000000000002</v>
      </c>
      <c r="T54" s="54">
        <v>4417997</v>
      </c>
      <c r="U54" s="54">
        <v>4404848.2</v>
      </c>
      <c r="V54" s="55"/>
      <c r="W54" s="54"/>
      <c r="X54" s="54"/>
      <c r="Y54" s="55"/>
      <c r="Z54" s="54"/>
      <c r="AA54" s="54"/>
      <c r="AB54" s="54">
        <v>17044110.199999999</v>
      </c>
      <c r="AC54" s="54">
        <v>17910193</v>
      </c>
      <c r="AD54" s="54">
        <v>18840930</v>
      </c>
    </row>
    <row r="55" spans="1:30" x14ac:dyDescent="0.3">
      <c r="A55" s="52" t="s">
        <v>2246</v>
      </c>
      <c r="B55" s="52" t="s">
        <v>3453</v>
      </c>
      <c r="C55" s="53">
        <v>44593</v>
      </c>
      <c r="D55" s="53">
        <v>43101</v>
      </c>
      <c r="E55" s="53">
        <v>43465</v>
      </c>
      <c r="F55" s="53">
        <v>43466</v>
      </c>
      <c r="G55" s="53">
        <v>43830</v>
      </c>
      <c r="H55" s="53">
        <v>43831</v>
      </c>
      <c r="I55" s="53">
        <v>44196</v>
      </c>
      <c r="J55" s="53">
        <v>43101</v>
      </c>
      <c r="K55" s="53">
        <v>43465</v>
      </c>
      <c r="L55" s="53">
        <v>43466</v>
      </c>
      <c r="M55" s="53">
        <v>43830</v>
      </c>
      <c r="N55" s="53">
        <v>43831</v>
      </c>
      <c r="O55" s="53">
        <v>44196</v>
      </c>
      <c r="P55" s="54">
        <v>5370978</v>
      </c>
      <c r="Q55" s="54">
        <v>4742366</v>
      </c>
      <c r="R55" s="54">
        <v>7421119</v>
      </c>
      <c r="S55" s="55">
        <v>1</v>
      </c>
      <c r="T55" s="54">
        <v>3986150</v>
      </c>
      <c r="U55" s="54">
        <v>3986150</v>
      </c>
      <c r="V55" s="55">
        <v>1</v>
      </c>
      <c r="W55" s="54">
        <v>4637032</v>
      </c>
      <c r="X55" s="54">
        <v>4637032</v>
      </c>
      <c r="Y55" s="55">
        <v>1</v>
      </c>
      <c r="Z55" s="54">
        <v>3377259</v>
      </c>
      <c r="AA55" s="54">
        <v>3377259</v>
      </c>
      <c r="AB55" s="54">
        <v>9357128</v>
      </c>
      <c r="AC55" s="54">
        <v>9379398</v>
      </c>
      <c r="AD55" s="54">
        <v>10798378</v>
      </c>
    </row>
    <row r="56" spans="1:30" x14ac:dyDescent="0.3">
      <c r="A56" s="52" t="s">
        <v>2266</v>
      </c>
      <c r="B56" s="52" t="s">
        <v>3454</v>
      </c>
      <c r="C56" s="53">
        <v>44621</v>
      </c>
      <c r="D56" s="53">
        <v>43101</v>
      </c>
      <c r="E56" s="53">
        <v>43465</v>
      </c>
      <c r="F56" s="53">
        <v>43466</v>
      </c>
      <c r="G56" s="53">
        <v>43830</v>
      </c>
      <c r="H56" s="53">
        <v>43831</v>
      </c>
      <c r="I56" s="53">
        <v>44196</v>
      </c>
      <c r="J56" s="53">
        <v>43101</v>
      </c>
      <c r="K56" s="53">
        <v>43465</v>
      </c>
      <c r="L56" s="53">
        <v>43466</v>
      </c>
      <c r="M56" s="53">
        <v>43830</v>
      </c>
      <c r="N56" s="53">
        <v>43831</v>
      </c>
      <c r="O56" s="53">
        <v>44196</v>
      </c>
      <c r="P56" s="54">
        <v>12432431</v>
      </c>
      <c r="Q56" s="54">
        <v>13349666</v>
      </c>
      <c r="R56" s="54">
        <v>13236794</v>
      </c>
      <c r="S56" s="55">
        <v>1</v>
      </c>
      <c r="T56" s="54">
        <v>4794631</v>
      </c>
      <c r="U56" s="54">
        <v>4794631</v>
      </c>
      <c r="V56" s="55">
        <v>1</v>
      </c>
      <c r="W56" s="54">
        <v>4704703</v>
      </c>
      <c r="X56" s="54">
        <v>4704703</v>
      </c>
      <c r="Y56" s="55">
        <v>1</v>
      </c>
      <c r="Z56" s="54">
        <v>4403581</v>
      </c>
      <c r="AA56" s="54">
        <v>4403581</v>
      </c>
      <c r="AB56" s="54">
        <v>21357270</v>
      </c>
      <c r="AC56" s="54">
        <v>22453203</v>
      </c>
      <c r="AD56" s="54">
        <v>21787368</v>
      </c>
    </row>
    <row r="57" spans="1:30" x14ac:dyDescent="0.3">
      <c r="A57" s="52" t="s">
        <v>2266</v>
      </c>
      <c r="B57" s="52" t="s">
        <v>3455</v>
      </c>
      <c r="C57" s="53">
        <v>44621</v>
      </c>
      <c r="D57" s="53">
        <v>43101</v>
      </c>
      <c r="E57" s="53">
        <v>43465</v>
      </c>
      <c r="F57" s="53">
        <v>43466</v>
      </c>
      <c r="G57" s="53">
        <v>43830</v>
      </c>
      <c r="H57" s="53">
        <v>43831</v>
      </c>
      <c r="I57" s="53">
        <v>44196</v>
      </c>
      <c r="J57" s="53">
        <v>43101</v>
      </c>
      <c r="K57" s="53">
        <v>43465</v>
      </c>
      <c r="L57" s="53">
        <v>43466</v>
      </c>
      <c r="M57" s="53">
        <v>43830</v>
      </c>
      <c r="N57" s="53">
        <v>43831</v>
      </c>
      <c r="O57" s="53">
        <v>44196</v>
      </c>
      <c r="P57" s="54">
        <v>12432431</v>
      </c>
      <c r="Q57" s="54">
        <v>13349666</v>
      </c>
      <c r="R57" s="54">
        <v>13236794</v>
      </c>
      <c r="S57" s="55">
        <v>1</v>
      </c>
      <c r="T57" s="54">
        <v>4130208</v>
      </c>
      <c r="U57" s="54">
        <v>4130208</v>
      </c>
      <c r="V57" s="55">
        <v>1</v>
      </c>
      <c r="W57" s="54">
        <v>4398834</v>
      </c>
      <c r="X57" s="54">
        <v>4398834</v>
      </c>
      <c r="Y57" s="55">
        <v>1</v>
      </c>
      <c r="Z57" s="54">
        <v>4146993</v>
      </c>
      <c r="AA57" s="54">
        <v>4146993</v>
      </c>
      <c r="AB57" s="54">
        <v>21357270</v>
      </c>
      <c r="AC57" s="54">
        <v>22453203</v>
      </c>
      <c r="AD57" s="54">
        <v>21787368</v>
      </c>
    </row>
    <row r="58" spans="1:30" x14ac:dyDescent="0.3">
      <c r="A58" s="52" t="s">
        <v>2274</v>
      </c>
      <c r="B58" s="52" t="s">
        <v>3456</v>
      </c>
      <c r="C58" s="53">
        <v>44105</v>
      </c>
      <c r="D58" s="53">
        <v>43282</v>
      </c>
      <c r="E58" s="53">
        <v>43646</v>
      </c>
      <c r="F58" s="53">
        <v>43647</v>
      </c>
      <c r="G58" s="53">
        <v>44012</v>
      </c>
      <c r="H58" s="53">
        <v>44013</v>
      </c>
      <c r="I58" s="53">
        <v>44104</v>
      </c>
      <c r="J58" s="53">
        <v>43282</v>
      </c>
      <c r="K58" s="53">
        <v>43646</v>
      </c>
      <c r="L58" s="53">
        <v>43647</v>
      </c>
      <c r="M58" s="53">
        <v>44012</v>
      </c>
      <c r="N58" s="53">
        <v>44013</v>
      </c>
      <c r="O58" s="53">
        <v>44377</v>
      </c>
      <c r="P58" s="54">
        <v>19267880</v>
      </c>
      <c r="Q58" s="54">
        <v>19286468.359999999</v>
      </c>
      <c r="R58" s="54">
        <v>17781466.239999998</v>
      </c>
      <c r="S58" s="55">
        <v>1</v>
      </c>
      <c r="T58" s="54">
        <v>1422551</v>
      </c>
      <c r="U58" s="54">
        <v>1422551</v>
      </c>
      <c r="V58" s="55">
        <v>0.99726999999999999</v>
      </c>
      <c r="W58" s="54">
        <v>1553000</v>
      </c>
      <c r="X58" s="54">
        <v>1548756.83</v>
      </c>
      <c r="Y58" s="55">
        <v>1.00274</v>
      </c>
      <c r="Z58" s="54">
        <v>142779</v>
      </c>
      <c r="AA58" s="54">
        <v>143170.18</v>
      </c>
      <c r="AB58" s="54">
        <v>20690431</v>
      </c>
      <c r="AC58" s="54">
        <v>20835225.190000001</v>
      </c>
      <c r="AD58" s="54">
        <v>17924636.420000002</v>
      </c>
    </row>
    <row r="59" spans="1:30" x14ac:dyDescent="0.3">
      <c r="A59" s="52" t="s">
        <v>2345</v>
      </c>
      <c r="B59" s="52" t="s">
        <v>3457</v>
      </c>
      <c r="C59" s="53">
        <v>43374</v>
      </c>
      <c r="D59" s="53">
        <v>43040</v>
      </c>
      <c r="E59" s="53">
        <v>43373</v>
      </c>
      <c r="F59" s="52"/>
      <c r="G59" s="52"/>
      <c r="H59" s="52"/>
      <c r="I59" s="52"/>
      <c r="J59" s="53">
        <v>43282</v>
      </c>
      <c r="K59" s="53">
        <v>43646</v>
      </c>
      <c r="L59" s="53">
        <v>43647</v>
      </c>
      <c r="M59" s="53">
        <v>44012</v>
      </c>
      <c r="N59" s="53">
        <v>44013</v>
      </c>
      <c r="O59" s="53">
        <v>44377</v>
      </c>
      <c r="P59" s="54">
        <v>47455117</v>
      </c>
      <c r="Q59" s="54">
        <v>50977021.93</v>
      </c>
      <c r="R59" s="54">
        <v>50655255.340000004</v>
      </c>
      <c r="S59" s="55">
        <v>0.27544999999999997</v>
      </c>
      <c r="T59" s="54">
        <v>8934750</v>
      </c>
      <c r="U59" s="54">
        <v>2461068.86</v>
      </c>
      <c r="V59" s="55"/>
      <c r="W59" s="54"/>
      <c r="X59" s="54"/>
      <c r="Y59" s="55"/>
      <c r="Z59" s="54"/>
      <c r="AA59" s="54"/>
      <c r="AB59" s="54">
        <v>49916185.859999999</v>
      </c>
      <c r="AC59" s="54">
        <v>50977021.93</v>
      </c>
      <c r="AD59" s="54">
        <v>50655255.340000004</v>
      </c>
    </row>
    <row r="60" spans="1:30" x14ac:dyDescent="0.3">
      <c r="A60" s="52" t="s">
        <v>2370</v>
      </c>
      <c r="B60" s="52" t="s">
        <v>3458</v>
      </c>
      <c r="C60" s="53">
        <v>44743</v>
      </c>
      <c r="D60" s="53">
        <v>43191</v>
      </c>
      <c r="E60" s="53">
        <v>43555</v>
      </c>
      <c r="F60" s="53">
        <v>43556</v>
      </c>
      <c r="G60" s="53">
        <v>43921</v>
      </c>
      <c r="H60" s="53">
        <v>43922</v>
      </c>
      <c r="I60" s="53">
        <v>44286</v>
      </c>
      <c r="J60" s="53">
        <v>43101</v>
      </c>
      <c r="K60" s="53">
        <v>43465</v>
      </c>
      <c r="L60" s="53">
        <v>43466</v>
      </c>
      <c r="M60" s="53">
        <v>43830</v>
      </c>
      <c r="N60" s="53">
        <v>43831</v>
      </c>
      <c r="O60" s="53">
        <v>44196</v>
      </c>
      <c r="P60" s="54">
        <v>6622471</v>
      </c>
      <c r="Q60" s="54">
        <v>7814581</v>
      </c>
      <c r="R60" s="54">
        <v>7858662</v>
      </c>
      <c r="S60" s="55">
        <v>1</v>
      </c>
      <c r="T60" s="54">
        <v>1618601</v>
      </c>
      <c r="U60" s="54">
        <v>1618601</v>
      </c>
      <c r="V60" s="55">
        <v>0.99726999999999999</v>
      </c>
      <c r="W60" s="54">
        <v>1706937</v>
      </c>
      <c r="X60" s="54">
        <v>1702273.24</v>
      </c>
      <c r="Y60" s="55">
        <v>1.00274</v>
      </c>
      <c r="Z60" s="54">
        <v>1701449</v>
      </c>
      <c r="AA60" s="54">
        <v>1706110.5</v>
      </c>
      <c r="AB60" s="54">
        <v>8241072</v>
      </c>
      <c r="AC60" s="54">
        <v>9516854.2400000002</v>
      </c>
      <c r="AD60" s="54">
        <v>9564772.5</v>
      </c>
    </row>
    <row r="61" spans="1:30" x14ac:dyDescent="0.3">
      <c r="A61" s="52" t="s">
        <v>2427</v>
      </c>
      <c r="B61" s="52" t="s">
        <v>3459</v>
      </c>
      <c r="C61" s="53">
        <v>44607</v>
      </c>
      <c r="D61" s="53">
        <v>43101</v>
      </c>
      <c r="E61" s="53">
        <v>43465</v>
      </c>
      <c r="F61" s="53">
        <v>43466</v>
      </c>
      <c r="G61" s="53">
        <v>43830</v>
      </c>
      <c r="H61" s="53">
        <v>43831</v>
      </c>
      <c r="I61" s="53">
        <v>44196</v>
      </c>
      <c r="J61" s="53">
        <v>43101</v>
      </c>
      <c r="K61" s="53">
        <v>43465</v>
      </c>
      <c r="L61" s="53">
        <v>43466</v>
      </c>
      <c r="M61" s="53">
        <v>43830</v>
      </c>
      <c r="N61" s="53">
        <v>43831</v>
      </c>
      <c r="O61" s="53">
        <v>44196</v>
      </c>
      <c r="P61" s="54">
        <v>14190047</v>
      </c>
      <c r="Q61" s="54">
        <v>15584426</v>
      </c>
      <c r="R61" s="54">
        <v>13327320</v>
      </c>
      <c r="S61" s="55">
        <v>1</v>
      </c>
      <c r="T61" s="54">
        <v>3116265</v>
      </c>
      <c r="U61" s="54">
        <v>3116265</v>
      </c>
      <c r="V61" s="55">
        <v>1</v>
      </c>
      <c r="W61" s="54">
        <v>4481729</v>
      </c>
      <c r="X61" s="54">
        <v>4481729</v>
      </c>
      <c r="Y61" s="55">
        <v>1</v>
      </c>
      <c r="Z61" s="54">
        <v>3333291</v>
      </c>
      <c r="AA61" s="54">
        <v>3333291</v>
      </c>
      <c r="AB61" s="54">
        <v>17306312</v>
      </c>
      <c r="AC61" s="54">
        <v>20066155</v>
      </c>
      <c r="AD61" s="54">
        <v>16660611</v>
      </c>
    </row>
    <row r="62" spans="1:30" x14ac:dyDescent="0.3">
      <c r="A62" s="52" t="s">
        <v>2454</v>
      </c>
      <c r="B62" s="52" t="s">
        <v>3460</v>
      </c>
      <c r="C62" s="53">
        <v>43862</v>
      </c>
      <c r="D62" s="53">
        <v>43282</v>
      </c>
      <c r="E62" s="53">
        <v>43646</v>
      </c>
      <c r="F62" s="53">
        <v>43647</v>
      </c>
      <c r="G62" s="53">
        <v>43861</v>
      </c>
      <c r="H62" s="52"/>
      <c r="I62" s="52"/>
      <c r="J62" s="53">
        <v>43282</v>
      </c>
      <c r="K62" s="53">
        <v>43646</v>
      </c>
      <c r="L62" s="53">
        <v>43647</v>
      </c>
      <c r="M62" s="53">
        <v>44012</v>
      </c>
      <c r="N62" s="53">
        <v>44013</v>
      </c>
      <c r="O62" s="53">
        <v>44377</v>
      </c>
      <c r="P62" s="54">
        <v>23589473</v>
      </c>
      <c r="Q62" s="54">
        <v>18598339.640000001</v>
      </c>
      <c r="R62" s="54">
        <v>24330731.41</v>
      </c>
      <c r="S62" s="55">
        <v>1</v>
      </c>
      <c r="T62" s="54">
        <v>3088485</v>
      </c>
      <c r="U62" s="54">
        <v>3088485</v>
      </c>
      <c r="V62" s="55">
        <v>1</v>
      </c>
      <c r="W62" s="54">
        <v>1714964</v>
      </c>
      <c r="X62" s="54">
        <v>1714964</v>
      </c>
      <c r="Y62" s="55"/>
      <c r="Z62" s="54"/>
      <c r="AA62" s="54"/>
      <c r="AB62" s="54">
        <v>26677958</v>
      </c>
      <c r="AC62" s="54">
        <v>20313303.640000001</v>
      </c>
      <c r="AD62" s="54">
        <v>24330731.41</v>
      </c>
    </row>
    <row r="63" spans="1:30" x14ac:dyDescent="0.3">
      <c r="A63" s="52" t="s">
        <v>2456</v>
      </c>
      <c r="B63" s="52" t="s">
        <v>3461</v>
      </c>
      <c r="C63" s="53">
        <v>43246</v>
      </c>
      <c r="D63" s="52"/>
      <c r="E63" s="52"/>
      <c r="F63" s="52"/>
      <c r="G63" s="52"/>
      <c r="H63" s="52"/>
      <c r="I63" s="52"/>
      <c r="J63" s="53">
        <v>43282</v>
      </c>
      <c r="K63" s="53">
        <v>43646</v>
      </c>
      <c r="L63" s="53">
        <v>43647</v>
      </c>
      <c r="M63" s="53">
        <v>44012</v>
      </c>
      <c r="N63" s="53">
        <v>44013</v>
      </c>
      <c r="O63" s="53">
        <v>44377</v>
      </c>
      <c r="P63" s="54">
        <v>6594500</v>
      </c>
      <c r="Q63" s="54">
        <v>4485534.8600000003</v>
      </c>
      <c r="R63" s="54">
        <v>3936025.17</v>
      </c>
      <c r="S63" s="55"/>
      <c r="T63" s="54"/>
      <c r="U63" s="54"/>
      <c r="V63" s="55"/>
      <c r="W63" s="54"/>
      <c r="X63" s="54"/>
      <c r="Y63" s="55"/>
      <c r="Z63" s="54"/>
      <c r="AA63" s="54"/>
      <c r="AB63" s="54">
        <v>6594500</v>
      </c>
      <c r="AC63" s="54">
        <v>4485534.8600000003</v>
      </c>
      <c r="AD63" s="54">
        <v>3936025.17</v>
      </c>
    </row>
    <row r="64" spans="1:30" x14ac:dyDescent="0.3">
      <c r="A64" s="52" t="s">
        <v>2465</v>
      </c>
      <c r="B64" s="52" t="s">
        <v>3462</v>
      </c>
      <c r="C64" s="53">
        <v>45019</v>
      </c>
      <c r="D64" s="53">
        <v>43282</v>
      </c>
      <c r="E64" s="53">
        <v>43646</v>
      </c>
      <c r="F64" s="53">
        <v>43647</v>
      </c>
      <c r="G64" s="53">
        <v>44012</v>
      </c>
      <c r="H64" s="53">
        <v>44013</v>
      </c>
      <c r="I64" s="53">
        <v>44377</v>
      </c>
      <c r="J64" s="53">
        <v>43282</v>
      </c>
      <c r="K64" s="53">
        <v>43646</v>
      </c>
      <c r="L64" s="53">
        <v>43647</v>
      </c>
      <c r="M64" s="53">
        <v>44012</v>
      </c>
      <c r="N64" s="53">
        <v>44013</v>
      </c>
      <c r="O64" s="53">
        <v>44377</v>
      </c>
      <c r="P64" s="54">
        <v>6120291</v>
      </c>
      <c r="Q64" s="54">
        <v>6268494.04</v>
      </c>
      <c r="R64" s="54">
        <v>5165470.3099999996</v>
      </c>
      <c r="S64" s="55">
        <v>1</v>
      </c>
      <c r="T64" s="54">
        <v>839778</v>
      </c>
      <c r="U64" s="54">
        <v>839778</v>
      </c>
      <c r="V64" s="55">
        <v>0.99726999999999999</v>
      </c>
      <c r="W64" s="54">
        <v>1038035</v>
      </c>
      <c r="X64" s="54">
        <v>1035198.84</v>
      </c>
      <c r="Y64" s="55">
        <v>1.00274</v>
      </c>
      <c r="Z64" s="54">
        <v>729356</v>
      </c>
      <c r="AA64" s="54">
        <v>731354.24</v>
      </c>
      <c r="AB64" s="54">
        <v>6960069</v>
      </c>
      <c r="AC64" s="54">
        <v>7303692.8799999999</v>
      </c>
      <c r="AD64" s="54">
        <v>5896824.5499999998</v>
      </c>
    </row>
    <row r="65" spans="1:30" x14ac:dyDescent="0.3">
      <c r="A65" s="52" t="s">
        <v>2465</v>
      </c>
      <c r="B65" s="52" t="s">
        <v>3463</v>
      </c>
      <c r="C65" s="53">
        <v>43466</v>
      </c>
      <c r="D65" s="53">
        <v>43282</v>
      </c>
      <c r="E65" s="53">
        <v>43465</v>
      </c>
      <c r="F65" s="52"/>
      <c r="G65" s="52"/>
      <c r="H65" s="52"/>
      <c r="I65" s="52"/>
      <c r="J65" s="53">
        <v>43282</v>
      </c>
      <c r="K65" s="53">
        <v>43646</v>
      </c>
      <c r="L65" s="53">
        <v>43647</v>
      </c>
      <c r="M65" s="53">
        <v>44012</v>
      </c>
      <c r="N65" s="53">
        <v>44013</v>
      </c>
      <c r="O65" s="53">
        <v>44377</v>
      </c>
      <c r="P65" s="54">
        <v>6120291</v>
      </c>
      <c r="Q65" s="54">
        <v>6268494.04</v>
      </c>
      <c r="R65" s="54">
        <v>5165470.3099999996</v>
      </c>
      <c r="S65" s="55">
        <v>1</v>
      </c>
      <c r="T65" s="54">
        <v>0</v>
      </c>
      <c r="U65" s="54">
        <v>0</v>
      </c>
      <c r="V65" s="55"/>
      <c r="W65" s="54"/>
      <c r="X65" s="54"/>
      <c r="Y65" s="55"/>
      <c r="Z65" s="54"/>
      <c r="AA65" s="54"/>
      <c r="AB65" s="54">
        <v>6960069</v>
      </c>
      <c r="AC65" s="54">
        <v>7303692.8799999999</v>
      </c>
      <c r="AD65" s="54">
        <v>5896824.5499999998</v>
      </c>
    </row>
    <row r="66" spans="1:30" x14ac:dyDescent="0.3">
      <c r="A66" s="52" t="s">
        <v>2468</v>
      </c>
      <c r="B66" s="52" t="s">
        <v>3464</v>
      </c>
      <c r="C66" s="53">
        <v>44348</v>
      </c>
      <c r="D66" s="53">
        <v>43282</v>
      </c>
      <c r="E66" s="53">
        <v>43646</v>
      </c>
      <c r="F66" s="53">
        <v>43647</v>
      </c>
      <c r="G66" s="53">
        <v>44012</v>
      </c>
      <c r="H66" s="53">
        <v>44013</v>
      </c>
      <c r="I66" s="53">
        <v>44347</v>
      </c>
      <c r="J66" s="53">
        <v>43282</v>
      </c>
      <c r="K66" s="53">
        <v>43646</v>
      </c>
      <c r="L66" s="53">
        <v>43647</v>
      </c>
      <c r="M66" s="53">
        <v>44012</v>
      </c>
      <c r="N66" s="53">
        <v>44013</v>
      </c>
      <c r="O66" s="53">
        <v>44377</v>
      </c>
      <c r="P66" s="54">
        <v>22572335</v>
      </c>
      <c r="Q66" s="54">
        <v>22366135.920000002</v>
      </c>
      <c r="R66" s="54">
        <v>21532722.579999998</v>
      </c>
      <c r="S66" s="55">
        <v>1</v>
      </c>
      <c r="T66" s="54">
        <v>1802109</v>
      </c>
      <c r="U66" s="54">
        <v>1802109</v>
      </c>
      <c r="V66" s="55">
        <v>0.99726999999999999</v>
      </c>
      <c r="W66" s="54">
        <v>2201783</v>
      </c>
      <c r="X66" s="54">
        <v>2195767.2000000002</v>
      </c>
      <c r="Y66" s="55">
        <v>1.00274</v>
      </c>
      <c r="Z66" s="54">
        <v>2046169</v>
      </c>
      <c r="AA66" s="54">
        <v>2051774.94</v>
      </c>
      <c r="AB66" s="54">
        <v>28229339</v>
      </c>
      <c r="AC66" s="54">
        <v>29476285.059999999</v>
      </c>
      <c r="AD66" s="54">
        <v>27147997.859999999</v>
      </c>
    </row>
    <row r="67" spans="1:30" x14ac:dyDescent="0.3">
      <c r="A67" s="52" t="s">
        <v>2468</v>
      </c>
      <c r="B67" s="52" t="s">
        <v>3465</v>
      </c>
      <c r="C67" s="53">
        <v>44228</v>
      </c>
      <c r="D67" s="53">
        <v>43282</v>
      </c>
      <c r="E67" s="53">
        <v>43646</v>
      </c>
      <c r="F67" s="53">
        <v>43647</v>
      </c>
      <c r="G67" s="53">
        <v>44012</v>
      </c>
      <c r="H67" s="53">
        <v>44013</v>
      </c>
      <c r="I67" s="53">
        <v>44227</v>
      </c>
      <c r="J67" s="53">
        <v>43282</v>
      </c>
      <c r="K67" s="53">
        <v>43646</v>
      </c>
      <c r="L67" s="53">
        <v>43647</v>
      </c>
      <c r="M67" s="53">
        <v>44012</v>
      </c>
      <c r="N67" s="53">
        <v>44013</v>
      </c>
      <c r="O67" s="53">
        <v>44377</v>
      </c>
      <c r="P67" s="54">
        <v>22572335</v>
      </c>
      <c r="Q67" s="54">
        <v>22366135.920000002</v>
      </c>
      <c r="R67" s="54">
        <v>21532722.579999998</v>
      </c>
      <c r="S67" s="55">
        <v>1</v>
      </c>
      <c r="T67" s="54">
        <v>3854895</v>
      </c>
      <c r="U67" s="54">
        <v>3854895</v>
      </c>
      <c r="V67" s="55">
        <v>0.99726999999999999</v>
      </c>
      <c r="W67" s="54">
        <v>4927846</v>
      </c>
      <c r="X67" s="54">
        <v>4914381.9400000004</v>
      </c>
      <c r="Y67" s="55">
        <v>1.00274</v>
      </c>
      <c r="Z67" s="54">
        <v>3553764</v>
      </c>
      <c r="AA67" s="54">
        <v>3563500.34</v>
      </c>
      <c r="AB67" s="54">
        <v>28229339</v>
      </c>
      <c r="AC67" s="54">
        <v>29476285.059999999</v>
      </c>
      <c r="AD67" s="54">
        <v>27147997.859999999</v>
      </c>
    </row>
    <row r="68" spans="1:30" x14ac:dyDescent="0.3">
      <c r="A68" s="52" t="s">
        <v>2481</v>
      </c>
      <c r="B68" s="52" t="s">
        <v>3466</v>
      </c>
      <c r="C68" s="53">
        <v>44197</v>
      </c>
      <c r="D68" s="53">
        <v>43282</v>
      </c>
      <c r="E68" s="53">
        <v>43646</v>
      </c>
      <c r="F68" s="53">
        <v>43647</v>
      </c>
      <c r="G68" s="53">
        <v>44012</v>
      </c>
      <c r="H68" s="53">
        <v>44013</v>
      </c>
      <c r="I68" s="53">
        <v>44196</v>
      </c>
      <c r="J68" s="53">
        <v>43282</v>
      </c>
      <c r="K68" s="53">
        <v>43646</v>
      </c>
      <c r="L68" s="53">
        <v>43647</v>
      </c>
      <c r="M68" s="53">
        <v>44012</v>
      </c>
      <c r="N68" s="53">
        <v>44013</v>
      </c>
      <c r="O68" s="53">
        <v>44377</v>
      </c>
      <c r="P68" s="54">
        <v>8152136</v>
      </c>
      <c r="Q68" s="54">
        <v>7506547.1200000001</v>
      </c>
      <c r="R68" s="54">
        <v>4834092.9000000004</v>
      </c>
      <c r="S68" s="55">
        <v>1</v>
      </c>
      <c r="T68" s="54">
        <v>906099</v>
      </c>
      <c r="U68" s="54">
        <v>906099</v>
      </c>
      <c r="V68" s="55">
        <v>0.99726999999999999</v>
      </c>
      <c r="W68" s="54">
        <v>1164503</v>
      </c>
      <c r="X68" s="54">
        <v>1161321.3</v>
      </c>
      <c r="Y68" s="55">
        <v>1.00274</v>
      </c>
      <c r="Z68" s="54">
        <v>581231</v>
      </c>
      <c r="AA68" s="54">
        <v>582823.41</v>
      </c>
      <c r="AB68" s="54">
        <v>9058235</v>
      </c>
      <c r="AC68" s="54">
        <v>8667868.4199999999</v>
      </c>
      <c r="AD68" s="54">
        <v>5416916.3099999996</v>
      </c>
    </row>
    <row r="69" spans="1:30" x14ac:dyDescent="0.3">
      <c r="A69" s="52" t="s">
        <v>2483</v>
      </c>
      <c r="B69" s="52" t="s">
        <v>3467</v>
      </c>
      <c r="C69" s="53">
        <v>44378</v>
      </c>
      <c r="D69" s="53">
        <v>43282</v>
      </c>
      <c r="E69" s="53">
        <v>43646</v>
      </c>
      <c r="F69" s="53">
        <v>43647</v>
      </c>
      <c r="G69" s="53">
        <v>44012</v>
      </c>
      <c r="H69" s="53">
        <v>44013</v>
      </c>
      <c r="I69" s="53">
        <v>44377</v>
      </c>
      <c r="J69" s="53">
        <v>43282</v>
      </c>
      <c r="K69" s="53">
        <v>43646</v>
      </c>
      <c r="L69" s="53">
        <v>43647</v>
      </c>
      <c r="M69" s="53">
        <v>44012</v>
      </c>
      <c r="N69" s="53">
        <v>44013</v>
      </c>
      <c r="O69" s="53">
        <v>44377</v>
      </c>
      <c r="P69" s="54">
        <v>4895758</v>
      </c>
      <c r="Q69" s="54">
        <v>5587578.5700000003</v>
      </c>
      <c r="R69" s="54">
        <v>4218995.3099999996</v>
      </c>
      <c r="S69" s="55">
        <v>1</v>
      </c>
      <c r="T69" s="54">
        <v>1060956</v>
      </c>
      <c r="U69" s="54">
        <v>1060956</v>
      </c>
      <c r="V69" s="55">
        <v>0.99726999999999999</v>
      </c>
      <c r="W69" s="54">
        <v>1300349</v>
      </c>
      <c r="X69" s="54">
        <v>1296796.1299999999</v>
      </c>
      <c r="Y69" s="55">
        <v>1.00274</v>
      </c>
      <c r="Z69" s="54">
        <v>1031080</v>
      </c>
      <c r="AA69" s="54">
        <v>1033904.88</v>
      </c>
      <c r="AB69" s="54">
        <v>5956714</v>
      </c>
      <c r="AC69" s="54">
        <v>6884374.7000000002</v>
      </c>
      <c r="AD69" s="54">
        <v>5252900.1900000004</v>
      </c>
    </row>
    <row r="70" spans="1:30" x14ac:dyDescent="0.3">
      <c r="A70" s="52" t="s">
        <v>2506</v>
      </c>
      <c r="B70" s="52" t="s">
        <v>3468</v>
      </c>
      <c r="C70" s="53">
        <v>43221</v>
      </c>
      <c r="D70" s="52"/>
      <c r="E70" s="52"/>
      <c r="F70" s="52"/>
      <c r="G70" s="52"/>
      <c r="H70" s="52"/>
      <c r="I70" s="52"/>
      <c r="J70" s="53">
        <v>43282</v>
      </c>
      <c r="K70" s="53">
        <v>43646</v>
      </c>
      <c r="L70" s="53">
        <v>43647</v>
      </c>
      <c r="M70" s="53">
        <v>44012</v>
      </c>
      <c r="N70" s="53">
        <v>44013</v>
      </c>
      <c r="O70" s="53">
        <v>44377</v>
      </c>
      <c r="P70" s="54">
        <v>29008070</v>
      </c>
      <c r="Q70" s="54">
        <v>31986381.079999998</v>
      </c>
      <c r="R70" s="54">
        <v>35324989.359999999</v>
      </c>
      <c r="S70" s="55"/>
      <c r="T70" s="54"/>
      <c r="U70" s="54"/>
      <c r="V70" s="55"/>
      <c r="W70" s="54"/>
      <c r="X70" s="54"/>
      <c r="Y70" s="55"/>
      <c r="Z70" s="54"/>
      <c r="AA70" s="54"/>
      <c r="AB70" s="54">
        <v>29220134</v>
      </c>
      <c r="AC70" s="54">
        <v>32244258.760000002</v>
      </c>
      <c r="AD70" s="54">
        <v>35570966.43</v>
      </c>
    </row>
    <row r="71" spans="1:30" x14ac:dyDescent="0.3">
      <c r="A71" s="52" t="s">
        <v>2506</v>
      </c>
      <c r="B71" s="52" t="s">
        <v>3469</v>
      </c>
      <c r="C71" s="53">
        <v>44774</v>
      </c>
      <c r="D71" s="53">
        <v>43101</v>
      </c>
      <c r="E71" s="53">
        <v>43465</v>
      </c>
      <c r="F71" s="53">
        <v>43466</v>
      </c>
      <c r="G71" s="53">
        <v>43817</v>
      </c>
      <c r="H71" s="53">
        <v>44013</v>
      </c>
      <c r="I71" s="53">
        <v>44377</v>
      </c>
      <c r="J71" s="53">
        <v>43282</v>
      </c>
      <c r="K71" s="53">
        <v>43646</v>
      </c>
      <c r="L71" s="53">
        <v>43647</v>
      </c>
      <c r="M71" s="53">
        <v>44012</v>
      </c>
      <c r="N71" s="53">
        <v>44013</v>
      </c>
      <c r="O71" s="53">
        <v>44377</v>
      </c>
      <c r="P71" s="54">
        <v>29008070</v>
      </c>
      <c r="Q71" s="54">
        <v>31986381.079999998</v>
      </c>
      <c r="R71" s="54">
        <v>35324989.359999999</v>
      </c>
      <c r="S71" s="55">
        <v>1</v>
      </c>
      <c r="T71" s="54">
        <v>212064</v>
      </c>
      <c r="U71" s="54">
        <v>212064</v>
      </c>
      <c r="V71" s="55">
        <v>1.0369299999999999</v>
      </c>
      <c r="W71" s="54">
        <v>248693</v>
      </c>
      <c r="X71" s="54">
        <v>257877.68</v>
      </c>
      <c r="Y71" s="55">
        <v>1.00274</v>
      </c>
      <c r="Z71" s="54">
        <v>245305</v>
      </c>
      <c r="AA71" s="54">
        <v>245977.07</v>
      </c>
      <c r="AB71" s="54">
        <v>29220134</v>
      </c>
      <c r="AC71" s="54">
        <v>32244258.760000002</v>
      </c>
      <c r="AD71" s="54">
        <v>35570966.43</v>
      </c>
    </row>
    <row r="72" spans="1:30" x14ac:dyDescent="0.3">
      <c r="A72" s="52" t="s">
        <v>2549</v>
      </c>
      <c r="B72" s="52" t="s">
        <v>3470</v>
      </c>
      <c r="C72" s="53">
        <v>44878</v>
      </c>
      <c r="D72" s="53">
        <v>43282</v>
      </c>
      <c r="E72" s="53">
        <v>43646</v>
      </c>
      <c r="F72" s="53">
        <v>43647</v>
      </c>
      <c r="G72" s="53">
        <v>44012</v>
      </c>
      <c r="H72" s="53">
        <v>44013</v>
      </c>
      <c r="I72" s="53">
        <v>44377</v>
      </c>
      <c r="J72" s="53">
        <v>43282</v>
      </c>
      <c r="K72" s="53">
        <v>43646</v>
      </c>
      <c r="L72" s="53">
        <v>43647</v>
      </c>
      <c r="M72" s="53">
        <v>44012</v>
      </c>
      <c r="N72" s="53">
        <v>44013</v>
      </c>
      <c r="O72" s="53">
        <v>44377</v>
      </c>
      <c r="P72" s="54">
        <v>1491608</v>
      </c>
      <c r="Q72" s="54">
        <v>1976516.89</v>
      </c>
      <c r="R72" s="54">
        <v>1683996.08</v>
      </c>
      <c r="S72" s="55">
        <v>1</v>
      </c>
      <c r="T72" s="54">
        <v>1950438</v>
      </c>
      <c r="U72" s="54">
        <v>1950438</v>
      </c>
      <c r="V72" s="55">
        <v>0.99726999999999999</v>
      </c>
      <c r="W72" s="54">
        <v>2141137</v>
      </c>
      <c r="X72" s="54">
        <v>2135286.9</v>
      </c>
      <c r="Y72" s="55">
        <v>1.00274</v>
      </c>
      <c r="Z72" s="54">
        <v>2130190</v>
      </c>
      <c r="AA72" s="54">
        <v>2136026.14</v>
      </c>
      <c r="AB72" s="54">
        <v>3839210</v>
      </c>
      <c r="AC72" s="54">
        <v>4633894.4000000004</v>
      </c>
      <c r="AD72" s="54">
        <v>4388211.6500000004</v>
      </c>
    </row>
    <row r="73" spans="1:30" x14ac:dyDescent="0.3">
      <c r="A73" s="52" t="s">
        <v>2549</v>
      </c>
      <c r="B73" s="52" t="s">
        <v>3471</v>
      </c>
      <c r="C73" s="53">
        <v>44470</v>
      </c>
      <c r="D73" s="53">
        <v>43282</v>
      </c>
      <c r="E73" s="53">
        <v>43646</v>
      </c>
      <c r="F73" s="53">
        <v>43647</v>
      </c>
      <c r="G73" s="53">
        <v>44012</v>
      </c>
      <c r="H73" s="53">
        <v>44013</v>
      </c>
      <c r="I73" s="53">
        <v>44377</v>
      </c>
      <c r="J73" s="53">
        <v>43282</v>
      </c>
      <c r="K73" s="53">
        <v>43646</v>
      </c>
      <c r="L73" s="53">
        <v>43647</v>
      </c>
      <c r="M73" s="53">
        <v>44012</v>
      </c>
      <c r="N73" s="53">
        <v>44013</v>
      </c>
      <c r="O73" s="53">
        <v>44377</v>
      </c>
      <c r="P73" s="54">
        <v>1491608</v>
      </c>
      <c r="Q73" s="54">
        <v>1976516.89</v>
      </c>
      <c r="R73" s="54">
        <v>1683996.08</v>
      </c>
      <c r="S73" s="55">
        <v>1</v>
      </c>
      <c r="T73" s="54">
        <v>397164</v>
      </c>
      <c r="U73" s="54">
        <v>397164</v>
      </c>
      <c r="V73" s="55">
        <v>0.99726999999999999</v>
      </c>
      <c r="W73" s="54">
        <v>523521</v>
      </c>
      <c r="X73" s="54">
        <v>522090.61</v>
      </c>
      <c r="Y73" s="55">
        <v>1.00274</v>
      </c>
      <c r="Z73" s="54">
        <v>566637</v>
      </c>
      <c r="AA73" s="54">
        <v>568189.43000000005</v>
      </c>
      <c r="AB73" s="54">
        <v>3839210</v>
      </c>
      <c r="AC73" s="54">
        <v>4633894.4000000004</v>
      </c>
      <c r="AD73" s="54">
        <v>4388211.6500000004</v>
      </c>
    </row>
    <row r="74" spans="1:30" x14ac:dyDescent="0.3">
      <c r="A74" s="52" t="s">
        <v>2646</v>
      </c>
      <c r="B74" s="52" t="s">
        <v>3472</v>
      </c>
      <c r="C74" s="53">
        <v>43466</v>
      </c>
      <c r="D74" s="53">
        <v>43282</v>
      </c>
      <c r="E74" s="53">
        <v>43465</v>
      </c>
      <c r="F74" s="52"/>
      <c r="G74" s="52"/>
      <c r="H74" s="52"/>
      <c r="I74" s="52"/>
      <c r="J74" s="53">
        <v>43009</v>
      </c>
      <c r="K74" s="53">
        <v>43373</v>
      </c>
      <c r="L74" s="53">
        <v>43374</v>
      </c>
      <c r="M74" s="53">
        <v>43738</v>
      </c>
      <c r="N74" s="53">
        <v>43739</v>
      </c>
      <c r="O74" s="53">
        <v>44104</v>
      </c>
      <c r="P74" s="54">
        <v>55499669</v>
      </c>
      <c r="Q74" s="54">
        <v>73135218</v>
      </c>
      <c r="R74" s="54">
        <v>78066887</v>
      </c>
      <c r="S74" s="55">
        <v>1.9837</v>
      </c>
      <c r="T74" s="54">
        <v>4090606</v>
      </c>
      <c r="U74" s="54">
        <v>8114517.3399999999</v>
      </c>
      <c r="V74" s="55"/>
      <c r="W74" s="54"/>
      <c r="X74" s="54"/>
      <c r="Y74" s="55"/>
      <c r="Z74" s="54"/>
      <c r="AA74" s="54"/>
      <c r="AB74" s="54">
        <v>63614186.340000004</v>
      </c>
      <c r="AC74" s="54">
        <v>73135218</v>
      </c>
      <c r="AD74" s="54">
        <v>78066887</v>
      </c>
    </row>
    <row r="75" spans="1:30" x14ac:dyDescent="0.3">
      <c r="A75" s="52" t="s">
        <v>2665</v>
      </c>
      <c r="B75" s="52" t="s">
        <v>3473</v>
      </c>
      <c r="C75" s="53">
        <v>44196</v>
      </c>
      <c r="D75" s="53">
        <v>43009</v>
      </c>
      <c r="E75" s="53">
        <v>43373</v>
      </c>
      <c r="F75" s="53">
        <v>43374</v>
      </c>
      <c r="G75" s="53">
        <v>43738</v>
      </c>
      <c r="H75" s="53">
        <v>43739</v>
      </c>
      <c r="I75" s="53">
        <v>44104</v>
      </c>
      <c r="J75" s="53">
        <v>43009</v>
      </c>
      <c r="K75" s="53">
        <v>43373</v>
      </c>
      <c r="L75" s="53">
        <v>43374</v>
      </c>
      <c r="M75" s="53">
        <v>43738</v>
      </c>
      <c r="N75" s="53">
        <v>43739</v>
      </c>
      <c r="O75" s="53">
        <v>44104</v>
      </c>
      <c r="P75" s="54">
        <v>91049603</v>
      </c>
      <c r="Q75" s="54">
        <v>50218421</v>
      </c>
      <c r="R75" s="54">
        <v>50472616</v>
      </c>
      <c r="S75" s="55">
        <v>1</v>
      </c>
      <c r="T75" s="54">
        <v>3505206</v>
      </c>
      <c r="U75" s="54">
        <v>3505206</v>
      </c>
      <c r="V75" s="55">
        <v>1</v>
      </c>
      <c r="W75" s="54">
        <v>2104371</v>
      </c>
      <c r="X75" s="54">
        <v>2104371</v>
      </c>
      <c r="Y75" s="55">
        <v>1</v>
      </c>
      <c r="Z75" s="54">
        <v>2868252</v>
      </c>
      <c r="AA75" s="54">
        <v>2868252</v>
      </c>
      <c r="AB75" s="54">
        <v>94554809</v>
      </c>
      <c r="AC75" s="54">
        <v>52322792</v>
      </c>
      <c r="AD75" s="54">
        <v>53340868</v>
      </c>
    </row>
    <row r="76" spans="1:30" x14ac:dyDescent="0.3">
      <c r="A76" s="52" t="s">
        <v>2719</v>
      </c>
      <c r="B76" s="52" t="s">
        <v>3474</v>
      </c>
      <c r="C76" s="53">
        <v>43252</v>
      </c>
      <c r="D76" s="53">
        <v>43009</v>
      </c>
      <c r="E76" s="53">
        <v>43251</v>
      </c>
      <c r="F76" s="52"/>
      <c r="G76" s="52"/>
      <c r="H76" s="52"/>
      <c r="I76" s="52"/>
      <c r="J76" s="53">
        <v>43282</v>
      </c>
      <c r="K76" s="53">
        <v>43646</v>
      </c>
      <c r="L76" s="53">
        <v>43647</v>
      </c>
      <c r="M76" s="53">
        <v>44012</v>
      </c>
      <c r="N76" s="53">
        <v>44013</v>
      </c>
      <c r="O76" s="53">
        <v>44377</v>
      </c>
      <c r="P76" s="54">
        <v>36329674</v>
      </c>
      <c r="Q76" s="54">
        <v>28418449.23</v>
      </c>
      <c r="R76" s="54">
        <v>28947845.469999999</v>
      </c>
      <c r="S76" s="55">
        <v>-0.12346</v>
      </c>
      <c r="T76" s="54">
        <v>1955232</v>
      </c>
      <c r="U76" s="54"/>
      <c r="V76" s="55"/>
      <c r="W76" s="54"/>
      <c r="X76" s="54"/>
      <c r="Y76" s="55"/>
      <c r="Z76" s="54"/>
      <c r="AA76" s="54"/>
      <c r="AB76" s="54">
        <v>36329674</v>
      </c>
      <c r="AC76" s="54">
        <v>28418449.23</v>
      </c>
      <c r="AD76" s="54">
        <v>28947845.469999999</v>
      </c>
    </row>
    <row r="77" spans="1:30" x14ac:dyDescent="0.3">
      <c r="A77" s="52" t="s">
        <v>2745</v>
      </c>
      <c r="B77" s="52" t="s">
        <v>3475</v>
      </c>
      <c r="C77" s="53">
        <v>43556</v>
      </c>
      <c r="D77" s="53">
        <v>43282</v>
      </c>
      <c r="E77" s="53">
        <v>43555</v>
      </c>
      <c r="F77" s="52"/>
      <c r="G77" s="52"/>
      <c r="H77" s="52"/>
      <c r="I77" s="52"/>
      <c r="J77" s="53">
        <v>43282</v>
      </c>
      <c r="K77" s="53">
        <v>43646</v>
      </c>
      <c r="L77" s="53">
        <v>43647</v>
      </c>
      <c r="M77" s="53">
        <v>44012</v>
      </c>
      <c r="N77" s="53">
        <v>44013</v>
      </c>
      <c r="O77" s="53">
        <v>44377</v>
      </c>
      <c r="P77" s="54">
        <v>4377578</v>
      </c>
      <c r="Q77" s="54">
        <v>5629871.6900000004</v>
      </c>
      <c r="R77" s="54">
        <v>6311748.21</v>
      </c>
      <c r="S77" s="55">
        <v>1</v>
      </c>
      <c r="T77" s="54">
        <v>2158778</v>
      </c>
      <c r="U77" s="54">
        <v>2158778</v>
      </c>
      <c r="V77" s="55"/>
      <c r="W77" s="54"/>
      <c r="X77" s="54"/>
      <c r="Y77" s="55"/>
      <c r="Z77" s="54"/>
      <c r="AA77" s="54"/>
      <c r="AB77" s="54">
        <v>6536356</v>
      </c>
      <c r="AC77" s="54">
        <v>5629871.6900000004</v>
      </c>
      <c r="AD77" s="54">
        <v>6311748.21</v>
      </c>
    </row>
    <row r="78" spans="1:30" x14ac:dyDescent="0.3">
      <c r="A78" s="52" t="s">
        <v>2760</v>
      </c>
      <c r="B78" s="52" t="s">
        <v>3476</v>
      </c>
      <c r="C78" s="53">
        <v>44013</v>
      </c>
      <c r="D78" s="53">
        <v>43282</v>
      </c>
      <c r="E78" s="53">
        <v>43646</v>
      </c>
      <c r="F78" s="53">
        <v>43647</v>
      </c>
      <c r="G78" s="53">
        <v>44012</v>
      </c>
      <c r="H78" s="52"/>
      <c r="I78" s="52"/>
      <c r="J78" s="53">
        <v>43282</v>
      </c>
      <c r="K78" s="53">
        <v>43646</v>
      </c>
      <c r="L78" s="53">
        <v>43647</v>
      </c>
      <c r="M78" s="53">
        <v>44012</v>
      </c>
      <c r="N78" s="53">
        <v>44013</v>
      </c>
      <c r="O78" s="53">
        <v>44377</v>
      </c>
      <c r="P78" s="54">
        <v>26393093</v>
      </c>
      <c r="Q78" s="54">
        <v>24336719.059999999</v>
      </c>
      <c r="R78" s="54">
        <v>50129238.130000003</v>
      </c>
      <c r="S78" s="55">
        <v>1</v>
      </c>
      <c r="T78" s="54">
        <v>30472193</v>
      </c>
      <c r="U78" s="54">
        <v>30472193</v>
      </c>
      <c r="V78" s="55">
        <v>0.99726999999999999</v>
      </c>
      <c r="W78" s="54">
        <v>28372279</v>
      </c>
      <c r="X78" s="54">
        <v>28294759.109999999</v>
      </c>
      <c r="Y78" s="55"/>
      <c r="Z78" s="54"/>
      <c r="AA78" s="54"/>
      <c r="AB78" s="54">
        <v>56865286</v>
      </c>
      <c r="AC78" s="54">
        <v>52631478.170000002</v>
      </c>
      <c r="AD78" s="54">
        <v>50129238.130000003</v>
      </c>
    </row>
    <row r="79" spans="1:30" x14ac:dyDescent="0.3">
      <c r="A79" s="52" t="s">
        <v>2805</v>
      </c>
      <c r="B79" s="52" t="s">
        <v>3477</v>
      </c>
      <c r="C79" s="53">
        <v>44013</v>
      </c>
      <c r="D79" s="53">
        <v>43009</v>
      </c>
      <c r="E79" s="53">
        <v>43373</v>
      </c>
      <c r="F79" s="53">
        <v>43677</v>
      </c>
      <c r="G79" s="53">
        <v>44012</v>
      </c>
      <c r="H79" s="52"/>
      <c r="I79" s="52"/>
      <c r="J79" s="53">
        <v>43282</v>
      </c>
      <c r="K79" s="53">
        <v>43646</v>
      </c>
      <c r="L79" s="53">
        <v>43647</v>
      </c>
      <c r="M79" s="53">
        <v>44012</v>
      </c>
      <c r="N79" s="53">
        <v>44013</v>
      </c>
      <c r="O79" s="53">
        <v>44377</v>
      </c>
      <c r="P79" s="54">
        <v>31484267</v>
      </c>
      <c r="Q79" s="54">
        <v>31353208.800000001</v>
      </c>
      <c r="R79" s="54">
        <v>31127718.41</v>
      </c>
      <c r="S79" s="55">
        <v>1</v>
      </c>
      <c r="T79" s="54">
        <v>6666486</v>
      </c>
      <c r="U79" s="54">
        <v>6666486</v>
      </c>
      <c r="V79" s="55">
        <v>1.0863100000000001</v>
      </c>
      <c r="W79" s="54">
        <v>4634723</v>
      </c>
      <c r="X79" s="54">
        <v>5034743.74</v>
      </c>
      <c r="Y79" s="55"/>
      <c r="Z79" s="54"/>
      <c r="AA79" s="54"/>
      <c r="AB79" s="54">
        <v>38150753</v>
      </c>
      <c r="AC79" s="54">
        <v>36387952.539999999</v>
      </c>
      <c r="AD79" s="54">
        <v>31127718.41</v>
      </c>
    </row>
    <row r="80" spans="1:30" x14ac:dyDescent="0.3">
      <c r="A80" s="52" t="s">
        <v>2820</v>
      </c>
      <c r="B80" s="52" t="s">
        <v>3478</v>
      </c>
      <c r="C80" s="53">
        <v>43709</v>
      </c>
      <c r="D80" s="53">
        <v>43344</v>
      </c>
      <c r="E80" s="53">
        <v>43708</v>
      </c>
      <c r="F80" s="52"/>
      <c r="G80" s="52"/>
      <c r="H80" s="52"/>
      <c r="I80" s="52"/>
      <c r="J80" s="53">
        <v>43344</v>
      </c>
      <c r="K80" s="53">
        <v>43708</v>
      </c>
      <c r="L80" s="53">
        <v>43709</v>
      </c>
      <c r="M80" s="53">
        <v>44074</v>
      </c>
      <c r="N80" s="53">
        <v>44075</v>
      </c>
      <c r="O80" s="53">
        <v>44439</v>
      </c>
      <c r="P80" s="54">
        <v>41336576</v>
      </c>
      <c r="Q80" s="54">
        <v>42078964.170000002</v>
      </c>
      <c r="R80" s="54">
        <v>47259503.329999998</v>
      </c>
      <c r="S80" s="55">
        <v>1</v>
      </c>
      <c r="T80" s="54">
        <v>8505991</v>
      </c>
      <c r="U80" s="54">
        <v>8505991</v>
      </c>
      <c r="V80" s="55"/>
      <c r="W80" s="54"/>
      <c r="X80" s="54"/>
      <c r="Y80" s="55"/>
      <c r="Z80" s="54"/>
      <c r="AA80" s="54"/>
      <c r="AB80" s="54">
        <v>49842567</v>
      </c>
      <c r="AC80" s="54">
        <v>42078964.170000002</v>
      </c>
      <c r="AD80" s="54">
        <v>47259503.329999998</v>
      </c>
    </row>
    <row r="81" spans="1:30" x14ac:dyDescent="0.3">
      <c r="A81" s="52" t="s">
        <v>2877</v>
      </c>
      <c r="B81" s="52" t="s">
        <v>3479</v>
      </c>
      <c r="C81" s="53">
        <v>44131</v>
      </c>
      <c r="D81" s="53">
        <v>43344</v>
      </c>
      <c r="E81" s="53">
        <v>43708</v>
      </c>
      <c r="F81" s="53">
        <v>43709</v>
      </c>
      <c r="G81" s="53">
        <v>44130</v>
      </c>
      <c r="H81" s="53">
        <v>43709</v>
      </c>
      <c r="I81" s="53">
        <v>44130</v>
      </c>
      <c r="J81" s="53">
        <v>43344</v>
      </c>
      <c r="K81" s="53">
        <v>43708</v>
      </c>
      <c r="L81" s="53">
        <v>43709</v>
      </c>
      <c r="M81" s="53">
        <v>44074</v>
      </c>
      <c r="N81" s="53">
        <v>44075</v>
      </c>
      <c r="O81" s="53">
        <v>44439</v>
      </c>
      <c r="P81" s="54">
        <v>43848811</v>
      </c>
      <c r="Q81" s="54">
        <v>34349933.590000004</v>
      </c>
      <c r="R81" s="54">
        <v>40012208.979999997</v>
      </c>
      <c r="S81" s="55">
        <v>1</v>
      </c>
      <c r="T81" s="54">
        <v>5437600</v>
      </c>
      <c r="U81" s="54">
        <v>5437600</v>
      </c>
      <c r="V81" s="55">
        <v>0.86492999999999998</v>
      </c>
      <c r="W81" s="54">
        <v>6492723</v>
      </c>
      <c r="X81" s="54">
        <v>5615743.8300000001</v>
      </c>
      <c r="Y81" s="55">
        <v>0.13306000000000001</v>
      </c>
      <c r="Z81" s="54">
        <v>6492723</v>
      </c>
      <c r="AA81" s="54">
        <v>863954.1</v>
      </c>
      <c r="AB81" s="54">
        <v>49286411</v>
      </c>
      <c r="AC81" s="54">
        <v>39965677.420000002</v>
      </c>
      <c r="AD81" s="54">
        <v>40876163.079999998</v>
      </c>
    </row>
    <row r="82" spans="1:30" x14ac:dyDescent="0.3">
      <c r="A82" s="52" t="s">
        <v>2929</v>
      </c>
      <c r="B82" s="52" t="s">
        <v>3480</v>
      </c>
      <c r="C82" s="53">
        <v>44128</v>
      </c>
      <c r="D82" s="53">
        <v>43344</v>
      </c>
      <c r="E82" s="53">
        <v>43708</v>
      </c>
      <c r="F82" s="53">
        <v>43709</v>
      </c>
      <c r="G82" s="53">
        <v>44127</v>
      </c>
      <c r="H82" s="53">
        <v>43709</v>
      </c>
      <c r="I82" s="53">
        <v>44127</v>
      </c>
      <c r="J82" s="53">
        <v>43009</v>
      </c>
      <c r="K82" s="53">
        <v>43373</v>
      </c>
      <c r="L82" s="53">
        <v>43374</v>
      </c>
      <c r="M82" s="53">
        <v>43738</v>
      </c>
      <c r="N82" s="53">
        <v>43739</v>
      </c>
      <c r="O82" s="53">
        <v>44104</v>
      </c>
      <c r="P82" s="54">
        <v>26657558</v>
      </c>
      <c r="Q82" s="54">
        <v>22554483</v>
      </c>
      <c r="R82" s="54">
        <v>26729540</v>
      </c>
      <c r="S82" s="55">
        <v>1</v>
      </c>
      <c r="T82" s="54">
        <v>6152316</v>
      </c>
      <c r="U82" s="54">
        <v>6152316</v>
      </c>
      <c r="V82" s="55">
        <v>0.87112000000000001</v>
      </c>
      <c r="W82" s="54">
        <v>7633442</v>
      </c>
      <c r="X82" s="54">
        <v>6649657.1100000003</v>
      </c>
      <c r="Y82" s="55">
        <v>0.87351000000000001</v>
      </c>
      <c r="Z82" s="54">
        <v>7633442</v>
      </c>
      <c r="AA82" s="54">
        <v>6667875.3499999996</v>
      </c>
      <c r="AB82" s="54">
        <v>32809874</v>
      </c>
      <c r="AC82" s="54">
        <v>29204140.109999999</v>
      </c>
      <c r="AD82" s="54">
        <v>33397415.350000001</v>
      </c>
    </row>
    <row r="83" spans="1:30" x14ac:dyDescent="0.3">
      <c r="A83" s="52" t="s">
        <v>2957</v>
      </c>
      <c r="B83" s="52" t="s">
        <v>3481</v>
      </c>
      <c r="C83" s="53">
        <v>43573</v>
      </c>
      <c r="D83" s="53">
        <v>43313</v>
      </c>
      <c r="E83" s="53">
        <v>43572</v>
      </c>
      <c r="F83" s="52"/>
      <c r="G83" s="52"/>
      <c r="H83" s="52"/>
      <c r="I83" s="52"/>
      <c r="J83" s="53">
        <v>43282</v>
      </c>
      <c r="K83" s="53">
        <v>43646</v>
      </c>
      <c r="L83" s="53">
        <v>43647</v>
      </c>
      <c r="M83" s="53">
        <v>44012</v>
      </c>
      <c r="N83" s="53">
        <v>44013</v>
      </c>
      <c r="O83" s="53">
        <v>44377</v>
      </c>
      <c r="P83" s="54">
        <v>13299937</v>
      </c>
      <c r="Q83" s="54">
        <v>20785492.449999999</v>
      </c>
      <c r="R83" s="54">
        <v>18471521.640000001</v>
      </c>
      <c r="S83" s="55">
        <v>1.1192299999999999</v>
      </c>
      <c r="T83" s="54">
        <v>21801518</v>
      </c>
      <c r="U83" s="54">
        <v>24400929.760000002</v>
      </c>
      <c r="V83" s="55"/>
      <c r="W83" s="54"/>
      <c r="X83" s="54"/>
      <c r="Y83" s="55"/>
      <c r="Z83" s="54"/>
      <c r="AA83" s="54"/>
      <c r="AB83" s="54">
        <v>37700866.759999998</v>
      </c>
      <c r="AC83" s="54">
        <v>20785492.449999999</v>
      </c>
      <c r="AD83" s="54">
        <v>18471521.640000001</v>
      </c>
    </row>
    <row r="84" spans="1:30" x14ac:dyDescent="0.3">
      <c r="A84" s="52" t="s">
        <v>2988</v>
      </c>
      <c r="B84" s="52" t="s">
        <v>3482</v>
      </c>
      <c r="C84" s="53">
        <v>44743</v>
      </c>
      <c r="D84" s="52"/>
      <c r="E84" s="52"/>
      <c r="F84" s="53">
        <v>43647</v>
      </c>
      <c r="G84" s="53">
        <v>44012</v>
      </c>
      <c r="H84" s="53">
        <v>44013</v>
      </c>
      <c r="I84" s="53">
        <v>44377</v>
      </c>
      <c r="J84" s="53">
        <v>43282</v>
      </c>
      <c r="K84" s="53">
        <v>43646</v>
      </c>
      <c r="L84" s="53">
        <v>43647</v>
      </c>
      <c r="M84" s="53">
        <v>44012</v>
      </c>
      <c r="N84" s="53">
        <v>44013</v>
      </c>
      <c r="O84" s="53">
        <v>44377</v>
      </c>
      <c r="P84" s="54">
        <v>24930931</v>
      </c>
      <c r="Q84" s="54">
        <v>26013829.23</v>
      </c>
      <c r="R84" s="54">
        <v>24696309.25</v>
      </c>
      <c r="S84" s="55"/>
      <c r="T84" s="54"/>
      <c r="U84" s="54"/>
      <c r="V84" s="55">
        <v>0.99726999999999999</v>
      </c>
      <c r="W84" s="54">
        <v>0</v>
      </c>
      <c r="X84" s="54">
        <v>0</v>
      </c>
      <c r="Y84" s="55">
        <v>1.00274</v>
      </c>
      <c r="Z84" s="54">
        <v>0</v>
      </c>
      <c r="AA84" s="54">
        <v>0</v>
      </c>
      <c r="AB84" s="54">
        <v>24930931</v>
      </c>
      <c r="AC84" s="54">
        <v>26013829.23</v>
      </c>
      <c r="AD84" s="54">
        <v>24696309.25</v>
      </c>
    </row>
    <row r="85" spans="1:30" x14ac:dyDescent="0.3">
      <c r="A85" s="52" t="s">
        <v>3074</v>
      </c>
      <c r="B85" s="52" t="s">
        <v>3483</v>
      </c>
      <c r="C85" s="53">
        <v>44286</v>
      </c>
      <c r="D85" s="53">
        <v>43344</v>
      </c>
      <c r="E85" s="53">
        <v>43708</v>
      </c>
      <c r="F85" s="53">
        <v>43709</v>
      </c>
      <c r="G85" s="53">
        <v>44074</v>
      </c>
      <c r="H85" s="53">
        <v>44075</v>
      </c>
      <c r="I85" s="53">
        <v>44286</v>
      </c>
      <c r="J85" s="53">
        <v>43344</v>
      </c>
      <c r="K85" s="53">
        <v>43708</v>
      </c>
      <c r="L85" s="53">
        <v>43709</v>
      </c>
      <c r="M85" s="53">
        <v>44074</v>
      </c>
      <c r="N85" s="53">
        <v>44075</v>
      </c>
      <c r="O85" s="53">
        <v>44439</v>
      </c>
      <c r="P85" s="54">
        <v>15265596</v>
      </c>
      <c r="Q85" s="54">
        <v>8772973.4600000009</v>
      </c>
      <c r="R85" s="54">
        <v>8553395.9299999997</v>
      </c>
      <c r="S85" s="55">
        <v>1</v>
      </c>
      <c r="T85" s="54">
        <v>9644765</v>
      </c>
      <c r="U85" s="54">
        <v>9644765</v>
      </c>
      <c r="V85" s="55">
        <v>0.99726999999999999</v>
      </c>
      <c r="W85" s="54">
        <v>6047203</v>
      </c>
      <c r="X85" s="54">
        <v>6030680.5899999999</v>
      </c>
      <c r="Y85" s="55">
        <v>0.99800999999999995</v>
      </c>
      <c r="Z85" s="54">
        <v>2767864</v>
      </c>
      <c r="AA85" s="54">
        <v>2762355.46</v>
      </c>
      <c r="AB85" s="54">
        <v>24910361</v>
      </c>
      <c r="AC85" s="54">
        <v>14803654.050000001</v>
      </c>
      <c r="AD85" s="54">
        <v>11315751.390000001</v>
      </c>
    </row>
    <row r="86" spans="1:30" x14ac:dyDescent="0.3">
      <c r="A86" s="52" t="s">
        <v>3122</v>
      </c>
      <c r="B86" s="52" t="s">
        <v>3484</v>
      </c>
      <c r="C86" s="53">
        <v>44255</v>
      </c>
      <c r="D86" s="53">
        <v>43009</v>
      </c>
      <c r="E86" s="53">
        <v>43373</v>
      </c>
      <c r="F86" s="53">
        <v>43374</v>
      </c>
      <c r="G86" s="53">
        <v>43738</v>
      </c>
      <c r="H86" s="53">
        <v>43739</v>
      </c>
      <c r="I86" s="53">
        <v>44104</v>
      </c>
      <c r="J86" s="53">
        <v>43282</v>
      </c>
      <c r="K86" s="53">
        <v>43646</v>
      </c>
      <c r="L86" s="53">
        <v>43647</v>
      </c>
      <c r="M86" s="53">
        <v>44012</v>
      </c>
      <c r="N86" s="53">
        <v>44013</v>
      </c>
      <c r="O86" s="53">
        <v>44377</v>
      </c>
      <c r="P86" s="54">
        <v>4151466</v>
      </c>
      <c r="Q86" s="54">
        <v>2173302.75</v>
      </c>
      <c r="R86" s="54">
        <v>1713302.15</v>
      </c>
      <c r="S86" s="55">
        <v>1</v>
      </c>
      <c r="T86" s="54">
        <v>3717003</v>
      </c>
      <c r="U86" s="54">
        <v>3717003</v>
      </c>
      <c r="V86" s="55">
        <v>1</v>
      </c>
      <c r="W86" s="54">
        <v>2383479</v>
      </c>
      <c r="X86" s="54">
        <v>2383479</v>
      </c>
      <c r="Y86" s="55">
        <v>0.66300999999999999</v>
      </c>
      <c r="Z86" s="54">
        <v>1419684</v>
      </c>
      <c r="AA86" s="54">
        <v>941269.94</v>
      </c>
      <c r="AB86" s="54">
        <v>7868469</v>
      </c>
      <c r="AC86" s="54">
        <v>4556781.75</v>
      </c>
      <c r="AD86" s="54">
        <v>2654572.09</v>
      </c>
    </row>
    <row r="87" spans="1:30" x14ac:dyDescent="0.3">
      <c r="A87" s="52" t="s">
        <v>3144</v>
      </c>
      <c r="B87" s="52" t="s">
        <v>3485</v>
      </c>
      <c r="C87" s="53">
        <v>43831</v>
      </c>
      <c r="D87" s="53">
        <v>43282</v>
      </c>
      <c r="E87" s="53">
        <v>43646</v>
      </c>
      <c r="F87" s="53">
        <v>43647</v>
      </c>
      <c r="G87" s="53">
        <v>43830</v>
      </c>
      <c r="H87" s="52"/>
      <c r="I87" s="52"/>
      <c r="J87" s="53">
        <v>43282</v>
      </c>
      <c r="K87" s="53">
        <v>43646</v>
      </c>
      <c r="L87" s="53">
        <v>43647</v>
      </c>
      <c r="M87" s="53">
        <v>44012</v>
      </c>
      <c r="N87" s="53">
        <v>44013</v>
      </c>
      <c r="O87" s="53">
        <v>44377</v>
      </c>
      <c r="P87" s="54">
        <v>13835601</v>
      </c>
      <c r="Q87" s="54">
        <v>13473510.27</v>
      </c>
      <c r="R87" s="54">
        <v>16814055.039999999</v>
      </c>
      <c r="S87" s="55">
        <v>1</v>
      </c>
      <c r="T87" s="54">
        <v>7781870</v>
      </c>
      <c r="U87" s="54">
        <v>7781870</v>
      </c>
      <c r="V87" s="55">
        <v>1</v>
      </c>
      <c r="W87" s="54">
        <v>5169951</v>
      </c>
      <c r="X87" s="54">
        <v>5169951</v>
      </c>
      <c r="Y87" s="55"/>
      <c r="Z87" s="54"/>
      <c r="AA87" s="54"/>
      <c r="AB87" s="54">
        <v>21617471</v>
      </c>
      <c r="AC87" s="54">
        <v>18643461.27</v>
      </c>
      <c r="AD87" s="54">
        <v>16814055.039999999</v>
      </c>
    </row>
    <row r="88" spans="1:30" x14ac:dyDescent="0.3">
      <c r="A88" s="52" t="s">
        <v>3220</v>
      </c>
      <c r="B88" s="52" t="s">
        <v>3486</v>
      </c>
      <c r="C88" s="53">
        <v>43252</v>
      </c>
      <c r="D88" s="52"/>
      <c r="E88" s="52"/>
      <c r="F88" s="52"/>
      <c r="G88" s="52"/>
      <c r="H88" s="52"/>
      <c r="I88" s="52"/>
      <c r="J88" s="53">
        <v>43282</v>
      </c>
      <c r="K88" s="53">
        <v>43646</v>
      </c>
      <c r="L88" s="53">
        <v>43647</v>
      </c>
      <c r="M88" s="53">
        <v>44012</v>
      </c>
      <c r="N88" s="53">
        <v>44013</v>
      </c>
      <c r="O88" s="53">
        <v>44377</v>
      </c>
      <c r="P88" s="54">
        <v>6715581</v>
      </c>
      <c r="Q88" s="54">
        <v>8518251.3300000001</v>
      </c>
      <c r="R88" s="54">
        <v>7091697.2199999997</v>
      </c>
      <c r="S88" s="55"/>
      <c r="T88" s="54"/>
      <c r="U88" s="54"/>
      <c r="V88" s="55"/>
      <c r="W88" s="54"/>
      <c r="X88" s="54"/>
      <c r="Y88" s="55"/>
      <c r="Z88" s="54"/>
      <c r="AA88" s="54"/>
      <c r="AB88" s="54">
        <v>6715581</v>
      </c>
      <c r="AC88" s="54">
        <v>8518251.3300000001</v>
      </c>
      <c r="AD88" s="54">
        <v>7091697.2199999997</v>
      </c>
    </row>
    <row r="89" spans="1:30" x14ac:dyDescent="0.3">
      <c r="A89" s="52" t="s">
        <v>3237</v>
      </c>
      <c r="B89" s="52" t="s">
        <v>3487</v>
      </c>
      <c r="C89" s="53">
        <v>44652</v>
      </c>
      <c r="D89" s="53">
        <v>43282</v>
      </c>
      <c r="E89" s="53">
        <v>43646</v>
      </c>
      <c r="F89" s="53">
        <v>43647</v>
      </c>
      <c r="G89" s="53">
        <v>44012</v>
      </c>
      <c r="H89" s="53">
        <v>44013</v>
      </c>
      <c r="I89" s="53">
        <v>44377</v>
      </c>
      <c r="J89" s="53">
        <v>43282</v>
      </c>
      <c r="K89" s="53">
        <v>43646</v>
      </c>
      <c r="L89" s="53">
        <v>43647</v>
      </c>
      <c r="M89" s="53">
        <v>44012</v>
      </c>
      <c r="N89" s="53">
        <v>44013</v>
      </c>
      <c r="O89" s="53">
        <v>44377</v>
      </c>
      <c r="P89" s="54">
        <v>12911742</v>
      </c>
      <c r="Q89" s="54">
        <v>13995705.6</v>
      </c>
      <c r="R89" s="54">
        <v>13209146.560000001</v>
      </c>
      <c r="S89" s="55">
        <v>1</v>
      </c>
      <c r="T89" s="54">
        <v>2733098</v>
      </c>
      <c r="U89" s="54">
        <v>2733098</v>
      </c>
      <c r="V89" s="55">
        <v>0.99726999999999999</v>
      </c>
      <c r="W89" s="54">
        <v>2797827</v>
      </c>
      <c r="X89" s="54">
        <v>2790182.66</v>
      </c>
      <c r="Y89" s="55">
        <v>1.00274</v>
      </c>
      <c r="Z89" s="54">
        <v>2329357</v>
      </c>
      <c r="AA89" s="54">
        <v>2335738.7999999998</v>
      </c>
      <c r="AB89" s="54">
        <v>15644840</v>
      </c>
      <c r="AC89" s="54">
        <v>16785888.260000002</v>
      </c>
      <c r="AD89" s="54">
        <v>15544885.359999999</v>
      </c>
    </row>
    <row r="90" spans="1:30" x14ac:dyDescent="0.3">
      <c r="A90" s="52" t="s">
        <v>3264</v>
      </c>
      <c r="B90" s="52" t="s">
        <v>3488</v>
      </c>
      <c r="C90" s="53">
        <v>43252</v>
      </c>
      <c r="D90" s="52"/>
      <c r="E90" s="52"/>
      <c r="F90" s="52"/>
      <c r="G90" s="52"/>
      <c r="H90" s="52"/>
      <c r="I90" s="52"/>
      <c r="J90" s="53">
        <v>43282</v>
      </c>
      <c r="K90" s="53">
        <v>43646</v>
      </c>
      <c r="L90" s="53">
        <v>43647</v>
      </c>
      <c r="M90" s="53">
        <v>44012</v>
      </c>
      <c r="N90" s="53">
        <v>44013</v>
      </c>
      <c r="O90" s="53">
        <v>44377</v>
      </c>
      <c r="P90" s="54">
        <v>13944560</v>
      </c>
      <c r="Q90" s="54">
        <v>14745082.51</v>
      </c>
      <c r="R90" s="54">
        <v>8970676.0399999991</v>
      </c>
      <c r="S90" s="55"/>
      <c r="T90" s="54"/>
      <c r="U90" s="54"/>
      <c r="V90" s="55"/>
      <c r="W90" s="54"/>
      <c r="X90" s="54"/>
      <c r="Y90" s="55"/>
      <c r="Z90" s="54"/>
      <c r="AA90" s="54"/>
      <c r="AB90" s="54">
        <v>13944560</v>
      </c>
      <c r="AC90" s="54">
        <v>14745082.51</v>
      </c>
      <c r="AD90" s="54">
        <v>8970676.0399999991</v>
      </c>
    </row>
    <row r="91" spans="1:30" x14ac:dyDescent="0.3">
      <c r="A91" s="52" t="s">
        <v>3288</v>
      </c>
      <c r="B91" s="52" t="s">
        <v>3489</v>
      </c>
      <c r="C91" s="53">
        <v>43252</v>
      </c>
      <c r="D91" s="53">
        <v>43101</v>
      </c>
      <c r="E91" s="53">
        <v>43251</v>
      </c>
      <c r="F91" s="52"/>
      <c r="G91" s="52"/>
      <c r="H91" s="52"/>
      <c r="I91" s="52"/>
      <c r="J91" s="53">
        <v>43282</v>
      </c>
      <c r="K91" s="53">
        <v>43646</v>
      </c>
      <c r="L91" s="53">
        <v>43647</v>
      </c>
      <c r="M91" s="53">
        <v>44012</v>
      </c>
      <c r="N91" s="53">
        <v>44013</v>
      </c>
      <c r="O91" s="53">
        <v>44196</v>
      </c>
      <c r="P91" s="54">
        <v>18720944</v>
      </c>
      <c r="Q91" s="54">
        <v>11590675.720000001</v>
      </c>
      <c r="R91" s="54">
        <v>21016959.23</v>
      </c>
      <c r="S91" s="55">
        <v>-0.19868</v>
      </c>
      <c r="T91" s="54">
        <v>200863</v>
      </c>
      <c r="U91" s="54"/>
      <c r="V91" s="55"/>
      <c r="W91" s="54"/>
      <c r="X91" s="54"/>
      <c r="Y91" s="55"/>
      <c r="Z91" s="54"/>
      <c r="AA91" s="54"/>
      <c r="AB91" s="54">
        <v>18720944</v>
      </c>
      <c r="AC91" s="54">
        <v>11590675.720000001</v>
      </c>
      <c r="AD91" s="54">
        <v>21016959.23</v>
      </c>
    </row>
    <row r="92" spans="1:30" x14ac:dyDescent="0.3">
      <c r="A92" s="52" t="s">
        <v>3319</v>
      </c>
      <c r="B92" s="52" t="s">
        <v>3490</v>
      </c>
      <c r="C92" s="53">
        <v>43201</v>
      </c>
      <c r="D92" s="53">
        <v>43101</v>
      </c>
      <c r="E92" s="53">
        <v>43200</v>
      </c>
      <c r="F92" s="52"/>
      <c r="G92" s="52"/>
      <c r="H92" s="52"/>
      <c r="I92" s="52"/>
      <c r="J92" s="53">
        <v>43101</v>
      </c>
      <c r="K92" s="53">
        <v>43465</v>
      </c>
      <c r="L92" s="53">
        <v>43466</v>
      </c>
      <c r="M92" s="53">
        <v>43830</v>
      </c>
      <c r="N92" s="53">
        <v>43831</v>
      </c>
      <c r="O92" s="53">
        <v>44196</v>
      </c>
      <c r="P92" s="54">
        <v>2677800</v>
      </c>
      <c r="Q92" s="54">
        <v>560904</v>
      </c>
      <c r="R92" s="54">
        <v>437826</v>
      </c>
      <c r="S92" s="55">
        <v>1</v>
      </c>
      <c r="T92" s="54">
        <v>188448</v>
      </c>
      <c r="U92" s="54">
        <v>188448</v>
      </c>
      <c r="V92" s="55"/>
      <c r="W92" s="54"/>
      <c r="X92" s="54"/>
      <c r="Y92" s="55"/>
      <c r="Z92" s="54"/>
      <c r="AA92" s="54"/>
      <c r="AB92" s="54">
        <v>2866248</v>
      </c>
      <c r="AC92" s="54">
        <v>560904</v>
      </c>
      <c r="AD92" s="54">
        <v>437826</v>
      </c>
    </row>
  </sheetData>
  <mergeCells count="7">
    <mergeCell ref="A1:AD1"/>
    <mergeCell ref="A2:AD2"/>
    <mergeCell ref="A3:AD3"/>
    <mergeCell ref="A4:AD4"/>
    <mergeCell ref="P5:R5"/>
    <mergeCell ref="S5:AA5"/>
    <mergeCell ref="AB5:AD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BF6F3-18AE-461E-B7A6-07B3A026CA36}">
  <dimension ref="A1:I26"/>
  <sheetViews>
    <sheetView workbookViewId="0">
      <selection activeCell="A3" sqref="A3"/>
    </sheetView>
  </sheetViews>
  <sheetFormatPr defaultRowHeight="14.4" x14ac:dyDescent="0.3"/>
  <sheetData>
    <row r="1" spans="1:9" x14ac:dyDescent="0.3">
      <c r="A1" s="58" t="s">
        <v>3503</v>
      </c>
      <c r="B1" s="58"/>
      <c r="C1" s="58"/>
      <c r="D1" s="58"/>
      <c r="E1" s="58"/>
      <c r="F1" s="58"/>
      <c r="G1" s="58"/>
      <c r="H1" s="58"/>
    </row>
    <row r="2" spans="1:9" x14ac:dyDescent="0.3">
      <c r="A2" s="58" t="s">
        <v>3504</v>
      </c>
      <c r="B2" s="58"/>
      <c r="C2" s="58"/>
      <c r="D2" s="58"/>
      <c r="E2" s="58"/>
      <c r="F2" s="58"/>
      <c r="G2" s="58"/>
      <c r="H2" s="58"/>
    </row>
    <row r="3" spans="1:9" x14ac:dyDescent="0.3">
      <c r="A3" s="58"/>
      <c r="B3" s="58"/>
      <c r="C3" s="58"/>
      <c r="D3" s="58"/>
      <c r="E3" s="58"/>
      <c r="F3" s="58"/>
      <c r="G3" s="58"/>
      <c r="H3" s="58"/>
      <c r="I3" s="59"/>
    </row>
    <row r="4" spans="1:9" x14ac:dyDescent="0.3">
      <c r="A4" s="60" t="s">
        <v>3505</v>
      </c>
      <c r="B4" s="60" t="s">
        <v>3506</v>
      </c>
      <c r="C4" s="60" t="s">
        <v>3507</v>
      </c>
      <c r="D4" s="60" t="s">
        <v>3508</v>
      </c>
      <c r="E4" s="60" t="s">
        <v>3509</v>
      </c>
      <c r="F4" s="60" t="s">
        <v>3510</v>
      </c>
      <c r="G4" s="60" t="s">
        <v>3511</v>
      </c>
      <c r="H4" s="58"/>
    </row>
    <row r="5" spans="1:9" x14ac:dyDescent="0.3">
      <c r="A5" s="60">
        <v>2020</v>
      </c>
      <c r="B5" s="60"/>
      <c r="C5" s="60"/>
      <c r="D5" s="60"/>
      <c r="E5" s="60"/>
      <c r="F5" s="60"/>
      <c r="G5" s="61">
        <v>13257</v>
      </c>
      <c r="H5" s="62"/>
    </row>
    <row r="6" spans="1:9" x14ac:dyDescent="0.3">
      <c r="A6" s="60">
        <f>A5+1</f>
        <v>2021</v>
      </c>
      <c r="B6" s="60">
        <f>1+F20/100</f>
        <v>1.0289999999999999</v>
      </c>
      <c r="C6" s="63">
        <v>0.94025177167781449</v>
      </c>
      <c r="D6" s="60">
        <v>1.0289999999999999</v>
      </c>
      <c r="E6" s="64">
        <v>0.99629999999999996</v>
      </c>
      <c r="F6" s="64">
        <f>E6*D6*C6*B6</f>
        <v>0.99189349080826061</v>
      </c>
      <c r="G6" s="62">
        <f>G5*F6</f>
        <v>13149.532007645112</v>
      </c>
      <c r="H6" s="62"/>
    </row>
    <row r="7" spans="1:9" x14ac:dyDescent="0.3">
      <c r="A7" s="60">
        <f t="shared" ref="A7:A9" si="0">A6+1</f>
        <v>2022</v>
      </c>
      <c r="B7" s="60">
        <f>1+F21/100</f>
        <v>1.0249999999999999</v>
      </c>
      <c r="C7" s="63">
        <v>0.94099902394441526</v>
      </c>
      <c r="D7" s="60">
        <v>0.997</v>
      </c>
      <c r="E7" s="64">
        <v>0.99390000000000001</v>
      </c>
      <c r="F7" s="64">
        <f t="shared" ref="F7:F9" si="1">E7*D7*C7*B7</f>
        <v>0.95576448193637564</v>
      </c>
      <c r="G7" s="62">
        <f>G6*F7</f>
        <v>12567.855646992719</v>
      </c>
      <c r="H7" s="62"/>
    </row>
    <row r="8" spans="1:9" x14ac:dyDescent="0.3">
      <c r="A8" s="60">
        <f t="shared" si="0"/>
        <v>2023</v>
      </c>
      <c r="B8" s="60">
        <f>1+F22/100</f>
        <v>1.0429999999999999</v>
      </c>
      <c r="C8" s="63">
        <v>0.95867194413067747</v>
      </c>
      <c r="D8" s="60">
        <v>1.0049999999999999</v>
      </c>
      <c r="E8" s="64">
        <v>1.0347</v>
      </c>
      <c r="F8" s="64">
        <f t="shared" si="1"/>
        <v>1.0397641445404557</v>
      </c>
      <c r="G8" s="62">
        <f>G7*F8</f>
        <v>13067.605675503321</v>
      </c>
      <c r="H8" s="62"/>
    </row>
    <row r="9" spans="1:9" x14ac:dyDescent="0.3">
      <c r="A9" s="60">
        <f t="shared" si="0"/>
        <v>2024</v>
      </c>
      <c r="B9" s="60">
        <f>1+F23/100</f>
        <v>1.0309999999999999</v>
      </c>
      <c r="C9" s="63">
        <v>0.9820051448711693</v>
      </c>
      <c r="D9" s="60">
        <v>1.0049999999999999</v>
      </c>
      <c r="E9" s="64">
        <v>1.0043</v>
      </c>
      <c r="F9" s="64">
        <f t="shared" si="1"/>
        <v>1.0218848319097873</v>
      </c>
      <c r="G9" s="62">
        <f>G8*F9</f>
        <v>13353.588029175093</v>
      </c>
      <c r="H9" s="62"/>
    </row>
    <row r="10" spans="1:9" x14ac:dyDescent="0.3">
      <c r="A10" s="58"/>
      <c r="B10" s="58"/>
      <c r="C10" s="58"/>
      <c r="D10" s="58"/>
      <c r="E10" s="58"/>
      <c r="F10" s="58"/>
      <c r="G10" s="58"/>
      <c r="H10" s="58"/>
    </row>
    <row r="11" spans="1:9" x14ac:dyDescent="0.3">
      <c r="A11" s="58" t="s">
        <v>3512</v>
      </c>
      <c r="B11" s="58"/>
      <c r="C11" s="58"/>
      <c r="D11" s="58"/>
      <c r="E11" s="58"/>
      <c r="F11" s="58"/>
      <c r="G11" s="58"/>
      <c r="H11" s="58"/>
    </row>
    <row r="12" spans="1:9" x14ac:dyDescent="0.3">
      <c r="A12" s="58" t="s">
        <v>3513</v>
      </c>
      <c r="B12" s="58"/>
      <c r="C12" s="58"/>
      <c r="D12" s="58"/>
      <c r="E12" s="58"/>
      <c r="F12" s="58"/>
      <c r="G12" s="58"/>
      <c r="H12" s="58"/>
    </row>
    <row r="13" spans="1:9" x14ac:dyDescent="0.3">
      <c r="A13" s="58"/>
      <c r="B13" s="58"/>
      <c r="C13" s="58"/>
      <c r="D13" s="58"/>
      <c r="E13" s="58"/>
      <c r="F13" s="58"/>
      <c r="G13" s="58"/>
      <c r="H13" s="58"/>
    </row>
    <row r="14" spans="1:9" x14ac:dyDescent="0.3">
      <c r="A14" s="58"/>
      <c r="B14" s="58"/>
      <c r="C14" s="58"/>
      <c r="D14" s="58"/>
      <c r="E14" s="58"/>
      <c r="F14" s="58"/>
      <c r="G14" s="58"/>
      <c r="H14" s="58"/>
    </row>
    <row r="15" spans="1:9" x14ac:dyDescent="0.3">
      <c r="A15" s="58"/>
      <c r="B15" s="58"/>
      <c r="C15" s="58"/>
      <c r="D15" s="58"/>
      <c r="E15" s="58"/>
      <c r="F15" s="58"/>
      <c r="G15" s="58"/>
      <c r="H15" s="58"/>
    </row>
    <row r="16" spans="1:9" x14ac:dyDescent="0.3">
      <c r="A16" s="58" t="s">
        <v>3514</v>
      </c>
      <c r="B16" s="58"/>
      <c r="C16" s="58"/>
      <c r="D16" s="58"/>
      <c r="E16" s="58"/>
      <c r="F16" s="58"/>
      <c r="G16" s="58"/>
      <c r="H16" s="58"/>
    </row>
    <row r="17" spans="1:8" x14ac:dyDescent="0.3">
      <c r="A17" s="58"/>
      <c r="B17" s="58"/>
      <c r="C17" s="58"/>
      <c r="D17" s="58"/>
      <c r="E17" s="58"/>
      <c r="F17" s="58"/>
      <c r="G17" s="58"/>
      <c r="H17" s="58"/>
    </row>
    <row r="18" spans="1:8" x14ac:dyDescent="0.3">
      <c r="A18" s="60" t="s">
        <v>3505</v>
      </c>
      <c r="B18" s="60" t="s">
        <v>3515</v>
      </c>
      <c r="C18" s="60" t="s">
        <v>3516</v>
      </c>
      <c r="D18" s="60" t="s">
        <v>3517</v>
      </c>
      <c r="E18" s="60" t="s">
        <v>3518</v>
      </c>
      <c r="F18" s="60" t="s">
        <v>3510</v>
      </c>
      <c r="G18" s="58"/>
      <c r="H18" s="58"/>
    </row>
    <row r="19" spans="1:8" x14ac:dyDescent="0.3">
      <c r="A19" s="60"/>
      <c r="B19" s="60"/>
      <c r="C19" s="60"/>
      <c r="D19" s="60"/>
      <c r="E19" s="60"/>
      <c r="F19" s="60"/>
      <c r="G19" s="58"/>
      <c r="H19" s="58"/>
    </row>
    <row r="20" spans="1:8" x14ac:dyDescent="0.3">
      <c r="A20" s="60">
        <v>2021</v>
      </c>
      <c r="B20" s="65">
        <v>2.4</v>
      </c>
      <c r="C20" s="66">
        <v>0</v>
      </c>
      <c r="D20" s="66">
        <v>0</v>
      </c>
      <c r="E20" s="66">
        <v>0.5</v>
      </c>
      <c r="F20" s="60">
        <f>B20-C20-D20+E20</f>
        <v>2.9</v>
      </c>
      <c r="G20" s="58"/>
      <c r="H20" s="58"/>
    </row>
    <row r="21" spans="1:8" x14ac:dyDescent="0.3">
      <c r="A21" s="60">
        <f>A20+1</f>
        <v>2022</v>
      </c>
      <c r="B21" s="65">
        <v>2.7</v>
      </c>
      <c r="C21" s="66">
        <v>0</v>
      </c>
      <c r="D21" s="66">
        <v>0.7</v>
      </c>
      <c r="E21" s="66">
        <v>0.5</v>
      </c>
      <c r="F21" s="60">
        <f>B21-C21-D21+E21</f>
        <v>2.5</v>
      </c>
      <c r="G21" s="58"/>
      <c r="H21" s="58"/>
    </row>
    <row r="22" spans="1:8" x14ac:dyDescent="0.3">
      <c r="A22" s="60">
        <f>A21+1</f>
        <v>2023</v>
      </c>
      <c r="B22" s="65">
        <v>4.0999999999999996</v>
      </c>
      <c r="C22" s="66">
        <v>0</v>
      </c>
      <c r="D22" s="66">
        <v>0.3</v>
      </c>
      <c r="E22" s="66">
        <v>0.5</v>
      </c>
      <c r="F22" s="60">
        <f>B22-C22-D22+E22</f>
        <v>4.3</v>
      </c>
      <c r="G22" s="58"/>
      <c r="H22" s="58"/>
    </row>
    <row r="23" spans="1:8" x14ac:dyDescent="0.3">
      <c r="A23" s="60">
        <f>A22+1</f>
        <v>2024</v>
      </c>
      <c r="B23" s="65">
        <v>3.3</v>
      </c>
      <c r="C23" s="66">
        <v>0</v>
      </c>
      <c r="D23" s="66">
        <v>0.2</v>
      </c>
      <c r="E23" s="66">
        <v>0</v>
      </c>
      <c r="F23" s="60">
        <f>B23-C23-D23+E23</f>
        <v>3.0999999999999996</v>
      </c>
      <c r="G23" s="58"/>
      <c r="H23" s="58"/>
    </row>
    <row r="24" spans="1:8" x14ac:dyDescent="0.3">
      <c r="A24" s="58"/>
      <c r="B24" s="58"/>
      <c r="C24" s="58"/>
      <c r="D24" s="58"/>
      <c r="E24" s="58"/>
      <c r="F24" s="58"/>
      <c r="G24" s="58"/>
      <c r="H24" s="58"/>
    </row>
    <row r="25" spans="1:8" x14ac:dyDescent="0.3">
      <c r="A25" s="58" t="s">
        <v>3519</v>
      </c>
      <c r="B25" s="58"/>
      <c r="C25" s="58"/>
      <c r="D25" s="58"/>
      <c r="E25" s="58"/>
      <c r="F25" s="58"/>
      <c r="G25" s="58"/>
      <c r="H25" s="58"/>
    </row>
    <row r="26" spans="1:8" x14ac:dyDescent="0.3">
      <c r="A26" s="58"/>
      <c r="B26" s="58"/>
      <c r="C26" s="58"/>
      <c r="D26" s="58"/>
      <c r="E26" s="58"/>
      <c r="F26" s="58"/>
      <c r="G26" s="58"/>
      <c r="H26" s="5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File Layout</vt:lpstr>
      <vt:lpstr>CN FY2024</vt:lpstr>
      <vt:lpstr>FR FY 2024</vt:lpstr>
      <vt:lpstr>FR FY2024 Mergers</vt:lpstr>
      <vt:lpstr>Factor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Kennan Murray</dc:creator>
  <cp:lastModifiedBy>Michael Raftery</cp:lastModifiedBy>
  <dcterms:created xsi:type="dcterms:W3CDTF">2017-11-28T16:22:50Z</dcterms:created>
  <dcterms:modified xsi:type="dcterms:W3CDTF">2023-09-26T15:26:34Z</dcterms:modified>
</cp:coreProperties>
</file>